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awal\OneDrive\Desktop\"/>
    </mc:Choice>
  </mc:AlternateContent>
  <xr:revisionPtr revIDLastSave="0" documentId="8_{45B6ABCC-8EE1-40AB-8F2F-1FB7A1EEA7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 Data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559" i="1" l="1"/>
  <c r="G4559" i="1" s="1"/>
  <c r="I4559" i="1" s="1"/>
  <c r="K4558" i="1"/>
  <c r="E4558" i="1"/>
  <c r="G4558" i="1" s="1"/>
  <c r="I4558" i="1" s="1"/>
  <c r="K4557" i="1"/>
  <c r="E4557" i="1"/>
  <c r="K4556" i="1"/>
  <c r="E4556" i="1"/>
  <c r="G4556" i="1" s="1"/>
  <c r="I4556" i="1" s="1"/>
  <c r="K4555" i="1"/>
  <c r="E4555" i="1"/>
  <c r="G4555" i="1" s="1"/>
  <c r="I4555" i="1" s="1"/>
  <c r="K4554" i="1"/>
  <c r="E4554" i="1"/>
  <c r="G4554" i="1" s="1"/>
  <c r="I4554" i="1" s="1"/>
  <c r="K4553" i="1"/>
  <c r="E4553" i="1"/>
  <c r="G4553" i="1" s="1"/>
  <c r="I4553" i="1" s="1"/>
  <c r="K4552" i="1"/>
  <c r="E4552" i="1"/>
  <c r="G4552" i="1" s="1"/>
  <c r="I4552" i="1" s="1"/>
  <c r="K4551" i="1"/>
  <c r="E4551" i="1"/>
  <c r="G4551" i="1" s="1"/>
  <c r="I4551" i="1" s="1"/>
  <c r="K4550" i="1"/>
  <c r="E4550" i="1"/>
  <c r="G4550" i="1" s="1"/>
  <c r="I4550" i="1" s="1"/>
  <c r="K4549" i="1"/>
  <c r="E4549" i="1"/>
  <c r="G4549" i="1" s="1"/>
  <c r="I4549" i="1" s="1"/>
  <c r="K4548" i="1"/>
  <c r="E4548" i="1"/>
  <c r="G4548" i="1" s="1"/>
  <c r="I4548" i="1" s="1"/>
  <c r="K4547" i="1"/>
  <c r="E4547" i="1"/>
  <c r="G4547" i="1" s="1"/>
  <c r="I4547" i="1" s="1"/>
  <c r="K4546" i="1"/>
  <c r="E4546" i="1"/>
  <c r="G4546" i="1" s="1"/>
  <c r="I4546" i="1" s="1"/>
  <c r="K4545" i="1"/>
  <c r="E4545" i="1"/>
  <c r="G4545" i="1" s="1"/>
  <c r="I4545" i="1" s="1"/>
  <c r="K4544" i="1"/>
  <c r="E4544" i="1"/>
  <c r="G4544" i="1" s="1"/>
  <c r="I4544" i="1" s="1"/>
  <c r="K4543" i="1"/>
  <c r="E4543" i="1"/>
  <c r="G4543" i="1" s="1"/>
  <c r="I4543" i="1" s="1"/>
  <c r="K4542" i="1"/>
  <c r="E4542" i="1"/>
  <c r="G4542" i="1" s="1"/>
  <c r="I4542" i="1" s="1"/>
  <c r="K4541" i="1"/>
  <c r="E4541" i="1"/>
  <c r="G4541" i="1" s="1"/>
  <c r="I4541" i="1" s="1"/>
  <c r="K4540" i="1"/>
  <c r="E4540" i="1"/>
  <c r="G4540" i="1" s="1"/>
  <c r="I4540" i="1" s="1"/>
  <c r="K4539" i="1"/>
  <c r="E4539" i="1"/>
  <c r="G4539" i="1" s="1"/>
  <c r="I4539" i="1" s="1"/>
  <c r="K4538" i="1"/>
  <c r="E4538" i="1"/>
  <c r="G4538" i="1" s="1"/>
  <c r="I4538" i="1" s="1"/>
  <c r="K4537" i="1"/>
  <c r="E4537" i="1"/>
  <c r="G4537" i="1" s="1"/>
  <c r="I4537" i="1" s="1"/>
  <c r="K4536" i="1"/>
  <c r="E4536" i="1"/>
  <c r="G4536" i="1" s="1"/>
  <c r="I4536" i="1" s="1"/>
  <c r="K4535" i="1"/>
  <c r="E4535" i="1"/>
  <c r="G4535" i="1" s="1"/>
  <c r="I4535" i="1" s="1"/>
  <c r="K4534" i="1"/>
  <c r="E4534" i="1"/>
  <c r="G4534" i="1" s="1"/>
  <c r="I4534" i="1" s="1"/>
  <c r="K4533" i="1"/>
  <c r="E4533" i="1"/>
  <c r="G4533" i="1" s="1"/>
  <c r="I4533" i="1" s="1"/>
  <c r="K4532" i="1"/>
  <c r="E4532" i="1"/>
  <c r="G4532" i="1" s="1"/>
  <c r="I4532" i="1" s="1"/>
  <c r="K4531" i="1"/>
  <c r="E4531" i="1"/>
  <c r="G4531" i="1" s="1"/>
  <c r="I4531" i="1" s="1"/>
  <c r="K4530" i="1"/>
  <c r="E4530" i="1"/>
  <c r="G4530" i="1" s="1"/>
  <c r="I4530" i="1" s="1"/>
  <c r="K4529" i="1"/>
  <c r="E4529" i="1"/>
  <c r="G4529" i="1" s="1"/>
  <c r="I4529" i="1" s="1"/>
  <c r="K4528" i="1"/>
  <c r="E4528" i="1"/>
  <c r="G4528" i="1" s="1"/>
  <c r="I4528" i="1" s="1"/>
  <c r="K4527" i="1"/>
  <c r="E4527" i="1"/>
  <c r="G4527" i="1" s="1"/>
  <c r="I4527" i="1" s="1"/>
  <c r="K4526" i="1"/>
  <c r="E4526" i="1"/>
  <c r="G4526" i="1" s="1"/>
  <c r="I4526" i="1" s="1"/>
  <c r="K4525" i="1"/>
  <c r="E4525" i="1"/>
  <c r="G4525" i="1" s="1"/>
  <c r="I4525" i="1" s="1"/>
  <c r="K4524" i="1"/>
  <c r="E4524" i="1"/>
  <c r="G4524" i="1" s="1"/>
  <c r="I4524" i="1" s="1"/>
  <c r="K4523" i="1"/>
  <c r="E4523" i="1"/>
  <c r="G4523" i="1" s="1"/>
  <c r="I4523" i="1" s="1"/>
  <c r="K4522" i="1"/>
  <c r="E4522" i="1"/>
  <c r="G4522" i="1" s="1"/>
  <c r="I4522" i="1" s="1"/>
  <c r="K4521" i="1"/>
  <c r="E4521" i="1"/>
  <c r="G4521" i="1" s="1"/>
  <c r="I4521" i="1" s="1"/>
  <c r="K4520" i="1"/>
  <c r="E4520" i="1"/>
  <c r="G4520" i="1" s="1"/>
  <c r="I4520" i="1" s="1"/>
  <c r="K4519" i="1"/>
  <c r="E4519" i="1"/>
  <c r="G4519" i="1" s="1"/>
  <c r="I4519" i="1" s="1"/>
  <c r="K4518" i="1"/>
  <c r="E4518" i="1"/>
  <c r="G4518" i="1" s="1"/>
  <c r="I4518" i="1" s="1"/>
  <c r="K4517" i="1"/>
  <c r="E4517" i="1"/>
  <c r="G4517" i="1" s="1"/>
  <c r="I4517" i="1" s="1"/>
  <c r="K4516" i="1"/>
  <c r="E4516" i="1"/>
  <c r="G4516" i="1" s="1"/>
  <c r="I4516" i="1" s="1"/>
  <c r="K4515" i="1"/>
  <c r="E4515" i="1"/>
  <c r="G4515" i="1" s="1"/>
  <c r="I4515" i="1" s="1"/>
  <c r="K4514" i="1"/>
  <c r="E4514" i="1"/>
  <c r="G4514" i="1" s="1"/>
  <c r="I4514" i="1" s="1"/>
  <c r="K4513" i="1"/>
  <c r="E4513" i="1"/>
  <c r="G4513" i="1" s="1"/>
  <c r="I4513" i="1" s="1"/>
  <c r="K4512" i="1"/>
  <c r="E4512" i="1"/>
  <c r="G4512" i="1" s="1"/>
  <c r="I4512" i="1" s="1"/>
  <c r="K4511" i="1"/>
  <c r="E4511" i="1"/>
  <c r="G4511" i="1" s="1"/>
  <c r="I4511" i="1" s="1"/>
  <c r="K4510" i="1"/>
  <c r="E4510" i="1"/>
  <c r="G4510" i="1" s="1"/>
  <c r="I4510" i="1" s="1"/>
  <c r="K4509" i="1"/>
  <c r="E4509" i="1"/>
  <c r="G4509" i="1" s="1"/>
  <c r="I4509" i="1" s="1"/>
  <c r="K4508" i="1"/>
  <c r="E4508" i="1"/>
  <c r="G4508" i="1" s="1"/>
  <c r="I4508" i="1" s="1"/>
  <c r="K4507" i="1"/>
  <c r="E4507" i="1"/>
  <c r="G4507" i="1" s="1"/>
  <c r="I4507" i="1" s="1"/>
  <c r="K4506" i="1"/>
  <c r="E4506" i="1"/>
  <c r="G4506" i="1" s="1"/>
  <c r="I4506" i="1" s="1"/>
  <c r="K4505" i="1"/>
  <c r="E4505" i="1"/>
  <c r="G4505" i="1" s="1"/>
  <c r="I4505" i="1" s="1"/>
  <c r="K4504" i="1"/>
  <c r="E4504" i="1"/>
  <c r="G4504" i="1" s="1"/>
  <c r="I4504" i="1" s="1"/>
  <c r="K4503" i="1"/>
  <c r="E4503" i="1"/>
  <c r="G4503" i="1" s="1"/>
  <c r="I4503" i="1" s="1"/>
  <c r="K4502" i="1"/>
  <c r="E4502" i="1"/>
  <c r="G4502" i="1" s="1"/>
  <c r="I4502" i="1" s="1"/>
  <c r="K4501" i="1"/>
  <c r="E4501" i="1"/>
  <c r="G4501" i="1" s="1"/>
  <c r="I4501" i="1" s="1"/>
  <c r="K4500" i="1"/>
  <c r="E4500" i="1"/>
  <c r="G4500" i="1" s="1"/>
  <c r="I4500" i="1" s="1"/>
  <c r="K4499" i="1"/>
  <c r="E4499" i="1"/>
  <c r="G4499" i="1" s="1"/>
  <c r="I4499" i="1" s="1"/>
  <c r="K4498" i="1"/>
  <c r="E4498" i="1"/>
  <c r="G4498" i="1" s="1"/>
  <c r="I4498" i="1" s="1"/>
  <c r="K4497" i="1"/>
  <c r="E4497" i="1"/>
  <c r="G4497" i="1" s="1"/>
  <c r="I4497" i="1" s="1"/>
  <c r="K4496" i="1"/>
  <c r="E4496" i="1"/>
  <c r="G4496" i="1" s="1"/>
  <c r="I4496" i="1" s="1"/>
  <c r="K4495" i="1"/>
  <c r="E4495" i="1"/>
  <c r="G4495" i="1" s="1"/>
  <c r="I4495" i="1" s="1"/>
  <c r="K4494" i="1"/>
  <c r="E4494" i="1"/>
  <c r="G4494" i="1" s="1"/>
  <c r="I4494" i="1" s="1"/>
  <c r="K4493" i="1"/>
  <c r="E4493" i="1"/>
  <c r="G4493" i="1" s="1"/>
  <c r="I4493" i="1" s="1"/>
  <c r="K4492" i="1"/>
  <c r="E4492" i="1"/>
  <c r="G4492" i="1" s="1"/>
  <c r="I4492" i="1" s="1"/>
  <c r="K4491" i="1"/>
  <c r="E4491" i="1"/>
  <c r="G4491" i="1" s="1"/>
  <c r="I4491" i="1" s="1"/>
  <c r="K4490" i="1"/>
  <c r="E4490" i="1"/>
  <c r="G4490" i="1" s="1"/>
  <c r="I4490" i="1" s="1"/>
  <c r="K4489" i="1"/>
  <c r="E4489" i="1"/>
  <c r="G4489" i="1" s="1"/>
  <c r="I4489" i="1" s="1"/>
  <c r="K4488" i="1"/>
  <c r="E4488" i="1"/>
  <c r="G4488" i="1" s="1"/>
  <c r="I4488" i="1" s="1"/>
  <c r="K4487" i="1"/>
  <c r="E4487" i="1"/>
  <c r="G4487" i="1" s="1"/>
  <c r="I4487" i="1" s="1"/>
  <c r="K4486" i="1"/>
  <c r="E4486" i="1"/>
  <c r="G4486" i="1" s="1"/>
  <c r="I4486" i="1" s="1"/>
  <c r="K4485" i="1"/>
  <c r="E4485" i="1"/>
  <c r="G4485" i="1" s="1"/>
  <c r="I4485" i="1" s="1"/>
  <c r="K4484" i="1"/>
  <c r="E4484" i="1"/>
  <c r="G4484" i="1" s="1"/>
  <c r="I4484" i="1" s="1"/>
  <c r="K4483" i="1"/>
  <c r="E4483" i="1"/>
  <c r="G4483" i="1" s="1"/>
  <c r="I4483" i="1" s="1"/>
  <c r="K4482" i="1"/>
  <c r="E4482" i="1"/>
  <c r="G4482" i="1" s="1"/>
  <c r="I4482" i="1" s="1"/>
  <c r="K4481" i="1"/>
  <c r="E4481" i="1"/>
  <c r="G4481" i="1" s="1"/>
  <c r="I4481" i="1" s="1"/>
  <c r="K4480" i="1"/>
  <c r="E4480" i="1"/>
  <c r="G4480" i="1" s="1"/>
  <c r="I4480" i="1" s="1"/>
  <c r="K4479" i="1"/>
  <c r="E4479" i="1"/>
  <c r="G4479" i="1" s="1"/>
  <c r="I4479" i="1" s="1"/>
  <c r="K4478" i="1"/>
  <c r="E4478" i="1"/>
  <c r="G4478" i="1" s="1"/>
  <c r="I4478" i="1" s="1"/>
  <c r="K4477" i="1"/>
  <c r="E4477" i="1"/>
  <c r="G4477" i="1" s="1"/>
  <c r="I4477" i="1" s="1"/>
  <c r="K4476" i="1"/>
  <c r="E4476" i="1"/>
  <c r="G4476" i="1" s="1"/>
  <c r="I4476" i="1" s="1"/>
  <c r="K4475" i="1"/>
  <c r="E4475" i="1"/>
  <c r="G4475" i="1" s="1"/>
  <c r="I4475" i="1" s="1"/>
  <c r="K4474" i="1"/>
  <c r="E4474" i="1"/>
  <c r="G4474" i="1" s="1"/>
  <c r="I4474" i="1" s="1"/>
  <c r="K4473" i="1"/>
  <c r="E4473" i="1"/>
  <c r="G4473" i="1" s="1"/>
  <c r="I4473" i="1" s="1"/>
  <c r="K4472" i="1"/>
  <c r="E4472" i="1"/>
  <c r="G4472" i="1" s="1"/>
  <c r="I4472" i="1" s="1"/>
  <c r="K4471" i="1"/>
  <c r="E4471" i="1"/>
  <c r="G4471" i="1" s="1"/>
  <c r="I4471" i="1" s="1"/>
  <c r="K4470" i="1"/>
  <c r="E4470" i="1"/>
  <c r="G4470" i="1" s="1"/>
  <c r="I4470" i="1" s="1"/>
  <c r="K4469" i="1"/>
  <c r="E4469" i="1"/>
  <c r="G4469" i="1" s="1"/>
  <c r="I4469" i="1" s="1"/>
  <c r="K4468" i="1"/>
  <c r="E4468" i="1"/>
  <c r="G4468" i="1" s="1"/>
  <c r="I4468" i="1" s="1"/>
  <c r="K4467" i="1"/>
  <c r="E4467" i="1"/>
  <c r="G4467" i="1" s="1"/>
  <c r="I4467" i="1" s="1"/>
  <c r="K4466" i="1"/>
  <c r="E4466" i="1"/>
  <c r="G4466" i="1" s="1"/>
  <c r="I4466" i="1" s="1"/>
  <c r="K4465" i="1"/>
  <c r="E4465" i="1"/>
  <c r="G4465" i="1" s="1"/>
  <c r="I4465" i="1" s="1"/>
  <c r="K4464" i="1"/>
  <c r="E4464" i="1"/>
  <c r="G4464" i="1" s="1"/>
  <c r="I4464" i="1" s="1"/>
  <c r="K4463" i="1"/>
  <c r="E4463" i="1"/>
  <c r="G4463" i="1" s="1"/>
  <c r="I4463" i="1" s="1"/>
  <c r="K4462" i="1"/>
  <c r="E4462" i="1"/>
  <c r="G4462" i="1" s="1"/>
  <c r="I4462" i="1" s="1"/>
  <c r="K4461" i="1"/>
  <c r="E4461" i="1"/>
  <c r="G4461" i="1" s="1"/>
  <c r="I4461" i="1" s="1"/>
  <c r="K4460" i="1"/>
  <c r="E4460" i="1"/>
  <c r="G4460" i="1" s="1"/>
  <c r="I4460" i="1" s="1"/>
  <c r="K4459" i="1"/>
  <c r="E4459" i="1"/>
  <c r="G4459" i="1" s="1"/>
  <c r="I4459" i="1" s="1"/>
  <c r="K4458" i="1"/>
  <c r="E4458" i="1"/>
  <c r="G4458" i="1" s="1"/>
  <c r="I4458" i="1" s="1"/>
  <c r="K4457" i="1"/>
  <c r="E4457" i="1"/>
  <c r="G4457" i="1" s="1"/>
  <c r="I4457" i="1" s="1"/>
  <c r="K4456" i="1"/>
  <c r="E4456" i="1"/>
  <c r="G4456" i="1" s="1"/>
  <c r="I4456" i="1" s="1"/>
  <c r="K4455" i="1"/>
  <c r="E4455" i="1"/>
  <c r="G4455" i="1" s="1"/>
  <c r="I4455" i="1" s="1"/>
  <c r="K4454" i="1"/>
  <c r="E4454" i="1"/>
  <c r="G4454" i="1" s="1"/>
  <c r="I4454" i="1" s="1"/>
  <c r="K4453" i="1"/>
  <c r="E4453" i="1"/>
  <c r="G4453" i="1" s="1"/>
  <c r="I4453" i="1" s="1"/>
  <c r="K4452" i="1"/>
  <c r="E4452" i="1"/>
  <c r="G4452" i="1" s="1"/>
  <c r="I4452" i="1" s="1"/>
  <c r="K4451" i="1"/>
  <c r="E4451" i="1"/>
  <c r="G4451" i="1" s="1"/>
  <c r="I4451" i="1" s="1"/>
  <c r="K4450" i="1"/>
  <c r="E4450" i="1"/>
  <c r="G4450" i="1" s="1"/>
  <c r="I4450" i="1" s="1"/>
  <c r="K4449" i="1"/>
  <c r="E4449" i="1"/>
  <c r="G4449" i="1" s="1"/>
  <c r="I4449" i="1" s="1"/>
  <c r="K4448" i="1"/>
  <c r="E4448" i="1"/>
  <c r="G4448" i="1" s="1"/>
  <c r="I4448" i="1" s="1"/>
  <c r="K4447" i="1"/>
  <c r="E4447" i="1"/>
  <c r="G4447" i="1" s="1"/>
  <c r="I4447" i="1" s="1"/>
  <c r="K4446" i="1"/>
  <c r="E4446" i="1"/>
  <c r="G4446" i="1" s="1"/>
  <c r="I4446" i="1" s="1"/>
  <c r="K4445" i="1"/>
  <c r="E4445" i="1"/>
  <c r="G4445" i="1" s="1"/>
  <c r="I4445" i="1" s="1"/>
  <c r="K4444" i="1"/>
  <c r="E4444" i="1"/>
  <c r="G4444" i="1" s="1"/>
  <c r="I4444" i="1" s="1"/>
  <c r="K4443" i="1"/>
  <c r="E4443" i="1"/>
  <c r="G4443" i="1" s="1"/>
  <c r="I4443" i="1" s="1"/>
  <c r="K4442" i="1"/>
  <c r="E4442" i="1"/>
  <c r="G4442" i="1" s="1"/>
  <c r="I4442" i="1" s="1"/>
  <c r="K4441" i="1"/>
  <c r="E4441" i="1"/>
  <c r="G4441" i="1" s="1"/>
  <c r="I4441" i="1" s="1"/>
  <c r="K4440" i="1"/>
  <c r="E4440" i="1"/>
  <c r="G4440" i="1" s="1"/>
  <c r="I4440" i="1" s="1"/>
  <c r="K4439" i="1"/>
  <c r="E4439" i="1"/>
  <c r="G4439" i="1" s="1"/>
  <c r="I4439" i="1" s="1"/>
  <c r="K4438" i="1"/>
  <c r="E4438" i="1"/>
  <c r="G4438" i="1" s="1"/>
  <c r="I4438" i="1" s="1"/>
  <c r="K4437" i="1"/>
  <c r="E4437" i="1"/>
  <c r="G4437" i="1" s="1"/>
  <c r="I4437" i="1" s="1"/>
  <c r="K4436" i="1"/>
  <c r="E4436" i="1"/>
  <c r="G4436" i="1" s="1"/>
  <c r="I4436" i="1" s="1"/>
  <c r="K4435" i="1"/>
  <c r="E4435" i="1"/>
  <c r="G4435" i="1" s="1"/>
  <c r="I4435" i="1" s="1"/>
  <c r="K4434" i="1"/>
  <c r="E4434" i="1"/>
  <c r="G4434" i="1" s="1"/>
  <c r="I4434" i="1" s="1"/>
  <c r="K4433" i="1"/>
  <c r="E4433" i="1"/>
  <c r="G4433" i="1" s="1"/>
  <c r="I4433" i="1" s="1"/>
  <c r="K4432" i="1"/>
  <c r="E4432" i="1"/>
  <c r="G4432" i="1" s="1"/>
  <c r="I4432" i="1" s="1"/>
  <c r="K4431" i="1"/>
  <c r="E4431" i="1"/>
  <c r="G4431" i="1" s="1"/>
  <c r="I4431" i="1" s="1"/>
  <c r="K4430" i="1"/>
  <c r="E4430" i="1"/>
  <c r="G4430" i="1" s="1"/>
  <c r="I4430" i="1" s="1"/>
  <c r="K4429" i="1"/>
  <c r="E4429" i="1"/>
  <c r="G4429" i="1" s="1"/>
  <c r="I4429" i="1" s="1"/>
  <c r="K4428" i="1"/>
  <c r="E4428" i="1"/>
  <c r="G4428" i="1" s="1"/>
  <c r="I4428" i="1" s="1"/>
  <c r="K4427" i="1"/>
  <c r="E4427" i="1"/>
  <c r="G4427" i="1" s="1"/>
  <c r="I4427" i="1" s="1"/>
  <c r="K4426" i="1"/>
  <c r="E4426" i="1"/>
  <c r="G4426" i="1" s="1"/>
  <c r="I4426" i="1" s="1"/>
  <c r="K4425" i="1"/>
  <c r="E4425" i="1"/>
  <c r="G4425" i="1" s="1"/>
  <c r="I4425" i="1" s="1"/>
  <c r="K4424" i="1"/>
  <c r="E4424" i="1"/>
  <c r="G4424" i="1" s="1"/>
  <c r="I4424" i="1" s="1"/>
  <c r="K4423" i="1"/>
  <c r="E4423" i="1"/>
  <c r="G4423" i="1" s="1"/>
  <c r="I4423" i="1" s="1"/>
  <c r="K4422" i="1"/>
  <c r="E4422" i="1"/>
  <c r="G4422" i="1" s="1"/>
  <c r="I4422" i="1" s="1"/>
  <c r="K4421" i="1"/>
  <c r="E4421" i="1"/>
  <c r="G4421" i="1" s="1"/>
  <c r="I4421" i="1" s="1"/>
  <c r="K4420" i="1"/>
  <c r="E4420" i="1"/>
  <c r="G4420" i="1" s="1"/>
  <c r="I4420" i="1" s="1"/>
  <c r="K4419" i="1"/>
  <c r="E4419" i="1"/>
  <c r="G4419" i="1" s="1"/>
  <c r="I4419" i="1" s="1"/>
  <c r="K4418" i="1"/>
  <c r="E4418" i="1"/>
  <c r="G4418" i="1" s="1"/>
  <c r="I4418" i="1" s="1"/>
  <c r="K4417" i="1"/>
  <c r="E4417" i="1"/>
  <c r="G4417" i="1" s="1"/>
  <c r="I4417" i="1" s="1"/>
  <c r="K4416" i="1"/>
  <c r="E4416" i="1"/>
  <c r="G4416" i="1" s="1"/>
  <c r="I4416" i="1" s="1"/>
  <c r="K4415" i="1"/>
  <c r="E4415" i="1"/>
  <c r="G4415" i="1" s="1"/>
  <c r="I4415" i="1" s="1"/>
  <c r="K4414" i="1"/>
  <c r="E4414" i="1"/>
  <c r="G4414" i="1" s="1"/>
  <c r="I4414" i="1" s="1"/>
  <c r="K4413" i="1"/>
  <c r="E4413" i="1"/>
  <c r="G4413" i="1" s="1"/>
  <c r="I4413" i="1" s="1"/>
  <c r="K4412" i="1"/>
  <c r="E4412" i="1"/>
  <c r="G4412" i="1" s="1"/>
  <c r="I4412" i="1" s="1"/>
  <c r="K4411" i="1"/>
  <c r="E4411" i="1"/>
  <c r="G4411" i="1" s="1"/>
  <c r="I4411" i="1" s="1"/>
  <c r="K4410" i="1"/>
  <c r="E4410" i="1"/>
  <c r="G4410" i="1" s="1"/>
  <c r="I4410" i="1" s="1"/>
  <c r="K4409" i="1"/>
  <c r="E4409" i="1"/>
  <c r="G4409" i="1" s="1"/>
  <c r="I4409" i="1" s="1"/>
  <c r="K4408" i="1"/>
  <c r="E4408" i="1"/>
  <c r="G4408" i="1" s="1"/>
  <c r="I4408" i="1" s="1"/>
  <c r="K4407" i="1"/>
  <c r="E4407" i="1"/>
  <c r="G4407" i="1" s="1"/>
  <c r="I4407" i="1" s="1"/>
  <c r="K4406" i="1"/>
  <c r="E4406" i="1"/>
  <c r="G4406" i="1" s="1"/>
  <c r="I4406" i="1" s="1"/>
  <c r="K4405" i="1"/>
  <c r="E4405" i="1"/>
  <c r="G4405" i="1" s="1"/>
  <c r="I4405" i="1" s="1"/>
  <c r="K4404" i="1"/>
  <c r="E4404" i="1"/>
  <c r="G4404" i="1" s="1"/>
  <c r="I4404" i="1" s="1"/>
  <c r="K4403" i="1"/>
  <c r="E4403" i="1"/>
  <c r="G4403" i="1" s="1"/>
  <c r="I4403" i="1" s="1"/>
  <c r="K4402" i="1"/>
  <c r="E4402" i="1"/>
  <c r="G4402" i="1" s="1"/>
  <c r="I4402" i="1" s="1"/>
  <c r="K4401" i="1"/>
  <c r="E4401" i="1"/>
  <c r="G4401" i="1" s="1"/>
  <c r="I4401" i="1" s="1"/>
  <c r="K4400" i="1"/>
  <c r="E4400" i="1"/>
  <c r="G4400" i="1" s="1"/>
  <c r="I4400" i="1" s="1"/>
  <c r="K4399" i="1"/>
  <c r="E4399" i="1"/>
  <c r="G4399" i="1" s="1"/>
  <c r="I4399" i="1" s="1"/>
  <c r="K4398" i="1"/>
  <c r="E4398" i="1"/>
  <c r="G4398" i="1" s="1"/>
  <c r="I4398" i="1" s="1"/>
  <c r="K4397" i="1"/>
  <c r="E4397" i="1"/>
  <c r="G4397" i="1" s="1"/>
  <c r="I4397" i="1" s="1"/>
  <c r="K4396" i="1"/>
  <c r="E4396" i="1"/>
  <c r="G4396" i="1" s="1"/>
  <c r="I4396" i="1" s="1"/>
  <c r="K4395" i="1"/>
  <c r="E4395" i="1"/>
  <c r="G4395" i="1" s="1"/>
  <c r="I4395" i="1" s="1"/>
  <c r="K4394" i="1"/>
  <c r="E4394" i="1"/>
  <c r="G4394" i="1" s="1"/>
  <c r="I4394" i="1" s="1"/>
  <c r="K4393" i="1"/>
  <c r="E4393" i="1"/>
  <c r="G4393" i="1" s="1"/>
  <c r="I4393" i="1" s="1"/>
  <c r="K4392" i="1"/>
  <c r="E4392" i="1"/>
  <c r="G4392" i="1" s="1"/>
  <c r="I4392" i="1" s="1"/>
  <c r="K4391" i="1"/>
  <c r="E4391" i="1"/>
  <c r="G4391" i="1" s="1"/>
  <c r="I4391" i="1" s="1"/>
  <c r="K4390" i="1"/>
  <c r="E4390" i="1"/>
  <c r="G4390" i="1" s="1"/>
  <c r="I4390" i="1" s="1"/>
  <c r="K4389" i="1"/>
  <c r="E4389" i="1"/>
  <c r="G4389" i="1" s="1"/>
  <c r="I4389" i="1" s="1"/>
  <c r="K4388" i="1"/>
  <c r="E4388" i="1"/>
  <c r="G4388" i="1" s="1"/>
  <c r="I4388" i="1" s="1"/>
  <c r="K4387" i="1"/>
  <c r="E4387" i="1"/>
  <c r="G4387" i="1" s="1"/>
  <c r="I4387" i="1" s="1"/>
  <c r="K4386" i="1"/>
  <c r="E4386" i="1"/>
  <c r="G4386" i="1" s="1"/>
  <c r="I4386" i="1" s="1"/>
  <c r="K4385" i="1"/>
  <c r="E4385" i="1"/>
  <c r="G4385" i="1" s="1"/>
  <c r="I4385" i="1" s="1"/>
  <c r="K4384" i="1"/>
  <c r="E4384" i="1"/>
  <c r="G4384" i="1" s="1"/>
  <c r="I4384" i="1" s="1"/>
  <c r="K4383" i="1"/>
  <c r="E4383" i="1"/>
  <c r="G4383" i="1" s="1"/>
  <c r="I4383" i="1" s="1"/>
  <c r="K4382" i="1"/>
  <c r="E4382" i="1"/>
  <c r="G4382" i="1" s="1"/>
  <c r="I4382" i="1" s="1"/>
  <c r="K4381" i="1"/>
  <c r="E4381" i="1"/>
  <c r="G4381" i="1" s="1"/>
  <c r="I4381" i="1" s="1"/>
  <c r="K4380" i="1"/>
  <c r="E4380" i="1"/>
  <c r="G4380" i="1" s="1"/>
  <c r="I4380" i="1" s="1"/>
  <c r="K4379" i="1"/>
  <c r="E4379" i="1"/>
  <c r="G4379" i="1" s="1"/>
  <c r="I4379" i="1" s="1"/>
  <c r="K4378" i="1"/>
  <c r="E4378" i="1"/>
  <c r="G4378" i="1" s="1"/>
  <c r="I4378" i="1" s="1"/>
  <c r="K4377" i="1"/>
  <c r="E4377" i="1"/>
  <c r="G4377" i="1" s="1"/>
  <c r="I4377" i="1" s="1"/>
  <c r="K4376" i="1"/>
  <c r="E4376" i="1"/>
  <c r="G4376" i="1" s="1"/>
  <c r="I4376" i="1" s="1"/>
  <c r="K4375" i="1"/>
  <c r="E4375" i="1"/>
  <c r="G4375" i="1" s="1"/>
  <c r="I4375" i="1" s="1"/>
  <c r="K4374" i="1"/>
  <c r="E4374" i="1"/>
  <c r="G4374" i="1" s="1"/>
  <c r="I4374" i="1" s="1"/>
  <c r="K4373" i="1"/>
  <c r="E4373" i="1"/>
  <c r="G4373" i="1" s="1"/>
  <c r="I4373" i="1" s="1"/>
  <c r="K4372" i="1"/>
  <c r="E4372" i="1"/>
  <c r="G4372" i="1" s="1"/>
  <c r="I4372" i="1" s="1"/>
  <c r="K4371" i="1"/>
  <c r="E4371" i="1"/>
  <c r="G4371" i="1" s="1"/>
  <c r="I4371" i="1" s="1"/>
  <c r="K4370" i="1"/>
  <c r="E4370" i="1"/>
  <c r="G4370" i="1" s="1"/>
  <c r="I4370" i="1" s="1"/>
  <c r="K4369" i="1"/>
  <c r="E4369" i="1"/>
  <c r="G4369" i="1" s="1"/>
  <c r="I4369" i="1" s="1"/>
  <c r="K4368" i="1"/>
  <c r="E4368" i="1"/>
  <c r="G4368" i="1" s="1"/>
  <c r="I4368" i="1" s="1"/>
  <c r="K4367" i="1"/>
  <c r="E4367" i="1"/>
  <c r="G4367" i="1" s="1"/>
  <c r="I4367" i="1" s="1"/>
  <c r="K4366" i="1"/>
  <c r="E4366" i="1"/>
  <c r="G4366" i="1" s="1"/>
  <c r="I4366" i="1" s="1"/>
  <c r="K4365" i="1"/>
  <c r="E4365" i="1"/>
  <c r="G4365" i="1" s="1"/>
  <c r="I4365" i="1" s="1"/>
  <c r="K4364" i="1"/>
  <c r="E4364" i="1"/>
  <c r="G4364" i="1" s="1"/>
  <c r="I4364" i="1" s="1"/>
  <c r="K4363" i="1"/>
  <c r="E4363" i="1"/>
  <c r="G4363" i="1" s="1"/>
  <c r="I4363" i="1" s="1"/>
  <c r="K4362" i="1"/>
  <c r="E4362" i="1"/>
  <c r="G4362" i="1" s="1"/>
  <c r="I4362" i="1" s="1"/>
  <c r="K4361" i="1"/>
  <c r="E4361" i="1"/>
  <c r="G4361" i="1" s="1"/>
  <c r="I4361" i="1" s="1"/>
  <c r="K4360" i="1"/>
  <c r="E4360" i="1"/>
  <c r="G4360" i="1" s="1"/>
  <c r="I4360" i="1" s="1"/>
  <c r="K4359" i="1"/>
  <c r="E4359" i="1"/>
  <c r="G4359" i="1" s="1"/>
  <c r="I4359" i="1" s="1"/>
  <c r="K4358" i="1"/>
  <c r="E4358" i="1"/>
  <c r="G4358" i="1" s="1"/>
  <c r="I4358" i="1" s="1"/>
  <c r="K4357" i="1"/>
  <c r="E4357" i="1"/>
  <c r="G4357" i="1" s="1"/>
  <c r="I4357" i="1" s="1"/>
  <c r="K4356" i="1"/>
  <c r="E4356" i="1"/>
  <c r="G4356" i="1" s="1"/>
  <c r="I4356" i="1" s="1"/>
  <c r="K4355" i="1"/>
  <c r="E4355" i="1"/>
  <c r="G4355" i="1" s="1"/>
  <c r="I4355" i="1" s="1"/>
  <c r="K4354" i="1"/>
  <c r="E4354" i="1"/>
  <c r="G4354" i="1" s="1"/>
  <c r="I4354" i="1" s="1"/>
  <c r="K4353" i="1"/>
  <c r="E4353" i="1"/>
  <c r="G4353" i="1" s="1"/>
  <c r="I4353" i="1" s="1"/>
  <c r="K4352" i="1"/>
  <c r="E4352" i="1"/>
  <c r="G4352" i="1" s="1"/>
  <c r="I4352" i="1" s="1"/>
  <c r="K4351" i="1"/>
  <c r="E4351" i="1"/>
  <c r="G4351" i="1" s="1"/>
  <c r="I4351" i="1" s="1"/>
  <c r="K4350" i="1"/>
  <c r="E4350" i="1"/>
  <c r="G4350" i="1" s="1"/>
  <c r="I4350" i="1" s="1"/>
  <c r="K4349" i="1"/>
  <c r="E4349" i="1"/>
  <c r="G4349" i="1" s="1"/>
  <c r="I4349" i="1" s="1"/>
  <c r="K4348" i="1"/>
  <c r="E4348" i="1"/>
  <c r="G4348" i="1" s="1"/>
  <c r="I4348" i="1" s="1"/>
  <c r="K4347" i="1"/>
  <c r="E4347" i="1"/>
  <c r="G4347" i="1" s="1"/>
  <c r="I4347" i="1" s="1"/>
  <c r="K4346" i="1"/>
  <c r="E4346" i="1"/>
  <c r="G4346" i="1" s="1"/>
  <c r="I4346" i="1" s="1"/>
  <c r="K4345" i="1"/>
  <c r="E4345" i="1"/>
  <c r="G4345" i="1" s="1"/>
  <c r="I4345" i="1" s="1"/>
  <c r="K4344" i="1"/>
  <c r="E4344" i="1"/>
  <c r="G4344" i="1" s="1"/>
  <c r="I4344" i="1" s="1"/>
  <c r="K4343" i="1"/>
  <c r="E4343" i="1"/>
  <c r="G4343" i="1" s="1"/>
  <c r="I4343" i="1" s="1"/>
  <c r="K4342" i="1"/>
  <c r="E4342" i="1"/>
  <c r="G4342" i="1" s="1"/>
  <c r="I4342" i="1" s="1"/>
  <c r="K4341" i="1"/>
  <c r="E4341" i="1"/>
  <c r="G4341" i="1" s="1"/>
  <c r="I4341" i="1" s="1"/>
  <c r="K4340" i="1"/>
  <c r="E4340" i="1"/>
  <c r="G4340" i="1" s="1"/>
  <c r="I4340" i="1" s="1"/>
  <c r="K4339" i="1"/>
  <c r="E4339" i="1"/>
  <c r="G4339" i="1" s="1"/>
  <c r="I4339" i="1" s="1"/>
  <c r="K4338" i="1"/>
  <c r="E4338" i="1"/>
  <c r="G4338" i="1" s="1"/>
  <c r="I4338" i="1" s="1"/>
  <c r="K4337" i="1"/>
  <c r="E4337" i="1"/>
  <c r="G4337" i="1" s="1"/>
  <c r="I4337" i="1" s="1"/>
  <c r="K4336" i="1"/>
  <c r="E4336" i="1"/>
  <c r="G4336" i="1" s="1"/>
  <c r="I4336" i="1" s="1"/>
  <c r="K4335" i="1"/>
  <c r="E4335" i="1"/>
  <c r="G4335" i="1" s="1"/>
  <c r="I4335" i="1" s="1"/>
  <c r="K4334" i="1"/>
  <c r="E4334" i="1"/>
  <c r="G4334" i="1" s="1"/>
  <c r="I4334" i="1" s="1"/>
  <c r="K4333" i="1"/>
  <c r="E4333" i="1"/>
  <c r="G4333" i="1" s="1"/>
  <c r="I4333" i="1" s="1"/>
  <c r="K4332" i="1"/>
  <c r="E4332" i="1"/>
  <c r="G4332" i="1" s="1"/>
  <c r="I4332" i="1" s="1"/>
  <c r="K4331" i="1"/>
  <c r="E4331" i="1"/>
  <c r="G4331" i="1" s="1"/>
  <c r="I4331" i="1" s="1"/>
  <c r="K4330" i="1"/>
  <c r="E4330" i="1"/>
  <c r="G4330" i="1" s="1"/>
  <c r="I4330" i="1" s="1"/>
  <c r="K4329" i="1"/>
  <c r="E4329" i="1"/>
  <c r="G4329" i="1" s="1"/>
  <c r="I4329" i="1" s="1"/>
  <c r="K4328" i="1"/>
  <c r="E4328" i="1"/>
  <c r="G4328" i="1" s="1"/>
  <c r="I4328" i="1" s="1"/>
  <c r="K4327" i="1"/>
  <c r="E4327" i="1"/>
  <c r="G4327" i="1" s="1"/>
  <c r="I4327" i="1" s="1"/>
  <c r="K4326" i="1"/>
  <c r="E4326" i="1"/>
  <c r="G4326" i="1" s="1"/>
  <c r="I4326" i="1" s="1"/>
  <c r="K4325" i="1"/>
  <c r="E4325" i="1"/>
  <c r="G4325" i="1" s="1"/>
  <c r="I4325" i="1" s="1"/>
  <c r="K4324" i="1"/>
  <c r="E4324" i="1"/>
  <c r="G4324" i="1" s="1"/>
  <c r="I4324" i="1" s="1"/>
  <c r="K4323" i="1"/>
  <c r="E4323" i="1"/>
  <c r="G4323" i="1" s="1"/>
  <c r="I4323" i="1" s="1"/>
  <c r="K4322" i="1"/>
  <c r="E4322" i="1"/>
  <c r="G4322" i="1" s="1"/>
  <c r="I4322" i="1" s="1"/>
  <c r="K4321" i="1"/>
  <c r="E4321" i="1"/>
  <c r="G4321" i="1" s="1"/>
  <c r="I4321" i="1" s="1"/>
  <c r="K4320" i="1"/>
  <c r="E4320" i="1"/>
  <c r="G4320" i="1" s="1"/>
  <c r="I4320" i="1" s="1"/>
  <c r="K4319" i="1"/>
  <c r="E4319" i="1"/>
  <c r="G4319" i="1" s="1"/>
  <c r="I4319" i="1" s="1"/>
  <c r="K4318" i="1"/>
  <c r="E4318" i="1"/>
  <c r="G4318" i="1" s="1"/>
  <c r="I4318" i="1" s="1"/>
  <c r="K4317" i="1"/>
  <c r="E4317" i="1"/>
  <c r="G4317" i="1" s="1"/>
  <c r="I4317" i="1" s="1"/>
  <c r="K4316" i="1"/>
  <c r="E4316" i="1"/>
  <c r="G4316" i="1" s="1"/>
  <c r="I4316" i="1" s="1"/>
  <c r="K4315" i="1"/>
  <c r="E4315" i="1"/>
  <c r="G4315" i="1" s="1"/>
  <c r="I4315" i="1" s="1"/>
  <c r="K4314" i="1"/>
  <c r="E4314" i="1"/>
  <c r="G4314" i="1" s="1"/>
  <c r="I4314" i="1" s="1"/>
  <c r="K4313" i="1"/>
  <c r="E4313" i="1"/>
  <c r="G4313" i="1" s="1"/>
  <c r="I4313" i="1" s="1"/>
  <c r="K4312" i="1"/>
  <c r="E4312" i="1"/>
  <c r="G4312" i="1" s="1"/>
  <c r="I4312" i="1" s="1"/>
  <c r="K4311" i="1"/>
  <c r="E4311" i="1"/>
  <c r="G4311" i="1" s="1"/>
  <c r="I4311" i="1" s="1"/>
  <c r="K4310" i="1"/>
  <c r="E4310" i="1"/>
  <c r="G4310" i="1" s="1"/>
  <c r="I4310" i="1" s="1"/>
  <c r="K4309" i="1"/>
  <c r="E4309" i="1"/>
  <c r="G4309" i="1" s="1"/>
  <c r="I4309" i="1" s="1"/>
  <c r="K4308" i="1"/>
  <c r="E4308" i="1"/>
  <c r="G4308" i="1" s="1"/>
  <c r="I4308" i="1" s="1"/>
  <c r="K4307" i="1"/>
  <c r="E4307" i="1"/>
  <c r="G4307" i="1" s="1"/>
  <c r="I4307" i="1" s="1"/>
  <c r="K4306" i="1"/>
  <c r="E4306" i="1"/>
  <c r="G4306" i="1" s="1"/>
  <c r="I4306" i="1" s="1"/>
  <c r="K4305" i="1"/>
  <c r="E4305" i="1"/>
  <c r="G4305" i="1" s="1"/>
  <c r="I4305" i="1" s="1"/>
  <c r="K4304" i="1"/>
  <c r="E4304" i="1"/>
  <c r="G4304" i="1" s="1"/>
  <c r="I4304" i="1" s="1"/>
  <c r="K4303" i="1"/>
  <c r="E4303" i="1"/>
  <c r="G4303" i="1" s="1"/>
  <c r="I4303" i="1" s="1"/>
  <c r="K4302" i="1"/>
  <c r="E4302" i="1"/>
  <c r="G4302" i="1" s="1"/>
  <c r="I4302" i="1" s="1"/>
  <c r="K4301" i="1"/>
  <c r="E4301" i="1"/>
  <c r="G4301" i="1" s="1"/>
  <c r="I4301" i="1" s="1"/>
  <c r="K4300" i="1"/>
  <c r="E4300" i="1"/>
  <c r="G4300" i="1" s="1"/>
  <c r="I4300" i="1" s="1"/>
  <c r="K4299" i="1"/>
  <c r="E4299" i="1"/>
  <c r="G4299" i="1" s="1"/>
  <c r="I4299" i="1" s="1"/>
  <c r="K4298" i="1"/>
  <c r="E4298" i="1"/>
  <c r="G4298" i="1" s="1"/>
  <c r="I4298" i="1" s="1"/>
  <c r="K4297" i="1"/>
  <c r="E4297" i="1"/>
  <c r="G4297" i="1" s="1"/>
  <c r="I4297" i="1" s="1"/>
  <c r="K4296" i="1"/>
  <c r="E4296" i="1"/>
  <c r="G4296" i="1" s="1"/>
  <c r="I4296" i="1" s="1"/>
  <c r="K4295" i="1"/>
  <c r="E4295" i="1"/>
  <c r="G4295" i="1" s="1"/>
  <c r="I4295" i="1" s="1"/>
  <c r="K4294" i="1"/>
  <c r="E4294" i="1"/>
  <c r="G4294" i="1" s="1"/>
  <c r="I4294" i="1" s="1"/>
  <c r="K4293" i="1"/>
  <c r="E4293" i="1"/>
  <c r="G4293" i="1" s="1"/>
  <c r="I4293" i="1" s="1"/>
  <c r="K4292" i="1"/>
  <c r="E4292" i="1"/>
  <c r="G4292" i="1" s="1"/>
  <c r="I4292" i="1" s="1"/>
  <c r="K4291" i="1"/>
  <c r="E4291" i="1"/>
  <c r="G4291" i="1" s="1"/>
  <c r="I4291" i="1" s="1"/>
  <c r="K4290" i="1"/>
  <c r="E4290" i="1"/>
  <c r="G4290" i="1" s="1"/>
  <c r="I4290" i="1" s="1"/>
  <c r="K4289" i="1"/>
  <c r="E4289" i="1"/>
  <c r="G4289" i="1" s="1"/>
  <c r="I4289" i="1" s="1"/>
  <c r="K4288" i="1"/>
  <c r="E4288" i="1"/>
  <c r="G4288" i="1" s="1"/>
  <c r="I4288" i="1" s="1"/>
  <c r="K4287" i="1"/>
  <c r="E4287" i="1"/>
  <c r="G4287" i="1" s="1"/>
  <c r="I4287" i="1" s="1"/>
  <c r="K4286" i="1"/>
  <c r="E4286" i="1"/>
  <c r="G4286" i="1" s="1"/>
  <c r="I4286" i="1" s="1"/>
  <c r="K4285" i="1"/>
  <c r="E4285" i="1"/>
  <c r="G4285" i="1" s="1"/>
  <c r="I4285" i="1" s="1"/>
  <c r="K4284" i="1"/>
  <c r="E4284" i="1"/>
  <c r="G4284" i="1" s="1"/>
  <c r="I4284" i="1" s="1"/>
  <c r="K4283" i="1"/>
  <c r="E4283" i="1"/>
  <c r="G4283" i="1" s="1"/>
  <c r="I4283" i="1" s="1"/>
  <c r="K4282" i="1"/>
  <c r="E4282" i="1"/>
  <c r="G4282" i="1" s="1"/>
  <c r="I4282" i="1" s="1"/>
  <c r="K4281" i="1"/>
  <c r="E4281" i="1"/>
  <c r="G4281" i="1" s="1"/>
  <c r="I4281" i="1" s="1"/>
  <c r="K4280" i="1"/>
  <c r="E4280" i="1"/>
  <c r="G4280" i="1" s="1"/>
  <c r="I4280" i="1" s="1"/>
  <c r="K4279" i="1"/>
  <c r="E4279" i="1"/>
  <c r="G4279" i="1" s="1"/>
  <c r="I4279" i="1" s="1"/>
  <c r="K4278" i="1"/>
  <c r="E4278" i="1"/>
  <c r="G4278" i="1" s="1"/>
  <c r="I4278" i="1" s="1"/>
  <c r="K4277" i="1"/>
  <c r="E4277" i="1"/>
  <c r="G4277" i="1" s="1"/>
  <c r="I4277" i="1" s="1"/>
  <c r="K4276" i="1"/>
  <c r="E4276" i="1"/>
  <c r="G4276" i="1" s="1"/>
  <c r="I4276" i="1" s="1"/>
  <c r="K4275" i="1"/>
  <c r="E4275" i="1"/>
  <c r="G4275" i="1" s="1"/>
  <c r="I4275" i="1" s="1"/>
  <c r="K4274" i="1"/>
  <c r="E4274" i="1"/>
  <c r="G4274" i="1" s="1"/>
  <c r="I4274" i="1" s="1"/>
  <c r="K4273" i="1"/>
  <c r="E4273" i="1"/>
  <c r="G4273" i="1" s="1"/>
  <c r="I4273" i="1" s="1"/>
  <c r="K4272" i="1"/>
  <c r="E4272" i="1"/>
  <c r="G4272" i="1" s="1"/>
  <c r="I4272" i="1" s="1"/>
  <c r="K4271" i="1"/>
  <c r="E4271" i="1"/>
  <c r="G4271" i="1" s="1"/>
  <c r="I4271" i="1" s="1"/>
  <c r="K4270" i="1"/>
  <c r="E4270" i="1"/>
  <c r="G4270" i="1" s="1"/>
  <c r="I4270" i="1" s="1"/>
  <c r="K4269" i="1"/>
  <c r="E4269" i="1"/>
  <c r="G4269" i="1" s="1"/>
  <c r="I4269" i="1" s="1"/>
  <c r="K4268" i="1"/>
  <c r="E4268" i="1"/>
  <c r="G4268" i="1" s="1"/>
  <c r="I4268" i="1" s="1"/>
  <c r="K4267" i="1"/>
  <c r="E4267" i="1"/>
  <c r="G4267" i="1" s="1"/>
  <c r="I4267" i="1" s="1"/>
  <c r="K4266" i="1"/>
  <c r="E4266" i="1"/>
  <c r="G4266" i="1" s="1"/>
  <c r="I4266" i="1" s="1"/>
  <c r="K4265" i="1"/>
  <c r="E4265" i="1"/>
  <c r="G4265" i="1" s="1"/>
  <c r="I4265" i="1" s="1"/>
  <c r="K4264" i="1"/>
  <c r="E4264" i="1"/>
  <c r="G4264" i="1" s="1"/>
  <c r="I4264" i="1" s="1"/>
  <c r="K4263" i="1"/>
  <c r="E4263" i="1"/>
  <c r="G4263" i="1" s="1"/>
  <c r="I4263" i="1" s="1"/>
  <c r="K4262" i="1"/>
  <c r="E4262" i="1"/>
  <c r="G4262" i="1" s="1"/>
  <c r="I4262" i="1" s="1"/>
  <c r="K4261" i="1"/>
  <c r="E4261" i="1"/>
  <c r="G4261" i="1" s="1"/>
  <c r="I4261" i="1" s="1"/>
  <c r="K4260" i="1"/>
  <c r="E4260" i="1"/>
  <c r="G4260" i="1" s="1"/>
  <c r="I4260" i="1" s="1"/>
  <c r="K4259" i="1"/>
  <c r="E4259" i="1"/>
  <c r="G4259" i="1" s="1"/>
  <c r="I4259" i="1" s="1"/>
  <c r="K4258" i="1"/>
  <c r="E4258" i="1"/>
  <c r="G4258" i="1" s="1"/>
  <c r="I4258" i="1" s="1"/>
  <c r="K4257" i="1"/>
  <c r="E4257" i="1"/>
  <c r="G4257" i="1" s="1"/>
  <c r="I4257" i="1" s="1"/>
  <c r="K4256" i="1"/>
  <c r="E4256" i="1"/>
  <c r="G4256" i="1" s="1"/>
  <c r="I4256" i="1" s="1"/>
  <c r="K4255" i="1"/>
  <c r="E4255" i="1"/>
  <c r="G4255" i="1" s="1"/>
  <c r="I4255" i="1" s="1"/>
  <c r="K4254" i="1"/>
  <c r="E4254" i="1"/>
  <c r="G4254" i="1" s="1"/>
  <c r="I4254" i="1" s="1"/>
  <c r="K4253" i="1"/>
  <c r="E4253" i="1"/>
  <c r="G4253" i="1" s="1"/>
  <c r="I4253" i="1" s="1"/>
  <c r="K4252" i="1"/>
  <c r="E4252" i="1"/>
  <c r="G4252" i="1" s="1"/>
  <c r="I4252" i="1" s="1"/>
  <c r="K4251" i="1"/>
  <c r="E4251" i="1"/>
  <c r="G4251" i="1" s="1"/>
  <c r="I4251" i="1" s="1"/>
  <c r="K4250" i="1"/>
  <c r="E4250" i="1"/>
  <c r="G4250" i="1" s="1"/>
  <c r="I4250" i="1" s="1"/>
  <c r="K4249" i="1"/>
  <c r="E4249" i="1"/>
  <c r="G4249" i="1" s="1"/>
  <c r="I4249" i="1" s="1"/>
  <c r="K4248" i="1"/>
  <c r="E4248" i="1"/>
  <c r="G4248" i="1" s="1"/>
  <c r="I4248" i="1" s="1"/>
  <c r="K4247" i="1"/>
  <c r="E4247" i="1"/>
  <c r="G4247" i="1" s="1"/>
  <c r="I4247" i="1" s="1"/>
  <c r="K4246" i="1"/>
  <c r="E4246" i="1"/>
  <c r="G4246" i="1" s="1"/>
  <c r="I4246" i="1" s="1"/>
  <c r="K4245" i="1"/>
  <c r="E4245" i="1"/>
  <c r="G4245" i="1" s="1"/>
  <c r="I4245" i="1" s="1"/>
  <c r="K4244" i="1"/>
  <c r="E4244" i="1"/>
  <c r="G4244" i="1" s="1"/>
  <c r="I4244" i="1" s="1"/>
  <c r="K4243" i="1"/>
  <c r="E4243" i="1"/>
  <c r="G4243" i="1" s="1"/>
  <c r="I4243" i="1" s="1"/>
  <c r="K4242" i="1"/>
  <c r="E4242" i="1"/>
  <c r="G4242" i="1" s="1"/>
  <c r="I4242" i="1" s="1"/>
  <c r="K4241" i="1"/>
  <c r="E4241" i="1"/>
  <c r="G4241" i="1" s="1"/>
  <c r="I4241" i="1" s="1"/>
  <c r="K4240" i="1"/>
  <c r="E4240" i="1"/>
  <c r="G4240" i="1" s="1"/>
  <c r="I4240" i="1" s="1"/>
  <c r="K4239" i="1"/>
  <c r="E4239" i="1"/>
  <c r="G4239" i="1" s="1"/>
  <c r="I4239" i="1" s="1"/>
  <c r="K4238" i="1"/>
  <c r="E4238" i="1"/>
  <c r="G4238" i="1" s="1"/>
  <c r="I4238" i="1" s="1"/>
  <c r="K4237" i="1"/>
  <c r="E4237" i="1"/>
  <c r="G4237" i="1" s="1"/>
  <c r="I4237" i="1" s="1"/>
  <c r="K4236" i="1"/>
  <c r="E4236" i="1"/>
  <c r="G4236" i="1" s="1"/>
  <c r="I4236" i="1" s="1"/>
  <c r="K4235" i="1"/>
  <c r="E4235" i="1"/>
  <c r="G4235" i="1" s="1"/>
  <c r="I4235" i="1" s="1"/>
  <c r="K4234" i="1"/>
  <c r="E4234" i="1"/>
  <c r="G4234" i="1" s="1"/>
  <c r="I4234" i="1" s="1"/>
  <c r="K4233" i="1"/>
  <c r="E4233" i="1"/>
  <c r="G4233" i="1" s="1"/>
  <c r="I4233" i="1" s="1"/>
  <c r="K4232" i="1"/>
  <c r="E4232" i="1"/>
  <c r="G4232" i="1" s="1"/>
  <c r="I4232" i="1" s="1"/>
  <c r="K4231" i="1"/>
  <c r="E4231" i="1"/>
  <c r="G4231" i="1" s="1"/>
  <c r="I4231" i="1" s="1"/>
  <c r="K4230" i="1"/>
  <c r="E4230" i="1"/>
  <c r="G4230" i="1" s="1"/>
  <c r="I4230" i="1" s="1"/>
  <c r="K4229" i="1"/>
  <c r="E4229" i="1"/>
  <c r="G4229" i="1" s="1"/>
  <c r="I4229" i="1" s="1"/>
  <c r="K4228" i="1"/>
  <c r="E4228" i="1"/>
  <c r="G4228" i="1" s="1"/>
  <c r="I4228" i="1" s="1"/>
  <c r="K4227" i="1"/>
  <c r="E4227" i="1"/>
  <c r="G4227" i="1" s="1"/>
  <c r="I4227" i="1" s="1"/>
  <c r="K4226" i="1"/>
  <c r="E4226" i="1"/>
  <c r="G4226" i="1" s="1"/>
  <c r="I4226" i="1" s="1"/>
  <c r="K4225" i="1"/>
  <c r="E4225" i="1"/>
  <c r="G4225" i="1" s="1"/>
  <c r="I4225" i="1" s="1"/>
  <c r="K4224" i="1"/>
  <c r="E4224" i="1"/>
  <c r="G4224" i="1" s="1"/>
  <c r="I4224" i="1" s="1"/>
  <c r="K4223" i="1"/>
  <c r="E4223" i="1"/>
  <c r="G4223" i="1" s="1"/>
  <c r="I4223" i="1" s="1"/>
  <c r="K4222" i="1"/>
  <c r="E4222" i="1"/>
  <c r="G4222" i="1" s="1"/>
  <c r="I4222" i="1" s="1"/>
  <c r="K4221" i="1"/>
  <c r="E4221" i="1"/>
  <c r="G4221" i="1" s="1"/>
  <c r="I4221" i="1" s="1"/>
  <c r="K4220" i="1"/>
  <c r="E4220" i="1"/>
  <c r="G4220" i="1" s="1"/>
  <c r="I4220" i="1" s="1"/>
  <c r="K4219" i="1"/>
  <c r="E4219" i="1"/>
  <c r="G4219" i="1" s="1"/>
  <c r="I4219" i="1" s="1"/>
  <c r="K4218" i="1"/>
  <c r="E4218" i="1"/>
  <c r="G4218" i="1" s="1"/>
  <c r="I4218" i="1" s="1"/>
  <c r="K4217" i="1"/>
  <c r="E4217" i="1"/>
  <c r="G4217" i="1" s="1"/>
  <c r="I4217" i="1" s="1"/>
  <c r="K4216" i="1"/>
  <c r="E4216" i="1"/>
  <c r="G4216" i="1" s="1"/>
  <c r="I4216" i="1" s="1"/>
  <c r="K4215" i="1"/>
  <c r="E4215" i="1"/>
  <c r="G4215" i="1" s="1"/>
  <c r="I4215" i="1" s="1"/>
  <c r="K4214" i="1"/>
  <c r="E4214" i="1"/>
  <c r="G4214" i="1" s="1"/>
  <c r="I4214" i="1" s="1"/>
  <c r="K4213" i="1"/>
  <c r="E4213" i="1"/>
  <c r="G4213" i="1" s="1"/>
  <c r="I4213" i="1" s="1"/>
  <c r="K4212" i="1"/>
  <c r="E4212" i="1"/>
  <c r="G4212" i="1" s="1"/>
  <c r="I4212" i="1" s="1"/>
  <c r="K4211" i="1"/>
  <c r="E4211" i="1"/>
  <c r="G4211" i="1" s="1"/>
  <c r="I4211" i="1" s="1"/>
  <c r="K4210" i="1"/>
  <c r="E4210" i="1"/>
  <c r="G4210" i="1" s="1"/>
  <c r="I4210" i="1" s="1"/>
  <c r="K4209" i="1"/>
  <c r="E4209" i="1"/>
  <c r="G4209" i="1" s="1"/>
  <c r="I4209" i="1" s="1"/>
  <c r="K4208" i="1"/>
  <c r="E4208" i="1"/>
  <c r="G4208" i="1" s="1"/>
  <c r="I4208" i="1" s="1"/>
  <c r="K4207" i="1"/>
  <c r="E4207" i="1"/>
  <c r="G4207" i="1" s="1"/>
  <c r="I4207" i="1" s="1"/>
  <c r="K4206" i="1"/>
  <c r="E4206" i="1"/>
  <c r="G4206" i="1" s="1"/>
  <c r="I4206" i="1" s="1"/>
  <c r="K4205" i="1"/>
  <c r="E4205" i="1"/>
  <c r="G4205" i="1" s="1"/>
  <c r="I4205" i="1" s="1"/>
  <c r="K4204" i="1"/>
  <c r="E4204" i="1"/>
  <c r="G4204" i="1" s="1"/>
  <c r="I4204" i="1" s="1"/>
  <c r="K4203" i="1"/>
  <c r="E4203" i="1"/>
  <c r="G4203" i="1" s="1"/>
  <c r="I4203" i="1" s="1"/>
  <c r="K4202" i="1"/>
  <c r="E4202" i="1"/>
  <c r="G4202" i="1" s="1"/>
  <c r="I4202" i="1" s="1"/>
  <c r="K4201" i="1"/>
  <c r="E4201" i="1"/>
  <c r="G4201" i="1" s="1"/>
  <c r="I4201" i="1" s="1"/>
  <c r="K4200" i="1"/>
  <c r="E4200" i="1"/>
  <c r="G4200" i="1" s="1"/>
  <c r="I4200" i="1" s="1"/>
  <c r="K4199" i="1"/>
  <c r="E4199" i="1"/>
  <c r="G4199" i="1" s="1"/>
  <c r="I4199" i="1" s="1"/>
  <c r="K4198" i="1"/>
  <c r="E4198" i="1"/>
  <c r="G4198" i="1" s="1"/>
  <c r="I4198" i="1" s="1"/>
  <c r="K4197" i="1"/>
  <c r="E4197" i="1"/>
  <c r="G4197" i="1" s="1"/>
  <c r="I4197" i="1" s="1"/>
  <c r="K4196" i="1"/>
  <c r="E4196" i="1"/>
  <c r="G4196" i="1" s="1"/>
  <c r="I4196" i="1" s="1"/>
  <c r="K4195" i="1"/>
  <c r="E4195" i="1"/>
  <c r="G4195" i="1" s="1"/>
  <c r="I4195" i="1" s="1"/>
  <c r="K4194" i="1"/>
  <c r="E4194" i="1"/>
  <c r="G4194" i="1" s="1"/>
  <c r="I4194" i="1" s="1"/>
  <c r="K4193" i="1"/>
  <c r="E4193" i="1"/>
  <c r="G4193" i="1" s="1"/>
  <c r="I4193" i="1" s="1"/>
  <c r="K4192" i="1"/>
  <c r="E4192" i="1"/>
  <c r="G4192" i="1" s="1"/>
  <c r="I4192" i="1" s="1"/>
  <c r="K4191" i="1"/>
  <c r="E4191" i="1"/>
  <c r="G4191" i="1" s="1"/>
  <c r="I4191" i="1" s="1"/>
  <c r="K4190" i="1"/>
  <c r="E4190" i="1"/>
  <c r="G4190" i="1" s="1"/>
  <c r="I4190" i="1" s="1"/>
  <c r="K4189" i="1"/>
  <c r="E4189" i="1"/>
  <c r="G4189" i="1" s="1"/>
  <c r="I4189" i="1" s="1"/>
  <c r="K4188" i="1"/>
  <c r="E4188" i="1"/>
  <c r="G4188" i="1" s="1"/>
  <c r="I4188" i="1" s="1"/>
  <c r="K4187" i="1"/>
  <c r="E4187" i="1"/>
  <c r="G4187" i="1" s="1"/>
  <c r="I4187" i="1" s="1"/>
  <c r="K4186" i="1"/>
  <c r="E4186" i="1"/>
  <c r="G4186" i="1" s="1"/>
  <c r="I4186" i="1" s="1"/>
  <c r="K4185" i="1"/>
  <c r="E4185" i="1"/>
  <c r="G4185" i="1" s="1"/>
  <c r="I4185" i="1" s="1"/>
  <c r="K4184" i="1"/>
  <c r="E4184" i="1"/>
  <c r="G4184" i="1" s="1"/>
  <c r="I4184" i="1" s="1"/>
  <c r="K4183" i="1"/>
  <c r="E4183" i="1"/>
  <c r="G4183" i="1" s="1"/>
  <c r="I4183" i="1" s="1"/>
  <c r="K4182" i="1"/>
  <c r="E4182" i="1"/>
  <c r="G4182" i="1" s="1"/>
  <c r="I4182" i="1" s="1"/>
  <c r="K4181" i="1"/>
  <c r="E4181" i="1"/>
  <c r="G4181" i="1" s="1"/>
  <c r="I4181" i="1" s="1"/>
  <c r="K4180" i="1"/>
  <c r="E4180" i="1"/>
  <c r="G4180" i="1" s="1"/>
  <c r="I4180" i="1" s="1"/>
  <c r="K4179" i="1"/>
  <c r="E4179" i="1"/>
  <c r="G4179" i="1" s="1"/>
  <c r="I4179" i="1" s="1"/>
  <c r="K4178" i="1"/>
  <c r="E4178" i="1"/>
  <c r="G4178" i="1" s="1"/>
  <c r="I4178" i="1" s="1"/>
  <c r="K4177" i="1"/>
  <c r="E4177" i="1"/>
  <c r="G4177" i="1" s="1"/>
  <c r="I4177" i="1" s="1"/>
  <c r="K4176" i="1"/>
  <c r="E4176" i="1"/>
  <c r="G4176" i="1" s="1"/>
  <c r="I4176" i="1" s="1"/>
  <c r="K4175" i="1"/>
  <c r="E4175" i="1"/>
  <c r="G4175" i="1" s="1"/>
  <c r="I4175" i="1" s="1"/>
  <c r="K4174" i="1"/>
  <c r="E4174" i="1"/>
  <c r="G4174" i="1" s="1"/>
  <c r="I4174" i="1" s="1"/>
  <c r="K4173" i="1"/>
  <c r="E4173" i="1"/>
  <c r="G4173" i="1" s="1"/>
  <c r="I4173" i="1" s="1"/>
  <c r="K4172" i="1"/>
  <c r="E4172" i="1"/>
  <c r="G4172" i="1" s="1"/>
  <c r="I4172" i="1" s="1"/>
  <c r="K4171" i="1"/>
  <c r="E4171" i="1"/>
  <c r="G4171" i="1" s="1"/>
  <c r="I4171" i="1" s="1"/>
  <c r="K4170" i="1"/>
  <c r="E4170" i="1"/>
  <c r="G4170" i="1" s="1"/>
  <c r="I4170" i="1" s="1"/>
  <c r="K4169" i="1"/>
  <c r="E4169" i="1"/>
  <c r="G4169" i="1" s="1"/>
  <c r="I4169" i="1" s="1"/>
  <c r="K4168" i="1"/>
  <c r="E4168" i="1"/>
  <c r="G4168" i="1" s="1"/>
  <c r="I4168" i="1" s="1"/>
  <c r="K4167" i="1"/>
  <c r="E4167" i="1"/>
  <c r="G4167" i="1" s="1"/>
  <c r="I4167" i="1" s="1"/>
  <c r="K4166" i="1"/>
  <c r="E4166" i="1"/>
  <c r="G4166" i="1" s="1"/>
  <c r="I4166" i="1" s="1"/>
  <c r="K4165" i="1"/>
  <c r="E4165" i="1"/>
  <c r="G4165" i="1" s="1"/>
  <c r="I4165" i="1" s="1"/>
  <c r="K4164" i="1"/>
  <c r="E4164" i="1"/>
  <c r="G4164" i="1" s="1"/>
  <c r="I4164" i="1" s="1"/>
  <c r="K4163" i="1"/>
  <c r="E4163" i="1"/>
  <c r="G4163" i="1" s="1"/>
  <c r="I4163" i="1" s="1"/>
  <c r="K4162" i="1"/>
  <c r="E4162" i="1"/>
  <c r="G4162" i="1" s="1"/>
  <c r="I4162" i="1" s="1"/>
  <c r="K4161" i="1"/>
  <c r="E4161" i="1"/>
  <c r="G4161" i="1" s="1"/>
  <c r="I4161" i="1" s="1"/>
  <c r="K4160" i="1"/>
  <c r="E4160" i="1"/>
  <c r="G4160" i="1" s="1"/>
  <c r="I4160" i="1" s="1"/>
  <c r="K4159" i="1"/>
  <c r="E4159" i="1"/>
  <c r="G4159" i="1" s="1"/>
  <c r="I4159" i="1" s="1"/>
  <c r="K4158" i="1"/>
  <c r="E4158" i="1"/>
  <c r="G4158" i="1" s="1"/>
  <c r="I4158" i="1" s="1"/>
  <c r="K4157" i="1"/>
  <c r="E4157" i="1"/>
  <c r="G4157" i="1" s="1"/>
  <c r="I4157" i="1" s="1"/>
  <c r="K4156" i="1"/>
  <c r="E4156" i="1"/>
  <c r="G4156" i="1" s="1"/>
  <c r="I4156" i="1" s="1"/>
  <c r="K4155" i="1"/>
  <c r="E4155" i="1"/>
  <c r="G4155" i="1" s="1"/>
  <c r="I4155" i="1" s="1"/>
  <c r="K4154" i="1"/>
  <c r="E4154" i="1"/>
  <c r="G4154" i="1" s="1"/>
  <c r="I4154" i="1" s="1"/>
  <c r="K4153" i="1"/>
  <c r="E4153" i="1"/>
  <c r="G4153" i="1" s="1"/>
  <c r="I4153" i="1" s="1"/>
  <c r="K4152" i="1"/>
  <c r="E4152" i="1"/>
  <c r="G4152" i="1" s="1"/>
  <c r="I4152" i="1" s="1"/>
  <c r="K4151" i="1"/>
  <c r="E4151" i="1"/>
  <c r="G4151" i="1" s="1"/>
  <c r="I4151" i="1" s="1"/>
  <c r="K4150" i="1"/>
  <c r="E4150" i="1"/>
  <c r="G4150" i="1" s="1"/>
  <c r="I4150" i="1" s="1"/>
  <c r="K4149" i="1"/>
  <c r="E4149" i="1"/>
  <c r="G4149" i="1" s="1"/>
  <c r="I4149" i="1" s="1"/>
  <c r="K4148" i="1"/>
  <c r="E4148" i="1"/>
  <c r="G4148" i="1" s="1"/>
  <c r="I4148" i="1" s="1"/>
  <c r="K4147" i="1"/>
  <c r="E4147" i="1"/>
  <c r="G4147" i="1" s="1"/>
  <c r="I4147" i="1" s="1"/>
  <c r="K4146" i="1"/>
  <c r="E4146" i="1"/>
  <c r="G4146" i="1" s="1"/>
  <c r="I4146" i="1" s="1"/>
  <c r="K4145" i="1"/>
  <c r="E4145" i="1"/>
  <c r="G4145" i="1" s="1"/>
  <c r="I4145" i="1" s="1"/>
  <c r="K4144" i="1"/>
  <c r="E4144" i="1"/>
  <c r="G4144" i="1" s="1"/>
  <c r="I4144" i="1" s="1"/>
  <c r="K4143" i="1"/>
  <c r="E4143" i="1"/>
  <c r="G4143" i="1" s="1"/>
  <c r="I4143" i="1" s="1"/>
  <c r="K4142" i="1"/>
  <c r="E4142" i="1"/>
  <c r="G4142" i="1" s="1"/>
  <c r="I4142" i="1" s="1"/>
  <c r="K4141" i="1"/>
  <c r="E4141" i="1"/>
  <c r="G4141" i="1" s="1"/>
  <c r="I4141" i="1" s="1"/>
  <c r="K4140" i="1"/>
  <c r="E4140" i="1"/>
  <c r="G4140" i="1" s="1"/>
  <c r="I4140" i="1" s="1"/>
  <c r="K4139" i="1"/>
  <c r="E4139" i="1"/>
  <c r="G4139" i="1" s="1"/>
  <c r="I4139" i="1" s="1"/>
  <c r="K4138" i="1"/>
  <c r="E4138" i="1"/>
  <c r="G4138" i="1" s="1"/>
  <c r="I4138" i="1" s="1"/>
  <c r="K4137" i="1"/>
  <c r="E4137" i="1"/>
  <c r="G4137" i="1" s="1"/>
  <c r="I4137" i="1" s="1"/>
  <c r="K4136" i="1"/>
  <c r="E4136" i="1"/>
  <c r="G4136" i="1" s="1"/>
  <c r="I4136" i="1" s="1"/>
  <c r="K4135" i="1"/>
  <c r="E4135" i="1"/>
  <c r="G4135" i="1" s="1"/>
  <c r="I4135" i="1" s="1"/>
  <c r="K4134" i="1"/>
  <c r="E4134" i="1"/>
  <c r="G4134" i="1" s="1"/>
  <c r="I4134" i="1" s="1"/>
  <c r="K4133" i="1"/>
  <c r="E4133" i="1"/>
  <c r="G4133" i="1" s="1"/>
  <c r="I4133" i="1" s="1"/>
  <c r="K4132" i="1"/>
  <c r="E4132" i="1"/>
  <c r="G4132" i="1" s="1"/>
  <c r="I4132" i="1" s="1"/>
  <c r="K4131" i="1"/>
  <c r="E4131" i="1"/>
  <c r="G4131" i="1" s="1"/>
  <c r="I4131" i="1" s="1"/>
  <c r="K4130" i="1"/>
  <c r="E4130" i="1"/>
  <c r="G4130" i="1" s="1"/>
  <c r="I4130" i="1" s="1"/>
  <c r="K4129" i="1"/>
  <c r="E4129" i="1"/>
  <c r="G4129" i="1" s="1"/>
  <c r="I4129" i="1" s="1"/>
  <c r="K4128" i="1"/>
  <c r="E4128" i="1"/>
  <c r="G4128" i="1" s="1"/>
  <c r="I4128" i="1" s="1"/>
  <c r="K4127" i="1"/>
  <c r="E4127" i="1"/>
  <c r="G4127" i="1" s="1"/>
  <c r="I4127" i="1" s="1"/>
  <c r="K4126" i="1"/>
  <c r="E4126" i="1"/>
  <c r="G4126" i="1" s="1"/>
  <c r="I4126" i="1" s="1"/>
  <c r="K4125" i="1"/>
  <c r="E4125" i="1"/>
  <c r="G4125" i="1" s="1"/>
  <c r="I4125" i="1" s="1"/>
  <c r="K4124" i="1"/>
  <c r="E4124" i="1"/>
  <c r="G4124" i="1" s="1"/>
  <c r="I4124" i="1" s="1"/>
  <c r="K4123" i="1"/>
  <c r="E4123" i="1"/>
  <c r="G4123" i="1" s="1"/>
  <c r="I4123" i="1" s="1"/>
  <c r="K4122" i="1"/>
  <c r="E4122" i="1"/>
  <c r="G4122" i="1" s="1"/>
  <c r="I4122" i="1" s="1"/>
  <c r="K4121" i="1"/>
  <c r="E4121" i="1"/>
  <c r="G4121" i="1" s="1"/>
  <c r="I4121" i="1" s="1"/>
  <c r="K4120" i="1"/>
  <c r="E4120" i="1"/>
  <c r="G4120" i="1" s="1"/>
  <c r="I4120" i="1" s="1"/>
  <c r="K4119" i="1"/>
  <c r="E4119" i="1"/>
  <c r="G4119" i="1" s="1"/>
  <c r="I4119" i="1" s="1"/>
  <c r="K4118" i="1"/>
  <c r="E4118" i="1"/>
  <c r="G4118" i="1" s="1"/>
  <c r="I4118" i="1" s="1"/>
  <c r="K4117" i="1"/>
  <c r="E4117" i="1"/>
  <c r="G4117" i="1" s="1"/>
  <c r="I4117" i="1" s="1"/>
  <c r="K4116" i="1"/>
  <c r="E4116" i="1"/>
  <c r="G4116" i="1" s="1"/>
  <c r="I4116" i="1" s="1"/>
  <c r="K4115" i="1"/>
  <c r="E4115" i="1"/>
  <c r="G4115" i="1" s="1"/>
  <c r="I4115" i="1" s="1"/>
  <c r="K4114" i="1"/>
  <c r="E4114" i="1"/>
  <c r="G4114" i="1" s="1"/>
  <c r="I4114" i="1" s="1"/>
  <c r="K4113" i="1"/>
  <c r="E4113" i="1"/>
  <c r="G4113" i="1" s="1"/>
  <c r="I4113" i="1" s="1"/>
  <c r="K4112" i="1"/>
  <c r="E4112" i="1"/>
  <c r="G4112" i="1" s="1"/>
  <c r="I4112" i="1" s="1"/>
  <c r="K4111" i="1"/>
  <c r="E4111" i="1"/>
  <c r="G4111" i="1" s="1"/>
  <c r="I4111" i="1" s="1"/>
  <c r="K4110" i="1"/>
  <c r="E4110" i="1"/>
  <c r="G4110" i="1" s="1"/>
  <c r="I4110" i="1" s="1"/>
  <c r="K4109" i="1"/>
  <c r="E4109" i="1"/>
  <c r="G4109" i="1" s="1"/>
  <c r="I4109" i="1" s="1"/>
  <c r="K4108" i="1"/>
  <c r="E4108" i="1"/>
  <c r="G4108" i="1" s="1"/>
  <c r="I4108" i="1" s="1"/>
  <c r="K4107" i="1"/>
  <c r="E4107" i="1"/>
  <c r="G4107" i="1" s="1"/>
  <c r="I4107" i="1" s="1"/>
  <c r="K4106" i="1"/>
  <c r="E4106" i="1"/>
  <c r="G4106" i="1" s="1"/>
  <c r="I4106" i="1" s="1"/>
  <c r="K4105" i="1"/>
  <c r="E4105" i="1"/>
  <c r="G4105" i="1" s="1"/>
  <c r="I4105" i="1" s="1"/>
  <c r="K4104" i="1"/>
  <c r="E4104" i="1"/>
  <c r="G4104" i="1" s="1"/>
  <c r="I4104" i="1" s="1"/>
  <c r="K4103" i="1"/>
  <c r="E4103" i="1"/>
  <c r="G4103" i="1" s="1"/>
  <c r="I4103" i="1" s="1"/>
  <c r="K4102" i="1"/>
  <c r="E4102" i="1"/>
  <c r="G4102" i="1" s="1"/>
  <c r="I4102" i="1" s="1"/>
  <c r="K4101" i="1"/>
  <c r="E4101" i="1"/>
  <c r="G4101" i="1" s="1"/>
  <c r="I4101" i="1" s="1"/>
  <c r="K4100" i="1"/>
  <c r="E4100" i="1"/>
  <c r="G4100" i="1" s="1"/>
  <c r="I4100" i="1" s="1"/>
  <c r="K4099" i="1"/>
  <c r="E4099" i="1"/>
  <c r="G4099" i="1" s="1"/>
  <c r="I4099" i="1" s="1"/>
  <c r="K4098" i="1"/>
  <c r="E4098" i="1"/>
  <c r="G4098" i="1" s="1"/>
  <c r="I4098" i="1" s="1"/>
  <c r="K4097" i="1"/>
  <c r="E4097" i="1"/>
  <c r="G4097" i="1" s="1"/>
  <c r="I4097" i="1" s="1"/>
  <c r="K4096" i="1"/>
  <c r="E4096" i="1"/>
  <c r="G4096" i="1" s="1"/>
  <c r="I4096" i="1" s="1"/>
  <c r="K4095" i="1"/>
  <c r="E4095" i="1"/>
  <c r="G4095" i="1" s="1"/>
  <c r="I4095" i="1" s="1"/>
  <c r="K4094" i="1"/>
  <c r="E4094" i="1"/>
  <c r="G4094" i="1" s="1"/>
  <c r="I4094" i="1" s="1"/>
  <c r="K4093" i="1"/>
  <c r="E4093" i="1"/>
  <c r="G4093" i="1" s="1"/>
  <c r="I4093" i="1" s="1"/>
  <c r="K4092" i="1"/>
  <c r="E4092" i="1"/>
  <c r="G4092" i="1" s="1"/>
  <c r="I4092" i="1" s="1"/>
  <c r="K4091" i="1"/>
  <c r="E4091" i="1"/>
  <c r="G4091" i="1" s="1"/>
  <c r="I4091" i="1" s="1"/>
  <c r="K4090" i="1"/>
  <c r="E4090" i="1"/>
  <c r="G4090" i="1" s="1"/>
  <c r="I4090" i="1" s="1"/>
  <c r="K4089" i="1"/>
  <c r="E4089" i="1"/>
  <c r="G4089" i="1" s="1"/>
  <c r="I4089" i="1" s="1"/>
  <c r="K4088" i="1"/>
  <c r="E4088" i="1"/>
  <c r="G4088" i="1" s="1"/>
  <c r="I4088" i="1" s="1"/>
  <c r="K4087" i="1"/>
  <c r="E4087" i="1"/>
  <c r="G4087" i="1" s="1"/>
  <c r="I4087" i="1" s="1"/>
  <c r="K4086" i="1"/>
  <c r="E4086" i="1"/>
  <c r="G4086" i="1" s="1"/>
  <c r="I4086" i="1" s="1"/>
  <c r="K4085" i="1"/>
  <c r="E4085" i="1"/>
  <c r="G4085" i="1" s="1"/>
  <c r="I4085" i="1" s="1"/>
  <c r="K4084" i="1"/>
  <c r="E4084" i="1"/>
  <c r="G4084" i="1" s="1"/>
  <c r="I4084" i="1" s="1"/>
  <c r="K4083" i="1"/>
  <c r="E4083" i="1"/>
  <c r="G4083" i="1" s="1"/>
  <c r="I4083" i="1" s="1"/>
  <c r="K4082" i="1"/>
  <c r="E4082" i="1"/>
  <c r="G4082" i="1" s="1"/>
  <c r="I4082" i="1" s="1"/>
  <c r="K4081" i="1"/>
  <c r="E4081" i="1"/>
  <c r="G4081" i="1" s="1"/>
  <c r="I4081" i="1" s="1"/>
  <c r="K4080" i="1"/>
  <c r="E4080" i="1"/>
  <c r="G4080" i="1" s="1"/>
  <c r="I4080" i="1" s="1"/>
  <c r="K4079" i="1"/>
  <c r="E4079" i="1"/>
  <c r="G4079" i="1" s="1"/>
  <c r="I4079" i="1" s="1"/>
  <c r="K4078" i="1"/>
  <c r="E4078" i="1"/>
  <c r="G4078" i="1" s="1"/>
  <c r="I4078" i="1" s="1"/>
  <c r="K4077" i="1"/>
  <c r="E4077" i="1"/>
  <c r="G4077" i="1" s="1"/>
  <c r="I4077" i="1" s="1"/>
  <c r="K4076" i="1"/>
  <c r="E4076" i="1"/>
  <c r="G4076" i="1" s="1"/>
  <c r="I4076" i="1" s="1"/>
  <c r="K4075" i="1"/>
  <c r="E4075" i="1"/>
  <c r="G4075" i="1" s="1"/>
  <c r="I4075" i="1" s="1"/>
  <c r="K4074" i="1"/>
  <c r="E4074" i="1"/>
  <c r="G4074" i="1" s="1"/>
  <c r="I4074" i="1" s="1"/>
  <c r="K4073" i="1"/>
  <c r="E4073" i="1"/>
  <c r="G4073" i="1" s="1"/>
  <c r="I4073" i="1" s="1"/>
  <c r="K4072" i="1"/>
  <c r="E4072" i="1"/>
  <c r="G4072" i="1" s="1"/>
  <c r="I4072" i="1" s="1"/>
  <c r="K4071" i="1"/>
  <c r="E4071" i="1"/>
  <c r="G4071" i="1" s="1"/>
  <c r="I4071" i="1" s="1"/>
  <c r="K4070" i="1"/>
  <c r="E4070" i="1"/>
  <c r="G4070" i="1" s="1"/>
  <c r="I4070" i="1" s="1"/>
  <c r="K4069" i="1"/>
  <c r="E4069" i="1"/>
  <c r="G4069" i="1" s="1"/>
  <c r="I4069" i="1" s="1"/>
  <c r="K4068" i="1"/>
  <c r="E4068" i="1"/>
  <c r="G4068" i="1" s="1"/>
  <c r="I4068" i="1" s="1"/>
  <c r="K4067" i="1"/>
  <c r="E4067" i="1"/>
  <c r="G4067" i="1" s="1"/>
  <c r="I4067" i="1" s="1"/>
  <c r="K4066" i="1"/>
  <c r="E4066" i="1"/>
  <c r="G4066" i="1" s="1"/>
  <c r="I4066" i="1" s="1"/>
  <c r="K4065" i="1"/>
  <c r="E4065" i="1"/>
  <c r="G4065" i="1" s="1"/>
  <c r="I4065" i="1" s="1"/>
  <c r="K4064" i="1"/>
  <c r="E4064" i="1"/>
  <c r="G4064" i="1" s="1"/>
  <c r="I4064" i="1" s="1"/>
  <c r="K4063" i="1"/>
  <c r="E4063" i="1"/>
  <c r="G4063" i="1" s="1"/>
  <c r="I4063" i="1" s="1"/>
  <c r="K4062" i="1"/>
  <c r="E4062" i="1"/>
  <c r="G4062" i="1" s="1"/>
  <c r="I4062" i="1" s="1"/>
  <c r="K4061" i="1"/>
  <c r="E4061" i="1"/>
  <c r="G4061" i="1" s="1"/>
  <c r="I4061" i="1" s="1"/>
  <c r="K4060" i="1"/>
  <c r="E4060" i="1"/>
  <c r="G4060" i="1" s="1"/>
  <c r="I4060" i="1" s="1"/>
  <c r="K4059" i="1"/>
  <c r="E4059" i="1"/>
  <c r="G4059" i="1" s="1"/>
  <c r="I4059" i="1" s="1"/>
  <c r="K4058" i="1"/>
  <c r="E4058" i="1"/>
  <c r="G4058" i="1" s="1"/>
  <c r="I4058" i="1" s="1"/>
  <c r="K4057" i="1"/>
  <c r="E4057" i="1"/>
  <c r="G4057" i="1" s="1"/>
  <c r="I4057" i="1" s="1"/>
  <c r="K4056" i="1"/>
  <c r="E4056" i="1"/>
  <c r="G4056" i="1" s="1"/>
  <c r="I4056" i="1" s="1"/>
  <c r="K4055" i="1"/>
  <c r="E4055" i="1"/>
  <c r="G4055" i="1" s="1"/>
  <c r="I4055" i="1" s="1"/>
  <c r="K4054" i="1"/>
  <c r="E4054" i="1"/>
  <c r="G4054" i="1" s="1"/>
  <c r="I4054" i="1" s="1"/>
  <c r="K4053" i="1"/>
  <c r="E4053" i="1"/>
  <c r="G4053" i="1" s="1"/>
  <c r="I4053" i="1" s="1"/>
  <c r="K4052" i="1"/>
  <c r="E4052" i="1"/>
  <c r="G4052" i="1" s="1"/>
  <c r="I4052" i="1" s="1"/>
  <c r="K4051" i="1"/>
  <c r="E4051" i="1"/>
  <c r="G4051" i="1" s="1"/>
  <c r="I4051" i="1" s="1"/>
  <c r="K4050" i="1"/>
  <c r="E4050" i="1"/>
  <c r="G4050" i="1" s="1"/>
  <c r="I4050" i="1" s="1"/>
  <c r="K4049" i="1"/>
  <c r="E4049" i="1"/>
  <c r="G4049" i="1" s="1"/>
  <c r="I4049" i="1" s="1"/>
  <c r="K4048" i="1"/>
  <c r="E4048" i="1"/>
  <c r="G4048" i="1" s="1"/>
  <c r="I4048" i="1" s="1"/>
  <c r="K4047" i="1"/>
  <c r="E4047" i="1"/>
  <c r="G4047" i="1" s="1"/>
  <c r="I4047" i="1" s="1"/>
  <c r="K4046" i="1"/>
  <c r="E4046" i="1"/>
  <c r="G4046" i="1" s="1"/>
  <c r="I4046" i="1" s="1"/>
  <c r="K4045" i="1"/>
  <c r="E4045" i="1"/>
  <c r="G4045" i="1" s="1"/>
  <c r="I4045" i="1" s="1"/>
  <c r="K4044" i="1"/>
  <c r="E4044" i="1"/>
  <c r="G4044" i="1" s="1"/>
  <c r="I4044" i="1" s="1"/>
  <c r="K4043" i="1"/>
  <c r="E4043" i="1"/>
  <c r="G4043" i="1" s="1"/>
  <c r="I4043" i="1" s="1"/>
  <c r="K4042" i="1"/>
  <c r="E4042" i="1"/>
  <c r="G4042" i="1" s="1"/>
  <c r="I4042" i="1" s="1"/>
  <c r="K4041" i="1"/>
  <c r="E4041" i="1"/>
  <c r="G4041" i="1" s="1"/>
  <c r="I4041" i="1" s="1"/>
  <c r="K4040" i="1"/>
  <c r="E4040" i="1"/>
  <c r="G4040" i="1" s="1"/>
  <c r="I4040" i="1" s="1"/>
  <c r="K4039" i="1"/>
  <c r="E4039" i="1"/>
  <c r="G4039" i="1" s="1"/>
  <c r="I4039" i="1" s="1"/>
  <c r="K4038" i="1"/>
  <c r="E4038" i="1"/>
  <c r="G4038" i="1" s="1"/>
  <c r="I4038" i="1" s="1"/>
  <c r="K4037" i="1"/>
  <c r="E4037" i="1"/>
  <c r="G4037" i="1" s="1"/>
  <c r="I4037" i="1" s="1"/>
  <c r="K4036" i="1"/>
  <c r="E4036" i="1"/>
  <c r="G4036" i="1" s="1"/>
  <c r="I4036" i="1" s="1"/>
  <c r="K4035" i="1"/>
  <c r="E4035" i="1"/>
  <c r="G4035" i="1" s="1"/>
  <c r="I4035" i="1" s="1"/>
  <c r="K4034" i="1"/>
  <c r="E4034" i="1"/>
  <c r="G4034" i="1" s="1"/>
  <c r="I4034" i="1" s="1"/>
  <c r="K4033" i="1"/>
  <c r="E4033" i="1"/>
  <c r="G4033" i="1" s="1"/>
  <c r="I4033" i="1" s="1"/>
  <c r="K4032" i="1"/>
  <c r="E4032" i="1"/>
  <c r="G4032" i="1" s="1"/>
  <c r="I4032" i="1" s="1"/>
  <c r="K4031" i="1"/>
  <c r="E4031" i="1"/>
  <c r="G4031" i="1" s="1"/>
  <c r="I4031" i="1" s="1"/>
  <c r="K4030" i="1"/>
  <c r="E4030" i="1"/>
  <c r="G4030" i="1" s="1"/>
  <c r="I4030" i="1" s="1"/>
  <c r="K4029" i="1"/>
  <c r="E4029" i="1"/>
  <c r="G4029" i="1" s="1"/>
  <c r="I4029" i="1" s="1"/>
  <c r="K4028" i="1"/>
  <c r="E4028" i="1"/>
  <c r="G4028" i="1" s="1"/>
  <c r="I4028" i="1" s="1"/>
  <c r="K4027" i="1"/>
  <c r="E4027" i="1"/>
  <c r="G4027" i="1" s="1"/>
  <c r="I4027" i="1" s="1"/>
  <c r="K4026" i="1"/>
  <c r="E4026" i="1"/>
  <c r="G4026" i="1" s="1"/>
  <c r="I4026" i="1" s="1"/>
  <c r="K4025" i="1"/>
  <c r="E4025" i="1"/>
  <c r="G4025" i="1" s="1"/>
  <c r="I4025" i="1" s="1"/>
  <c r="K4024" i="1"/>
  <c r="E4024" i="1"/>
  <c r="G4024" i="1" s="1"/>
  <c r="I4024" i="1" s="1"/>
  <c r="K4023" i="1"/>
  <c r="E4023" i="1"/>
  <c r="G4023" i="1" s="1"/>
  <c r="I4023" i="1" s="1"/>
  <c r="K4022" i="1"/>
  <c r="E4022" i="1"/>
  <c r="G4022" i="1" s="1"/>
  <c r="I4022" i="1" s="1"/>
  <c r="K4021" i="1"/>
  <c r="E4021" i="1"/>
  <c r="G4021" i="1" s="1"/>
  <c r="I4021" i="1" s="1"/>
  <c r="K4020" i="1"/>
  <c r="E4020" i="1"/>
  <c r="G4020" i="1" s="1"/>
  <c r="I4020" i="1" s="1"/>
  <c r="K4019" i="1"/>
  <c r="E4019" i="1"/>
  <c r="G4019" i="1" s="1"/>
  <c r="I4019" i="1" s="1"/>
  <c r="K4018" i="1"/>
  <c r="E4018" i="1"/>
  <c r="G4018" i="1" s="1"/>
  <c r="I4018" i="1" s="1"/>
  <c r="K4017" i="1"/>
  <c r="E4017" i="1"/>
  <c r="G4017" i="1" s="1"/>
  <c r="I4017" i="1" s="1"/>
  <c r="K4016" i="1"/>
  <c r="E4016" i="1"/>
  <c r="G4016" i="1" s="1"/>
  <c r="I4016" i="1" s="1"/>
  <c r="K4015" i="1"/>
  <c r="E4015" i="1"/>
  <c r="G4015" i="1" s="1"/>
  <c r="I4015" i="1" s="1"/>
  <c r="K4014" i="1"/>
  <c r="E4014" i="1"/>
  <c r="G4014" i="1" s="1"/>
  <c r="I4014" i="1" s="1"/>
  <c r="K4013" i="1"/>
  <c r="E4013" i="1"/>
  <c r="G4013" i="1" s="1"/>
  <c r="I4013" i="1" s="1"/>
  <c r="K4012" i="1"/>
  <c r="E4012" i="1"/>
  <c r="G4012" i="1" s="1"/>
  <c r="I4012" i="1" s="1"/>
  <c r="K4011" i="1"/>
  <c r="E4011" i="1"/>
  <c r="G4011" i="1" s="1"/>
  <c r="I4011" i="1" s="1"/>
  <c r="K4010" i="1"/>
  <c r="E4010" i="1"/>
  <c r="G4010" i="1" s="1"/>
  <c r="I4010" i="1" s="1"/>
  <c r="K4009" i="1"/>
  <c r="E4009" i="1"/>
  <c r="G4009" i="1" s="1"/>
  <c r="I4009" i="1" s="1"/>
  <c r="K4008" i="1"/>
  <c r="E4008" i="1"/>
  <c r="G4008" i="1" s="1"/>
  <c r="I4008" i="1" s="1"/>
  <c r="K4007" i="1"/>
  <c r="E4007" i="1"/>
  <c r="G4007" i="1" s="1"/>
  <c r="I4007" i="1" s="1"/>
  <c r="K4006" i="1"/>
  <c r="E4006" i="1"/>
  <c r="G4006" i="1" s="1"/>
  <c r="I4006" i="1" s="1"/>
  <c r="K4005" i="1"/>
  <c r="E4005" i="1"/>
  <c r="G4005" i="1" s="1"/>
  <c r="I4005" i="1" s="1"/>
  <c r="K4004" i="1"/>
  <c r="E4004" i="1"/>
  <c r="G4004" i="1" s="1"/>
  <c r="I4004" i="1" s="1"/>
  <c r="K4003" i="1"/>
  <c r="E4003" i="1"/>
  <c r="G4003" i="1" s="1"/>
  <c r="I4003" i="1" s="1"/>
  <c r="K4002" i="1"/>
  <c r="E4002" i="1"/>
  <c r="G4002" i="1" s="1"/>
  <c r="I4002" i="1" s="1"/>
  <c r="K4001" i="1"/>
  <c r="E4001" i="1"/>
  <c r="G4001" i="1" s="1"/>
  <c r="I4001" i="1" s="1"/>
  <c r="K4000" i="1"/>
  <c r="E4000" i="1"/>
  <c r="G4000" i="1" s="1"/>
  <c r="I4000" i="1" s="1"/>
  <c r="K3999" i="1"/>
  <c r="E3999" i="1"/>
  <c r="G3999" i="1" s="1"/>
  <c r="I3999" i="1" s="1"/>
  <c r="K3998" i="1"/>
  <c r="E3998" i="1"/>
  <c r="G3998" i="1" s="1"/>
  <c r="I3998" i="1" s="1"/>
  <c r="K3997" i="1"/>
  <c r="E3997" i="1"/>
  <c r="G3997" i="1" s="1"/>
  <c r="I3997" i="1" s="1"/>
  <c r="K3996" i="1"/>
  <c r="E3996" i="1"/>
  <c r="G3996" i="1" s="1"/>
  <c r="I3996" i="1" s="1"/>
  <c r="K3995" i="1"/>
  <c r="E3995" i="1"/>
  <c r="G3995" i="1" s="1"/>
  <c r="I3995" i="1" s="1"/>
  <c r="K3994" i="1"/>
  <c r="E3994" i="1"/>
  <c r="G3994" i="1" s="1"/>
  <c r="I3994" i="1" s="1"/>
  <c r="K3993" i="1"/>
  <c r="E3993" i="1"/>
  <c r="G3993" i="1" s="1"/>
  <c r="I3993" i="1" s="1"/>
  <c r="K3992" i="1"/>
  <c r="E3992" i="1"/>
  <c r="G3992" i="1" s="1"/>
  <c r="I3992" i="1" s="1"/>
  <c r="K3991" i="1"/>
  <c r="E3991" i="1"/>
  <c r="G3991" i="1" s="1"/>
  <c r="I3991" i="1" s="1"/>
  <c r="K3990" i="1"/>
  <c r="E3990" i="1"/>
  <c r="G3990" i="1" s="1"/>
  <c r="I3990" i="1" s="1"/>
  <c r="K3989" i="1"/>
  <c r="E3989" i="1"/>
  <c r="G3989" i="1" s="1"/>
  <c r="I3989" i="1" s="1"/>
  <c r="K3988" i="1"/>
  <c r="E3988" i="1"/>
  <c r="G3988" i="1" s="1"/>
  <c r="I3988" i="1" s="1"/>
  <c r="K3987" i="1"/>
  <c r="E3987" i="1"/>
  <c r="G3987" i="1" s="1"/>
  <c r="I3987" i="1" s="1"/>
  <c r="K3986" i="1"/>
  <c r="E3986" i="1"/>
  <c r="G3986" i="1" s="1"/>
  <c r="I3986" i="1" s="1"/>
  <c r="K3985" i="1"/>
  <c r="E3985" i="1"/>
  <c r="G3985" i="1" s="1"/>
  <c r="I3985" i="1" s="1"/>
  <c r="K3984" i="1"/>
  <c r="E3984" i="1"/>
  <c r="G3984" i="1" s="1"/>
  <c r="I3984" i="1" s="1"/>
  <c r="K3983" i="1"/>
  <c r="E3983" i="1"/>
  <c r="G3983" i="1" s="1"/>
  <c r="I3983" i="1" s="1"/>
  <c r="K3982" i="1"/>
  <c r="E3982" i="1"/>
  <c r="G3982" i="1" s="1"/>
  <c r="I3982" i="1" s="1"/>
  <c r="K3981" i="1"/>
  <c r="E3981" i="1"/>
  <c r="G3981" i="1" s="1"/>
  <c r="I3981" i="1" s="1"/>
  <c r="K3980" i="1"/>
  <c r="E3980" i="1"/>
  <c r="G3980" i="1" s="1"/>
  <c r="I3980" i="1" s="1"/>
  <c r="K3979" i="1"/>
  <c r="E3979" i="1"/>
  <c r="G3979" i="1" s="1"/>
  <c r="I3979" i="1" s="1"/>
  <c r="K3978" i="1"/>
  <c r="E3978" i="1"/>
  <c r="G3978" i="1" s="1"/>
  <c r="I3978" i="1" s="1"/>
  <c r="K3977" i="1"/>
  <c r="E3977" i="1"/>
  <c r="G3977" i="1" s="1"/>
  <c r="I3977" i="1" s="1"/>
  <c r="K3976" i="1"/>
  <c r="E3976" i="1"/>
  <c r="G3976" i="1" s="1"/>
  <c r="I3976" i="1" s="1"/>
  <c r="K3975" i="1"/>
  <c r="E3975" i="1"/>
  <c r="G3975" i="1" s="1"/>
  <c r="I3975" i="1" s="1"/>
  <c r="K3974" i="1"/>
  <c r="E3974" i="1"/>
  <c r="G3974" i="1" s="1"/>
  <c r="I3974" i="1" s="1"/>
  <c r="K3973" i="1"/>
  <c r="E3973" i="1"/>
  <c r="G3973" i="1" s="1"/>
  <c r="I3973" i="1" s="1"/>
  <c r="K3972" i="1"/>
  <c r="E3972" i="1"/>
  <c r="G3972" i="1" s="1"/>
  <c r="I3972" i="1" s="1"/>
  <c r="K3971" i="1"/>
  <c r="E3971" i="1"/>
  <c r="G3971" i="1" s="1"/>
  <c r="I3971" i="1" s="1"/>
  <c r="K3970" i="1"/>
  <c r="E3970" i="1"/>
  <c r="G3970" i="1" s="1"/>
  <c r="I3970" i="1" s="1"/>
  <c r="K3969" i="1"/>
  <c r="E3969" i="1"/>
  <c r="G3969" i="1" s="1"/>
  <c r="I3969" i="1" s="1"/>
  <c r="K3968" i="1"/>
  <c r="E3968" i="1"/>
  <c r="G3968" i="1" s="1"/>
  <c r="I3968" i="1" s="1"/>
  <c r="K3967" i="1"/>
  <c r="E3967" i="1"/>
  <c r="G3967" i="1" s="1"/>
  <c r="I3967" i="1" s="1"/>
  <c r="K3966" i="1"/>
  <c r="E3966" i="1"/>
  <c r="G3966" i="1" s="1"/>
  <c r="I3966" i="1" s="1"/>
  <c r="K3965" i="1"/>
  <c r="E3965" i="1"/>
  <c r="G3965" i="1" s="1"/>
  <c r="I3965" i="1" s="1"/>
  <c r="K3964" i="1"/>
  <c r="E3964" i="1"/>
  <c r="G3964" i="1" s="1"/>
  <c r="I3964" i="1" s="1"/>
  <c r="K3963" i="1"/>
  <c r="E3963" i="1"/>
  <c r="G3963" i="1" s="1"/>
  <c r="I3963" i="1" s="1"/>
  <c r="K3962" i="1"/>
  <c r="E3962" i="1"/>
  <c r="G3962" i="1" s="1"/>
  <c r="I3962" i="1" s="1"/>
  <c r="K3961" i="1"/>
  <c r="E3961" i="1"/>
  <c r="G3961" i="1" s="1"/>
  <c r="I3961" i="1" s="1"/>
  <c r="K3960" i="1"/>
  <c r="E3960" i="1"/>
  <c r="G3960" i="1" s="1"/>
  <c r="I3960" i="1" s="1"/>
  <c r="K3959" i="1"/>
  <c r="E3959" i="1"/>
  <c r="G3959" i="1" s="1"/>
  <c r="I3959" i="1" s="1"/>
  <c r="K3958" i="1"/>
  <c r="E3958" i="1"/>
  <c r="G3958" i="1" s="1"/>
  <c r="I3958" i="1" s="1"/>
  <c r="K3957" i="1"/>
  <c r="E3957" i="1"/>
  <c r="G3957" i="1" s="1"/>
  <c r="I3957" i="1" s="1"/>
  <c r="K3956" i="1"/>
  <c r="E3956" i="1"/>
  <c r="G3956" i="1" s="1"/>
  <c r="I3956" i="1" s="1"/>
  <c r="K3955" i="1"/>
  <c r="E3955" i="1"/>
  <c r="G3955" i="1" s="1"/>
  <c r="I3955" i="1" s="1"/>
  <c r="K3954" i="1"/>
  <c r="E3954" i="1"/>
  <c r="G3954" i="1" s="1"/>
  <c r="I3954" i="1" s="1"/>
  <c r="K3953" i="1"/>
  <c r="E3953" i="1"/>
  <c r="G3953" i="1" s="1"/>
  <c r="I3953" i="1" s="1"/>
  <c r="K3952" i="1"/>
  <c r="E3952" i="1"/>
  <c r="G3952" i="1" s="1"/>
  <c r="I3952" i="1" s="1"/>
  <c r="K3951" i="1"/>
  <c r="E3951" i="1"/>
  <c r="G3951" i="1" s="1"/>
  <c r="I3951" i="1" s="1"/>
  <c r="K3950" i="1"/>
  <c r="E3950" i="1"/>
  <c r="G3950" i="1" s="1"/>
  <c r="I3950" i="1" s="1"/>
  <c r="K3949" i="1"/>
  <c r="E3949" i="1"/>
  <c r="G3949" i="1" s="1"/>
  <c r="I3949" i="1" s="1"/>
  <c r="K3948" i="1"/>
  <c r="E3948" i="1"/>
  <c r="G3948" i="1" s="1"/>
  <c r="I3948" i="1" s="1"/>
  <c r="K3947" i="1"/>
  <c r="E3947" i="1"/>
  <c r="G3947" i="1" s="1"/>
  <c r="I3947" i="1" s="1"/>
  <c r="K3946" i="1"/>
  <c r="E3946" i="1"/>
  <c r="G3946" i="1" s="1"/>
  <c r="I3946" i="1" s="1"/>
  <c r="K3945" i="1"/>
  <c r="E3945" i="1"/>
  <c r="G3945" i="1" s="1"/>
  <c r="I3945" i="1" s="1"/>
  <c r="K3944" i="1"/>
  <c r="E3944" i="1"/>
  <c r="G3944" i="1" s="1"/>
  <c r="I3944" i="1" s="1"/>
  <c r="K3943" i="1"/>
  <c r="E3943" i="1"/>
  <c r="G3943" i="1" s="1"/>
  <c r="I3943" i="1" s="1"/>
  <c r="K3942" i="1"/>
  <c r="E3942" i="1"/>
  <c r="G3942" i="1" s="1"/>
  <c r="I3942" i="1" s="1"/>
  <c r="K3941" i="1"/>
  <c r="E3941" i="1"/>
  <c r="G3941" i="1" s="1"/>
  <c r="I3941" i="1" s="1"/>
  <c r="K3940" i="1"/>
  <c r="E3940" i="1"/>
  <c r="G3940" i="1" s="1"/>
  <c r="I3940" i="1" s="1"/>
  <c r="K3939" i="1"/>
  <c r="E3939" i="1"/>
  <c r="G3939" i="1" s="1"/>
  <c r="I3939" i="1" s="1"/>
  <c r="K3938" i="1"/>
  <c r="E3938" i="1"/>
  <c r="G3938" i="1" s="1"/>
  <c r="I3938" i="1" s="1"/>
  <c r="K3937" i="1"/>
  <c r="E3937" i="1"/>
  <c r="G3937" i="1" s="1"/>
  <c r="I3937" i="1" s="1"/>
  <c r="K3936" i="1"/>
  <c r="E3936" i="1"/>
  <c r="G3936" i="1" s="1"/>
  <c r="I3936" i="1" s="1"/>
  <c r="K3935" i="1"/>
  <c r="E3935" i="1"/>
  <c r="G3935" i="1" s="1"/>
  <c r="I3935" i="1" s="1"/>
  <c r="K3934" i="1"/>
  <c r="E3934" i="1"/>
  <c r="G3934" i="1" s="1"/>
  <c r="I3934" i="1" s="1"/>
  <c r="K3933" i="1"/>
  <c r="E3933" i="1"/>
  <c r="G3933" i="1" s="1"/>
  <c r="I3933" i="1" s="1"/>
  <c r="K3932" i="1"/>
  <c r="E3932" i="1"/>
  <c r="G3932" i="1" s="1"/>
  <c r="I3932" i="1" s="1"/>
  <c r="K3931" i="1"/>
  <c r="E3931" i="1"/>
  <c r="G3931" i="1" s="1"/>
  <c r="I3931" i="1" s="1"/>
  <c r="K3930" i="1"/>
  <c r="E3930" i="1"/>
  <c r="G3930" i="1" s="1"/>
  <c r="I3930" i="1" s="1"/>
  <c r="K3929" i="1"/>
  <c r="E3929" i="1"/>
  <c r="G3929" i="1" s="1"/>
  <c r="I3929" i="1" s="1"/>
  <c r="K3928" i="1"/>
  <c r="E3928" i="1"/>
  <c r="G3928" i="1" s="1"/>
  <c r="I3928" i="1" s="1"/>
  <c r="K3927" i="1"/>
  <c r="E3927" i="1"/>
  <c r="G3927" i="1" s="1"/>
  <c r="I3927" i="1" s="1"/>
  <c r="K3926" i="1"/>
  <c r="E3926" i="1"/>
  <c r="G3926" i="1" s="1"/>
  <c r="I3926" i="1" s="1"/>
  <c r="K3925" i="1"/>
  <c r="E3925" i="1"/>
  <c r="G3925" i="1" s="1"/>
  <c r="I3925" i="1" s="1"/>
  <c r="K3924" i="1"/>
  <c r="E3924" i="1"/>
  <c r="G3924" i="1" s="1"/>
  <c r="I3924" i="1" s="1"/>
  <c r="K3923" i="1"/>
  <c r="E3923" i="1"/>
  <c r="G3923" i="1" s="1"/>
  <c r="I3923" i="1" s="1"/>
  <c r="K3922" i="1"/>
  <c r="E3922" i="1"/>
  <c r="G3922" i="1" s="1"/>
  <c r="I3922" i="1" s="1"/>
  <c r="K3921" i="1"/>
  <c r="E3921" i="1"/>
  <c r="G3921" i="1" s="1"/>
  <c r="I3921" i="1" s="1"/>
  <c r="K3920" i="1"/>
  <c r="E3920" i="1"/>
  <c r="G3920" i="1" s="1"/>
  <c r="I3920" i="1" s="1"/>
  <c r="K3919" i="1"/>
  <c r="E3919" i="1"/>
  <c r="G3919" i="1" s="1"/>
  <c r="I3919" i="1" s="1"/>
  <c r="K3918" i="1"/>
  <c r="E3918" i="1"/>
  <c r="G3918" i="1" s="1"/>
  <c r="I3918" i="1" s="1"/>
  <c r="K3917" i="1"/>
  <c r="E3917" i="1"/>
  <c r="G3917" i="1" s="1"/>
  <c r="I3917" i="1" s="1"/>
  <c r="K3916" i="1"/>
  <c r="E3916" i="1"/>
  <c r="G3916" i="1" s="1"/>
  <c r="I3916" i="1" s="1"/>
  <c r="K3915" i="1"/>
  <c r="E3915" i="1"/>
  <c r="G3915" i="1" s="1"/>
  <c r="I3915" i="1" s="1"/>
  <c r="K3914" i="1"/>
  <c r="E3914" i="1"/>
  <c r="G3914" i="1" s="1"/>
  <c r="I3914" i="1" s="1"/>
  <c r="K3913" i="1"/>
  <c r="E3913" i="1"/>
  <c r="G3913" i="1" s="1"/>
  <c r="I3913" i="1" s="1"/>
  <c r="K3912" i="1"/>
  <c r="E3912" i="1"/>
  <c r="G3912" i="1" s="1"/>
  <c r="I3912" i="1" s="1"/>
  <c r="K3911" i="1"/>
  <c r="E3911" i="1"/>
  <c r="G3911" i="1" s="1"/>
  <c r="I3911" i="1" s="1"/>
  <c r="K3910" i="1"/>
  <c r="E3910" i="1"/>
  <c r="G3910" i="1" s="1"/>
  <c r="I3910" i="1" s="1"/>
  <c r="K3909" i="1"/>
  <c r="E3909" i="1"/>
  <c r="G3909" i="1" s="1"/>
  <c r="I3909" i="1" s="1"/>
  <c r="K3908" i="1"/>
  <c r="E3908" i="1"/>
  <c r="G3908" i="1" s="1"/>
  <c r="I3908" i="1" s="1"/>
  <c r="K3907" i="1"/>
  <c r="E3907" i="1"/>
  <c r="G3907" i="1" s="1"/>
  <c r="I3907" i="1" s="1"/>
  <c r="K3906" i="1"/>
  <c r="E3906" i="1"/>
  <c r="G3906" i="1" s="1"/>
  <c r="I3906" i="1" s="1"/>
  <c r="K3905" i="1"/>
  <c r="E3905" i="1"/>
  <c r="G3905" i="1" s="1"/>
  <c r="I3905" i="1" s="1"/>
  <c r="K3904" i="1"/>
  <c r="E3904" i="1"/>
  <c r="G3904" i="1" s="1"/>
  <c r="I3904" i="1" s="1"/>
  <c r="K3903" i="1"/>
  <c r="E3903" i="1"/>
  <c r="G3903" i="1" s="1"/>
  <c r="I3903" i="1" s="1"/>
  <c r="K3902" i="1"/>
  <c r="E3902" i="1"/>
  <c r="G3902" i="1" s="1"/>
  <c r="I3902" i="1" s="1"/>
  <c r="K3901" i="1"/>
  <c r="E3901" i="1"/>
  <c r="G3901" i="1" s="1"/>
  <c r="I3901" i="1" s="1"/>
  <c r="K3900" i="1"/>
  <c r="E3900" i="1"/>
  <c r="G3900" i="1" s="1"/>
  <c r="I3900" i="1" s="1"/>
  <c r="K3899" i="1"/>
  <c r="E3899" i="1"/>
  <c r="G3899" i="1" s="1"/>
  <c r="I3899" i="1" s="1"/>
  <c r="K3898" i="1"/>
  <c r="E3898" i="1"/>
  <c r="G3898" i="1" s="1"/>
  <c r="I3898" i="1" s="1"/>
  <c r="K3897" i="1"/>
  <c r="E3897" i="1"/>
  <c r="G3897" i="1" s="1"/>
  <c r="I3897" i="1" s="1"/>
  <c r="K3896" i="1"/>
  <c r="E3896" i="1"/>
  <c r="G3896" i="1" s="1"/>
  <c r="I3896" i="1" s="1"/>
  <c r="K3895" i="1"/>
  <c r="E3895" i="1"/>
  <c r="G3895" i="1" s="1"/>
  <c r="I3895" i="1" s="1"/>
  <c r="K3894" i="1"/>
  <c r="E3894" i="1"/>
  <c r="G3894" i="1" s="1"/>
  <c r="I3894" i="1" s="1"/>
  <c r="K3893" i="1"/>
  <c r="E3893" i="1"/>
  <c r="G3893" i="1" s="1"/>
  <c r="I3893" i="1" s="1"/>
  <c r="K3892" i="1"/>
  <c r="E3892" i="1"/>
  <c r="G3892" i="1" s="1"/>
  <c r="I3892" i="1" s="1"/>
  <c r="K3891" i="1"/>
  <c r="E3891" i="1"/>
  <c r="G3891" i="1" s="1"/>
  <c r="I3891" i="1" s="1"/>
  <c r="K3890" i="1"/>
  <c r="E3890" i="1"/>
  <c r="G3890" i="1" s="1"/>
  <c r="I3890" i="1" s="1"/>
  <c r="K3889" i="1"/>
  <c r="E3889" i="1"/>
  <c r="G3889" i="1" s="1"/>
  <c r="I3889" i="1" s="1"/>
  <c r="K3888" i="1"/>
  <c r="E3888" i="1"/>
  <c r="G3888" i="1" s="1"/>
  <c r="I3888" i="1" s="1"/>
  <c r="K3887" i="1"/>
  <c r="E3887" i="1"/>
  <c r="G3887" i="1" s="1"/>
  <c r="I3887" i="1" s="1"/>
  <c r="K3886" i="1"/>
  <c r="E3886" i="1"/>
  <c r="G3886" i="1" s="1"/>
  <c r="I3886" i="1" s="1"/>
  <c r="K3885" i="1"/>
  <c r="E3885" i="1"/>
  <c r="G3885" i="1" s="1"/>
  <c r="I3885" i="1" s="1"/>
  <c r="K3884" i="1"/>
  <c r="E3884" i="1"/>
  <c r="G3884" i="1" s="1"/>
  <c r="I3884" i="1" s="1"/>
  <c r="K3883" i="1"/>
  <c r="E3883" i="1"/>
  <c r="G3883" i="1" s="1"/>
  <c r="I3883" i="1" s="1"/>
  <c r="K3882" i="1"/>
  <c r="E3882" i="1"/>
  <c r="G3882" i="1" s="1"/>
  <c r="I3882" i="1" s="1"/>
  <c r="K3881" i="1"/>
  <c r="E3881" i="1"/>
  <c r="G3881" i="1" s="1"/>
  <c r="I3881" i="1" s="1"/>
  <c r="K3880" i="1"/>
  <c r="E3880" i="1"/>
  <c r="G3880" i="1" s="1"/>
  <c r="I3880" i="1" s="1"/>
  <c r="K3879" i="1"/>
  <c r="E3879" i="1"/>
  <c r="G3879" i="1" s="1"/>
  <c r="I3879" i="1" s="1"/>
  <c r="K3878" i="1"/>
  <c r="E3878" i="1"/>
  <c r="G3878" i="1" s="1"/>
  <c r="I3878" i="1" s="1"/>
  <c r="K3877" i="1"/>
  <c r="E3877" i="1"/>
  <c r="G3877" i="1" s="1"/>
  <c r="I3877" i="1" s="1"/>
  <c r="K3876" i="1"/>
  <c r="E3876" i="1"/>
  <c r="G3876" i="1" s="1"/>
  <c r="I3876" i="1" s="1"/>
  <c r="K3875" i="1"/>
  <c r="E3875" i="1"/>
  <c r="G3875" i="1" s="1"/>
  <c r="I3875" i="1" s="1"/>
  <c r="K3874" i="1"/>
  <c r="E3874" i="1"/>
  <c r="G3874" i="1" s="1"/>
  <c r="I3874" i="1" s="1"/>
  <c r="K3873" i="1"/>
  <c r="E3873" i="1"/>
  <c r="G3873" i="1" s="1"/>
  <c r="I3873" i="1" s="1"/>
  <c r="K3872" i="1"/>
  <c r="E3872" i="1"/>
  <c r="G3872" i="1" s="1"/>
  <c r="I3872" i="1" s="1"/>
  <c r="K3871" i="1"/>
  <c r="E3871" i="1"/>
  <c r="G3871" i="1" s="1"/>
  <c r="I3871" i="1" s="1"/>
  <c r="K3870" i="1"/>
  <c r="E3870" i="1"/>
  <c r="G3870" i="1" s="1"/>
  <c r="I3870" i="1" s="1"/>
  <c r="K3869" i="1"/>
  <c r="E3869" i="1"/>
  <c r="G3869" i="1" s="1"/>
  <c r="I3869" i="1" s="1"/>
  <c r="K3868" i="1"/>
  <c r="E3868" i="1"/>
  <c r="G3868" i="1" s="1"/>
  <c r="I3868" i="1" s="1"/>
  <c r="K3867" i="1"/>
  <c r="E3867" i="1"/>
  <c r="G3867" i="1" s="1"/>
  <c r="I3867" i="1" s="1"/>
  <c r="K3866" i="1"/>
  <c r="E3866" i="1"/>
  <c r="G3866" i="1" s="1"/>
  <c r="I3866" i="1" s="1"/>
  <c r="K3865" i="1"/>
  <c r="E3865" i="1"/>
  <c r="G3865" i="1" s="1"/>
  <c r="I3865" i="1" s="1"/>
  <c r="K3864" i="1"/>
  <c r="E3864" i="1"/>
  <c r="G3864" i="1" s="1"/>
  <c r="I3864" i="1" s="1"/>
  <c r="K3863" i="1"/>
  <c r="E3863" i="1"/>
  <c r="G3863" i="1" s="1"/>
  <c r="I3863" i="1" s="1"/>
  <c r="K3862" i="1"/>
  <c r="E3862" i="1"/>
  <c r="G3862" i="1" s="1"/>
  <c r="I3862" i="1" s="1"/>
  <c r="K3861" i="1"/>
  <c r="E3861" i="1"/>
  <c r="G3861" i="1" s="1"/>
  <c r="I3861" i="1" s="1"/>
  <c r="K3860" i="1"/>
  <c r="E3860" i="1"/>
  <c r="G3860" i="1" s="1"/>
  <c r="I3860" i="1" s="1"/>
  <c r="K3859" i="1"/>
  <c r="E3859" i="1"/>
  <c r="G3859" i="1" s="1"/>
  <c r="I3859" i="1" s="1"/>
  <c r="K3858" i="1"/>
  <c r="E3858" i="1"/>
  <c r="G3858" i="1" s="1"/>
  <c r="I3858" i="1" s="1"/>
  <c r="K3857" i="1"/>
  <c r="E3857" i="1"/>
  <c r="G3857" i="1" s="1"/>
  <c r="I3857" i="1" s="1"/>
  <c r="K3856" i="1"/>
  <c r="E3856" i="1"/>
  <c r="G3856" i="1" s="1"/>
  <c r="I3856" i="1" s="1"/>
  <c r="K3855" i="1"/>
  <c r="E3855" i="1"/>
  <c r="G3855" i="1" s="1"/>
  <c r="I3855" i="1" s="1"/>
  <c r="K3854" i="1"/>
  <c r="E3854" i="1"/>
  <c r="G3854" i="1" s="1"/>
  <c r="I3854" i="1" s="1"/>
  <c r="K3853" i="1"/>
  <c r="E3853" i="1"/>
  <c r="G3853" i="1" s="1"/>
  <c r="I3853" i="1" s="1"/>
  <c r="K3852" i="1"/>
  <c r="E3852" i="1"/>
  <c r="G3852" i="1" s="1"/>
  <c r="I3852" i="1" s="1"/>
  <c r="K3851" i="1"/>
  <c r="E3851" i="1"/>
  <c r="G3851" i="1" s="1"/>
  <c r="I3851" i="1" s="1"/>
  <c r="K3850" i="1"/>
  <c r="E3850" i="1"/>
  <c r="G3850" i="1" s="1"/>
  <c r="I3850" i="1" s="1"/>
  <c r="K3849" i="1"/>
  <c r="E3849" i="1"/>
  <c r="G3849" i="1" s="1"/>
  <c r="I3849" i="1" s="1"/>
  <c r="K3848" i="1"/>
  <c r="E3848" i="1"/>
  <c r="G3848" i="1" s="1"/>
  <c r="I3848" i="1" s="1"/>
  <c r="K3847" i="1"/>
  <c r="E3847" i="1"/>
  <c r="G3847" i="1" s="1"/>
  <c r="I3847" i="1" s="1"/>
  <c r="K3846" i="1"/>
  <c r="E3846" i="1"/>
  <c r="G3846" i="1" s="1"/>
  <c r="I3846" i="1" s="1"/>
  <c r="K3845" i="1"/>
  <c r="E3845" i="1"/>
  <c r="G3845" i="1" s="1"/>
  <c r="I3845" i="1" s="1"/>
  <c r="K3844" i="1"/>
  <c r="E3844" i="1"/>
  <c r="G3844" i="1" s="1"/>
  <c r="I3844" i="1" s="1"/>
  <c r="K3843" i="1"/>
  <c r="E3843" i="1"/>
  <c r="G3843" i="1" s="1"/>
  <c r="I3843" i="1" s="1"/>
  <c r="K3842" i="1"/>
  <c r="E3842" i="1"/>
  <c r="G3842" i="1" s="1"/>
  <c r="I3842" i="1" s="1"/>
  <c r="K3841" i="1"/>
  <c r="E3841" i="1"/>
  <c r="G3841" i="1" s="1"/>
  <c r="I3841" i="1" s="1"/>
  <c r="K3840" i="1"/>
  <c r="E3840" i="1"/>
  <c r="G3840" i="1" s="1"/>
  <c r="I3840" i="1" s="1"/>
  <c r="K3839" i="1"/>
  <c r="E3839" i="1"/>
  <c r="G3839" i="1" s="1"/>
  <c r="I3839" i="1" s="1"/>
  <c r="K3838" i="1"/>
  <c r="E3838" i="1"/>
  <c r="G3838" i="1" s="1"/>
  <c r="I3838" i="1" s="1"/>
  <c r="K3837" i="1"/>
  <c r="E3837" i="1"/>
  <c r="G3837" i="1" s="1"/>
  <c r="I3837" i="1" s="1"/>
  <c r="K3836" i="1"/>
  <c r="E3836" i="1"/>
  <c r="G3836" i="1" s="1"/>
  <c r="I3836" i="1" s="1"/>
  <c r="K3835" i="1"/>
  <c r="E3835" i="1"/>
  <c r="G3835" i="1" s="1"/>
  <c r="I3835" i="1" s="1"/>
  <c r="K3834" i="1"/>
  <c r="E3834" i="1"/>
  <c r="G3834" i="1" s="1"/>
  <c r="I3834" i="1" s="1"/>
  <c r="K3833" i="1"/>
  <c r="E3833" i="1"/>
  <c r="G3833" i="1" s="1"/>
  <c r="I3833" i="1" s="1"/>
  <c r="K3832" i="1"/>
  <c r="E3832" i="1"/>
  <c r="G3832" i="1" s="1"/>
  <c r="I3832" i="1" s="1"/>
  <c r="K3831" i="1"/>
  <c r="E3831" i="1"/>
  <c r="G3831" i="1" s="1"/>
  <c r="I3831" i="1" s="1"/>
  <c r="K3830" i="1"/>
  <c r="E3830" i="1"/>
  <c r="G3830" i="1" s="1"/>
  <c r="I3830" i="1" s="1"/>
  <c r="K3829" i="1"/>
  <c r="E3829" i="1"/>
  <c r="G3829" i="1" s="1"/>
  <c r="I3829" i="1" s="1"/>
  <c r="K3828" i="1"/>
  <c r="E3828" i="1"/>
  <c r="G3828" i="1" s="1"/>
  <c r="I3828" i="1" s="1"/>
  <c r="K3827" i="1"/>
  <c r="E3827" i="1"/>
  <c r="G3827" i="1" s="1"/>
  <c r="I3827" i="1" s="1"/>
  <c r="K3826" i="1"/>
  <c r="E3826" i="1"/>
  <c r="G3826" i="1" s="1"/>
  <c r="I3826" i="1" s="1"/>
  <c r="K3825" i="1"/>
  <c r="E3825" i="1"/>
  <c r="G3825" i="1" s="1"/>
  <c r="I3825" i="1" s="1"/>
  <c r="K3824" i="1"/>
  <c r="E3824" i="1"/>
  <c r="G3824" i="1" s="1"/>
  <c r="I3824" i="1" s="1"/>
  <c r="K3823" i="1"/>
  <c r="E3823" i="1"/>
  <c r="G3823" i="1" s="1"/>
  <c r="I3823" i="1" s="1"/>
  <c r="K3822" i="1"/>
  <c r="E3822" i="1"/>
  <c r="G3822" i="1" s="1"/>
  <c r="I3822" i="1" s="1"/>
  <c r="K3821" i="1"/>
  <c r="E3821" i="1"/>
  <c r="G3821" i="1" s="1"/>
  <c r="I3821" i="1" s="1"/>
  <c r="K3820" i="1"/>
  <c r="E3820" i="1"/>
  <c r="G3820" i="1" s="1"/>
  <c r="I3820" i="1" s="1"/>
  <c r="K3819" i="1"/>
  <c r="E3819" i="1"/>
  <c r="G3819" i="1" s="1"/>
  <c r="I3819" i="1" s="1"/>
  <c r="K3818" i="1"/>
  <c r="E3818" i="1"/>
  <c r="G3818" i="1" s="1"/>
  <c r="I3818" i="1" s="1"/>
  <c r="K3817" i="1"/>
  <c r="E3817" i="1"/>
  <c r="G3817" i="1" s="1"/>
  <c r="I3817" i="1" s="1"/>
  <c r="K3816" i="1"/>
  <c r="E3816" i="1"/>
  <c r="G3816" i="1" s="1"/>
  <c r="I3816" i="1" s="1"/>
  <c r="K3815" i="1"/>
  <c r="E3815" i="1"/>
  <c r="G3815" i="1" s="1"/>
  <c r="I3815" i="1" s="1"/>
  <c r="K3814" i="1"/>
  <c r="E3814" i="1"/>
  <c r="G3814" i="1" s="1"/>
  <c r="I3814" i="1" s="1"/>
  <c r="K3813" i="1"/>
  <c r="E3813" i="1"/>
  <c r="G3813" i="1" s="1"/>
  <c r="I3813" i="1" s="1"/>
  <c r="K3812" i="1"/>
  <c r="E3812" i="1"/>
  <c r="G3812" i="1" s="1"/>
  <c r="I3812" i="1" s="1"/>
  <c r="K3811" i="1"/>
  <c r="E3811" i="1"/>
  <c r="G3811" i="1" s="1"/>
  <c r="I3811" i="1" s="1"/>
  <c r="K3810" i="1"/>
  <c r="E3810" i="1"/>
  <c r="G3810" i="1" s="1"/>
  <c r="I3810" i="1" s="1"/>
  <c r="K3809" i="1"/>
  <c r="E3809" i="1"/>
  <c r="G3809" i="1" s="1"/>
  <c r="I3809" i="1" s="1"/>
  <c r="K3808" i="1"/>
  <c r="E3808" i="1"/>
  <c r="G3808" i="1" s="1"/>
  <c r="I3808" i="1" s="1"/>
  <c r="K3807" i="1"/>
  <c r="E3807" i="1"/>
  <c r="G3807" i="1" s="1"/>
  <c r="I3807" i="1" s="1"/>
  <c r="K3806" i="1"/>
  <c r="E3806" i="1"/>
  <c r="G3806" i="1" s="1"/>
  <c r="I3806" i="1" s="1"/>
  <c r="K3805" i="1"/>
  <c r="E3805" i="1"/>
  <c r="G3805" i="1" s="1"/>
  <c r="I3805" i="1" s="1"/>
  <c r="K3804" i="1"/>
  <c r="E3804" i="1"/>
  <c r="G3804" i="1" s="1"/>
  <c r="I3804" i="1" s="1"/>
  <c r="K3803" i="1"/>
  <c r="E3803" i="1"/>
  <c r="G3803" i="1" s="1"/>
  <c r="I3803" i="1" s="1"/>
  <c r="K3802" i="1"/>
  <c r="E3802" i="1"/>
  <c r="G3802" i="1" s="1"/>
  <c r="I3802" i="1" s="1"/>
  <c r="K3801" i="1"/>
  <c r="E3801" i="1"/>
  <c r="G3801" i="1" s="1"/>
  <c r="I3801" i="1" s="1"/>
  <c r="K3800" i="1"/>
  <c r="E3800" i="1"/>
  <c r="G3800" i="1" s="1"/>
  <c r="I3800" i="1" s="1"/>
  <c r="K3799" i="1"/>
  <c r="E3799" i="1"/>
  <c r="G3799" i="1" s="1"/>
  <c r="I3799" i="1" s="1"/>
  <c r="K3798" i="1"/>
  <c r="E3798" i="1"/>
  <c r="G3798" i="1" s="1"/>
  <c r="I3798" i="1" s="1"/>
  <c r="K3797" i="1"/>
  <c r="E3797" i="1"/>
  <c r="G3797" i="1" s="1"/>
  <c r="I3797" i="1" s="1"/>
  <c r="K3796" i="1"/>
  <c r="E3796" i="1"/>
  <c r="G3796" i="1" s="1"/>
  <c r="I3796" i="1" s="1"/>
  <c r="K3795" i="1"/>
  <c r="E3795" i="1"/>
  <c r="G3795" i="1" s="1"/>
  <c r="I3795" i="1" s="1"/>
  <c r="K3794" i="1"/>
  <c r="E3794" i="1"/>
  <c r="G3794" i="1" s="1"/>
  <c r="I3794" i="1" s="1"/>
  <c r="K3793" i="1"/>
  <c r="E3793" i="1"/>
  <c r="G3793" i="1" s="1"/>
  <c r="I3793" i="1" s="1"/>
  <c r="K3792" i="1"/>
  <c r="E3792" i="1"/>
  <c r="G3792" i="1" s="1"/>
  <c r="I3792" i="1" s="1"/>
  <c r="K3791" i="1"/>
  <c r="E3791" i="1"/>
  <c r="G3791" i="1" s="1"/>
  <c r="I3791" i="1" s="1"/>
  <c r="K3790" i="1"/>
  <c r="E3790" i="1"/>
  <c r="G3790" i="1" s="1"/>
  <c r="I3790" i="1" s="1"/>
  <c r="K3789" i="1"/>
  <c r="E3789" i="1"/>
  <c r="G3789" i="1" s="1"/>
  <c r="I3789" i="1" s="1"/>
  <c r="K3788" i="1"/>
  <c r="E3788" i="1"/>
  <c r="G3788" i="1" s="1"/>
  <c r="I3788" i="1" s="1"/>
  <c r="K3787" i="1"/>
  <c r="E3787" i="1"/>
  <c r="G3787" i="1" s="1"/>
  <c r="I3787" i="1" s="1"/>
  <c r="K3786" i="1"/>
  <c r="E3786" i="1"/>
  <c r="G3786" i="1" s="1"/>
  <c r="I3786" i="1" s="1"/>
  <c r="K3785" i="1"/>
  <c r="E3785" i="1"/>
  <c r="G3785" i="1" s="1"/>
  <c r="I3785" i="1" s="1"/>
  <c r="K3784" i="1"/>
  <c r="E3784" i="1"/>
  <c r="G3784" i="1" s="1"/>
  <c r="I3784" i="1" s="1"/>
  <c r="K3783" i="1"/>
  <c r="E3783" i="1"/>
  <c r="G3783" i="1" s="1"/>
  <c r="I3783" i="1" s="1"/>
  <c r="K3782" i="1"/>
  <c r="E3782" i="1"/>
  <c r="G3782" i="1" s="1"/>
  <c r="I3782" i="1" s="1"/>
  <c r="K3781" i="1"/>
  <c r="E3781" i="1"/>
  <c r="G3781" i="1" s="1"/>
  <c r="I3781" i="1" s="1"/>
  <c r="K3780" i="1"/>
  <c r="E3780" i="1"/>
  <c r="G3780" i="1" s="1"/>
  <c r="I3780" i="1" s="1"/>
  <c r="K3779" i="1"/>
  <c r="E3779" i="1"/>
  <c r="G3779" i="1" s="1"/>
  <c r="I3779" i="1" s="1"/>
  <c r="K3778" i="1"/>
  <c r="E3778" i="1"/>
  <c r="G3778" i="1" s="1"/>
  <c r="I3778" i="1" s="1"/>
  <c r="K3777" i="1"/>
  <c r="E3777" i="1"/>
  <c r="G3777" i="1" s="1"/>
  <c r="I3777" i="1" s="1"/>
  <c r="K3776" i="1"/>
  <c r="E3776" i="1"/>
  <c r="G3776" i="1" s="1"/>
  <c r="I3776" i="1" s="1"/>
  <c r="K3775" i="1"/>
  <c r="E3775" i="1"/>
  <c r="G3775" i="1" s="1"/>
  <c r="I3775" i="1" s="1"/>
  <c r="K3774" i="1"/>
  <c r="E3774" i="1"/>
  <c r="G3774" i="1" s="1"/>
  <c r="I3774" i="1" s="1"/>
  <c r="K3773" i="1"/>
  <c r="E3773" i="1"/>
  <c r="G3773" i="1" s="1"/>
  <c r="I3773" i="1" s="1"/>
  <c r="K3772" i="1"/>
  <c r="E3772" i="1"/>
  <c r="G3772" i="1" s="1"/>
  <c r="I3772" i="1" s="1"/>
  <c r="K3771" i="1"/>
  <c r="E3771" i="1"/>
  <c r="G3771" i="1" s="1"/>
  <c r="I3771" i="1" s="1"/>
  <c r="K3770" i="1"/>
  <c r="E3770" i="1"/>
  <c r="G3770" i="1" s="1"/>
  <c r="I3770" i="1" s="1"/>
  <c r="K3769" i="1"/>
  <c r="E3769" i="1"/>
  <c r="G3769" i="1" s="1"/>
  <c r="I3769" i="1" s="1"/>
  <c r="K3768" i="1"/>
  <c r="E3768" i="1"/>
  <c r="G3768" i="1" s="1"/>
  <c r="I3768" i="1" s="1"/>
  <c r="K3767" i="1"/>
  <c r="E3767" i="1"/>
  <c r="G3767" i="1" s="1"/>
  <c r="I3767" i="1" s="1"/>
  <c r="K3766" i="1"/>
  <c r="E3766" i="1"/>
  <c r="G3766" i="1" s="1"/>
  <c r="I3766" i="1" s="1"/>
  <c r="K3765" i="1"/>
  <c r="E3765" i="1"/>
  <c r="G3765" i="1" s="1"/>
  <c r="I3765" i="1" s="1"/>
  <c r="K3764" i="1"/>
  <c r="E3764" i="1"/>
  <c r="G3764" i="1" s="1"/>
  <c r="I3764" i="1" s="1"/>
  <c r="K3763" i="1"/>
  <c r="E3763" i="1"/>
  <c r="G3763" i="1" s="1"/>
  <c r="I3763" i="1" s="1"/>
  <c r="K3762" i="1"/>
  <c r="E3762" i="1"/>
  <c r="G3762" i="1" s="1"/>
  <c r="I3762" i="1" s="1"/>
  <c r="K3761" i="1"/>
  <c r="E3761" i="1"/>
  <c r="G3761" i="1" s="1"/>
  <c r="I3761" i="1" s="1"/>
  <c r="K3760" i="1"/>
  <c r="E3760" i="1"/>
  <c r="G3760" i="1" s="1"/>
  <c r="I3760" i="1" s="1"/>
  <c r="K3759" i="1"/>
  <c r="E3759" i="1"/>
  <c r="G3759" i="1" s="1"/>
  <c r="I3759" i="1" s="1"/>
  <c r="K3758" i="1"/>
  <c r="E3758" i="1"/>
  <c r="G3758" i="1" s="1"/>
  <c r="I3758" i="1" s="1"/>
  <c r="K3757" i="1"/>
  <c r="E3757" i="1"/>
  <c r="G3757" i="1" s="1"/>
  <c r="I3757" i="1" s="1"/>
  <c r="K3756" i="1"/>
  <c r="E3756" i="1"/>
  <c r="G3756" i="1" s="1"/>
  <c r="I3756" i="1" s="1"/>
  <c r="K3755" i="1"/>
  <c r="E3755" i="1"/>
  <c r="G3755" i="1" s="1"/>
  <c r="I3755" i="1" s="1"/>
  <c r="K3754" i="1"/>
  <c r="E3754" i="1"/>
  <c r="G3754" i="1" s="1"/>
  <c r="I3754" i="1" s="1"/>
  <c r="K3753" i="1"/>
  <c r="E3753" i="1"/>
  <c r="G3753" i="1" s="1"/>
  <c r="I3753" i="1" s="1"/>
  <c r="K3752" i="1"/>
  <c r="E3752" i="1"/>
  <c r="G3752" i="1" s="1"/>
  <c r="I3752" i="1" s="1"/>
  <c r="K3751" i="1"/>
  <c r="E3751" i="1"/>
  <c r="G3751" i="1" s="1"/>
  <c r="I3751" i="1" s="1"/>
  <c r="K3750" i="1"/>
  <c r="E3750" i="1"/>
  <c r="G3750" i="1" s="1"/>
  <c r="I3750" i="1" s="1"/>
  <c r="K3749" i="1"/>
  <c r="E3749" i="1"/>
  <c r="G3749" i="1" s="1"/>
  <c r="I3749" i="1" s="1"/>
  <c r="K3748" i="1"/>
  <c r="E3748" i="1"/>
  <c r="G3748" i="1" s="1"/>
  <c r="I3748" i="1" s="1"/>
  <c r="K3747" i="1"/>
  <c r="E3747" i="1"/>
  <c r="G3747" i="1" s="1"/>
  <c r="I3747" i="1" s="1"/>
  <c r="K3746" i="1"/>
  <c r="E3746" i="1"/>
  <c r="G3746" i="1" s="1"/>
  <c r="I3746" i="1" s="1"/>
  <c r="K3745" i="1"/>
  <c r="E3745" i="1"/>
  <c r="G3745" i="1" s="1"/>
  <c r="I3745" i="1" s="1"/>
  <c r="K3744" i="1"/>
  <c r="E3744" i="1"/>
  <c r="G3744" i="1" s="1"/>
  <c r="I3744" i="1" s="1"/>
  <c r="K3743" i="1"/>
  <c r="E3743" i="1"/>
  <c r="G3743" i="1" s="1"/>
  <c r="I3743" i="1" s="1"/>
  <c r="K3742" i="1"/>
  <c r="E3742" i="1"/>
  <c r="G3742" i="1" s="1"/>
  <c r="I3742" i="1" s="1"/>
  <c r="K3741" i="1"/>
  <c r="E3741" i="1"/>
  <c r="G3741" i="1" s="1"/>
  <c r="I3741" i="1" s="1"/>
  <c r="K3740" i="1"/>
  <c r="E3740" i="1"/>
  <c r="G3740" i="1" s="1"/>
  <c r="I3740" i="1" s="1"/>
  <c r="K3739" i="1"/>
  <c r="E3739" i="1"/>
  <c r="G3739" i="1" s="1"/>
  <c r="I3739" i="1" s="1"/>
  <c r="K3738" i="1"/>
  <c r="E3738" i="1"/>
  <c r="G3738" i="1" s="1"/>
  <c r="I3738" i="1" s="1"/>
  <c r="K3737" i="1"/>
  <c r="E3737" i="1"/>
  <c r="G3737" i="1" s="1"/>
  <c r="I3737" i="1" s="1"/>
  <c r="K3736" i="1"/>
  <c r="E3736" i="1"/>
  <c r="G3736" i="1" s="1"/>
  <c r="I3736" i="1" s="1"/>
  <c r="K3735" i="1"/>
  <c r="E3735" i="1"/>
  <c r="G3735" i="1" s="1"/>
  <c r="I3735" i="1" s="1"/>
  <c r="K3734" i="1"/>
  <c r="E3734" i="1"/>
  <c r="G3734" i="1" s="1"/>
  <c r="I3734" i="1" s="1"/>
  <c r="K3733" i="1"/>
  <c r="E3733" i="1"/>
  <c r="G3733" i="1" s="1"/>
  <c r="I3733" i="1" s="1"/>
  <c r="K3732" i="1"/>
  <c r="E3732" i="1"/>
  <c r="G3732" i="1" s="1"/>
  <c r="I3732" i="1" s="1"/>
  <c r="K3731" i="1"/>
  <c r="E3731" i="1"/>
  <c r="G3731" i="1" s="1"/>
  <c r="I3731" i="1" s="1"/>
  <c r="K3730" i="1"/>
  <c r="E3730" i="1"/>
  <c r="G3730" i="1" s="1"/>
  <c r="I3730" i="1" s="1"/>
  <c r="K3729" i="1"/>
  <c r="E3729" i="1"/>
  <c r="G3729" i="1" s="1"/>
  <c r="I3729" i="1" s="1"/>
  <c r="K3728" i="1"/>
  <c r="E3728" i="1"/>
  <c r="G3728" i="1" s="1"/>
  <c r="I3728" i="1" s="1"/>
  <c r="K3727" i="1"/>
  <c r="E3727" i="1"/>
  <c r="G3727" i="1" s="1"/>
  <c r="I3727" i="1" s="1"/>
  <c r="K3726" i="1"/>
  <c r="E3726" i="1"/>
  <c r="G3726" i="1" s="1"/>
  <c r="I3726" i="1" s="1"/>
  <c r="K3725" i="1"/>
  <c r="E3725" i="1"/>
  <c r="G3725" i="1" s="1"/>
  <c r="I3725" i="1" s="1"/>
  <c r="K3724" i="1"/>
  <c r="E3724" i="1"/>
  <c r="G3724" i="1" s="1"/>
  <c r="I3724" i="1" s="1"/>
  <c r="K3723" i="1"/>
  <c r="E3723" i="1"/>
  <c r="G3723" i="1" s="1"/>
  <c r="I3723" i="1" s="1"/>
  <c r="K3722" i="1"/>
  <c r="E3722" i="1"/>
  <c r="G3722" i="1" s="1"/>
  <c r="I3722" i="1" s="1"/>
  <c r="K3721" i="1"/>
  <c r="E3721" i="1"/>
  <c r="G3721" i="1" s="1"/>
  <c r="I3721" i="1" s="1"/>
  <c r="K3720" i="1"/>
  <c r="E3720" i="1"/>
  <c r="G3720" i="1" s="1"/>
  <c r="I3720" i="1" s="1"/>
  <c r="K3719" i="1"/>
  <c r="E3719" i="1"/>
  <c r="G3719" i="1" s="1"/>
  <c r="I3719" i="1" s="1"/>
  <c r="K3718" i="1"/>
  <c r="E3718" i="1"/>
  <c r="G3718" i="1" s="1"/>
  <c r="I3718" i="1" s="1"/>
  <c r="K3717" i="1"/>
  <c r="E3717" i="1"/>
  <c r="G3717" i="1" s="1"/>
  <c r="I3717" i="1" s="1"/>
  <c r="K3716" i="1"/>
  <c r="E3716" i="1"/>
  <c r="G3716" i="1" s="1"/>
  <c r="I3716" i="1" s="1"/>
  <c r="K3715" i="1"/>
  <c r="E3715" i="1"/>
  <c r="G3715" i="1" s="1"/>
  <c r="I3715" i="1" s="1"/>
  <c r="K3714" i="1"/>
  <c r="E3714" i="1"/>
  <c r="G3714" i="1" s="1"/>
  <c r="I3714" i="1" s="1"/>
  <c r="K3713" i="1"/>
  <c r="E3713" i="1"/>
  <c r="G3713" i="1" s="1"/>
  <c r="I3713" i="1" s="1"/>
  <c r="K3712" i="1"/>
  <c r="E3712" i="1"/>
  <c r="G3712" i="1" s="1"/>
  <c r="I3712" i="1" s="1"/>
  <c r="K3711" i="1"/>
  <c r="E3711" i="1"/>
  <c r="G3711" i="1" s="1"/>
  <c r="I3711" i="1" s="1"/>
  <c r="K3710" i="1"/>
  <c r="E3710" i="1"/>
  <c r="G3710" i="1" s="1"/>
  <c r="I3710" i="1" s="1"/>
  <c r="K3709" i="1"/>
  <c r="E3709" i="1"/>
  <c r="G3709" i="1" s="1"/>
  <c r="I3709" i="1" s="1"/>
  <c r="K3708" i="1"/>
  <c r="E3708" i="1"/>
  <c r="G3708" i="1" s="1"/>
  <c r="I3708" i="1" s="1"/>
  <c r="K3707" i="1"/>
  <c r="E3707" i="1"/>
  <c r="G3707" i="1" s="1"/>
  <c r="I3707" i="1" s="1"/>
  <c r="K3706" i="1"/>
  <c r="E3706" i="1"/>
  <c r="G3706" i="1" s="1"/>
  <c r="I3706" i="1" s="1"/>
  <c r="K3705" i="1"/>
  <c r="E3705" i="1"/>
  <c r="G3705" i="1" s="1"/>
  <c r="I3705" i="1" s="1"/>
  <c r="K3704" i="1"/>
  <c r="E3704" i="1"/>
  <c r="G3704" i="1" s="1"/>
  <c r="I3704" i="1" s="1"/>
  <c r="K3703" i="1"/>
  <c r="E3703" i="1"/>
  <c r="G3703" i="1" s="1"/>
  <c r="I3703" i="1" s="1"/>
  <c r="K3702" i="1"/>
  <c r="E3702" i="1"/>
  <c r="G3702" i="1" s="1"/>
  <c r="I3702" i="1" s="1"/>
  <c r="K3701" i="1"/>
  <c r="E3701" i="1"/>
  <c r="G3701" i="1" s="1"/>
  <c r="I3701" i="1" s="1"/>
  <c r="K3700" i="1"/>
  <c r="E3700" i="1"/>
  <c r="G3700" i="1" s="1"/>
  <c r="I3700" i="1" s="1"/>
  <c r="K3699" i="1"/>
  <c r="E3699" i="1"/>
  <c r="G3699" i="1" s="1"/>
  <c r="I3699" i="1" s="1"/>
  <c r="K3698" i="1"/>
  <c r="E3698" i="1"/>
  <c r="G3698" i="1" s="1"/>
  <c r="I3698" i="1" s="1"/>
  <c r="K3697" i="1"/>
  <c r="E3697" i="1"/>
  <c r="G3697" i="1" s="1"/>
  <c r="I3697" i="1" s="1"/>
  <c r="K3696" i="1"/>
  <c r="E3696" i="1"/>
  <c r="G3696" i="1" s="1"/>
  <c r="I3696" i="1" s="1"/>
  <c r="K3695" i="1"/>
  <c r="E3695" i="1"/>
  <c r="G3695" i="1" s="1"/>
  <c r="I3695" i="1" s="1"/>
  <c r="K3694" i="1"/>
  <c r="E3694" i="1"/>
  <c r="G3694" i="1" s="1"/>
  <c r="I3694" i="1" s="1"/>
  <c r="K3693" i="1"/>
  <c r="E3693" i="1"/>
  <c r="G3693" i="1" s="1"/>
  <c r="I3693" i="1" s="1"/>
  <c r="K3692" i="1"/>
  <c r="E3692" i="1"/>
  <c r="G3692" i="1" s="1"/>
  <c r="I3692" i="1" s="1"/>
  <c r="K3691" i="1"/>
  <c r="E3691" i="1"/>
  <c r="G3691" i="1" s="1"/>
  <c r="I3691" i="1" s="1"/>
  <c r="K3690" i="1"/>
  <c r="E3690" i="1"/>
  <c r="G3690" i="1" s="1"/>
  <c r="I3690" i="1" s="1"/>
  <c r="K3689" i="1"/>
  <c r="E3689" i="1"/>
  <c r="G3689" i="1" s="1"/>
  <c r="I3689" i="1" s="1"/>
  <c r="K3688" i="1"/>
  <c r="E3688" i="1"/>
  <c r="G3688" i="1" s="1"/>
  <c r="I3688" i="1" s="1"/>
  <c r="K3687" i="1"/>
  <c r="E3687" i="1"/>
  <c r="G3687" i="1" s="1"/>
  <c r="I3687" i="1" s="1"/>
  <c r="K3686" i="1"/>
  <c r="E3686" i="1"/>
  <c r="G3686" i="1" s="1"/>
  <c r="I3686" i="1" s="1"/>
  <c r="K3685" i="1"/>
  <c r="E3685" i="1"/>
  <c r="G3685" i="1" s="1"/>
  <c r="I3685" i="1" s="1"/>
  <c r="K3684" i="1"/>
  <c r="E3684" i="1"/>
  <c r="G3684" i="1" s="1"/>
  <c r="I3684" i="1" s="1"/>
  <c r="K3683" i="1"/>
  <c r="E3683" i="1"/>
  <c r="G3683" i="1" s="1"/>
  <c r="I3683" i="1" s="1"/>
  <c r="K3682" i="1"/>
  <c r="E3682" i="1"/>
  <c r="G3682" i="1" s="1"/>
  <c r="I3682" i="1" s="1"/>
  <c r="K3681" i="1"/>
  <c r="E3681" i="1"/>
  <c r="G3681" i="1" s="1"/>
  <c r="I3681" i="1" s="1"/>
  <c r="K3680" i="1"/>
  <c r="E3680" i="1"/>
  <c r="G3680" i="1" s="1"/>
  <c r="I3680" i="1" s="1"/>
  <c r="K3679" i="1"/>
  <c r="E3679" i="1"/>
  <c r="G3679" i="1" s="1"/>
  <c r="I3679" i="1" s="1"/>
  <c r="K3678" i="1"/>
  <c r="E3678" i="1"/>
  <c r="G3678" i="1" s="1"/>
  <c r="I3678" i="1" s="1"/>
  <c r="K3677" i="1"/>
  <c r="E3677" i="1"/>
  <c r="G3677" i="1" s="1"/>
  <c r="I3677" i="1" s="1"/>
  <c r="K3676" i="1"/>
  <c r="E3676" i="1"/>
  <c r="G3676" i="1" s="1"/>
  <c r="I3676" i="1" s="1"/>
  <c r="K3675" i="1"/>
  <c r="E3675" i="1"/>
  <c r="G3675" i="1" s="1"/>
  <c r="I3675" i="1" s="1"/>
  <c r="K3674" i="1"/>
  <c r="E3674" i="1"/>
  <c r="G3674" i="1" s="1"/>
  <c r="I3674" i="1" s="1"/>
  <c r="K3673" i="1"/>
  <c r="E3673" i="1"/>
  <c r="G3673" i="1" s="1"/>
  <c r="I3673" i="1" s="1"/>
  <c r="K3672" i="1"/>
  <c r="E3672" i="1"/>
  <c r="G3672" i="1" s="1"/>
  <c r="I3672" i="1" s="1"/>
  <c r="K3671" i="1"/>
  <c r="E3671" i="1"/>
  <c r="G3671" i="1" s="1"/>
  <c r="I3671" i="1" s="1"/>
  <c r="K3670" i="1"/>
  <c r="E3670" i="1"/>
  <c r="G3670" i="1" s="1"/>
  <c r="I3670" i="1" s="1"/>
  <c r="K3669" i="1"/>
  <c r="E3669" i="1"/>
  <c r="G3669" i="1" s="1"/>
  <c r="I3669" i="1" s="1"/>
  <c r="K3668" i="1"/>
  <c r="E3668" i="1"/>
  <c r="G3668" i="1" s="1"/>
  <c r="I3668" i="1" s="1"/>
  <c r="K3667" i="1"/>
  <c r="E3667" i="1"/>
  <c r="G3667" i="1" s="1"/>
  <c r="I3667" i="1" s="1"/>
  <c r="K3666" i="1"/>
  <c r="E3666" i="1"/>
  <c r="G3666" i="1" s="1"/>
  <c r="I3666" i="1" s="1"/>
  <c r="K3665" i="1"/>
  <c r="E3665" i="1"/>
  <c r="G3665" i="1" s="1"/>
  <c r="I3665" i="1" s="1"/>
  <c r="K3664" i="1"/>
  <c r="E3664" i="1"/>
  <c r="G3664" i="1" s="1"/>
  <c r="I3664" i="1" s="1"/>
  <c r="K3663" i="1"/>
  <c r="E3663" i="1"/>
  <c r="G3663" i="1" s="1"/>
  <c r="I3663" i="1" s="1"/>
  <c r="K3662" i="1"/>
  <c r="E3662" i="1"/>
  <c r="G3662" i="1" s="1"/>
  <c r="I3662" i="1" s="1"/>
  <c r="K3661" i="1"/>
  <c r="E3661" i="1"/>
  <c r="G3661" i="1" s="1"/>
  <c r="I3661" i="1" s="1"/>
  <c r="K3660" i="1"/>
  <c r="E3660" i="1"/>
  <c r="G3660" i="1" s="1"/>
  <c r="I3660" i="1" s="1"/>
  <c r="K3659" i="1"/>
  <c r="E3659" i="1"/>
  <c r="G3659" i="1" s="1"/>
  <c r="I3659" i="1" s="1"/>
  <c r="K3658" i="1"/>
  <c r="E3658" i="1"/>
  <c r="G3658" i="1" s="1"/>
  <c r="I3658" i="1" s="1"/>
  <c r="K3657" i="1"/>
  <c r="E3657" i="1"/>
  <c r="G3657" i="1" s="1"/>
  <c r="I3657" i="1" s="1"/>
  <c r="K3656" i="1"/>
  <c r="E3656" i="1"/>
  <c r="G3656" i="1" s="1"/>
  <c r="I3656" i="1" s="1"/>
  <c r="K3655" i="1"/>
  <c r="E3655" i="1"/>
  <c r="G3655" i="1" s="1"/>
  <c r="I3655" i="1" s="1"/>
  <c r="K3654" i="1"/>
  <c r="E3654" i="1"/>
  <c r="G3654" i="1" s="1"/>
  <c r="I3654" i="1" s="1"/>
  <c r="K3653" i="1"/>
  <c r="E3653" i="1"/>
  <c r="G3653" i="1" s="1"/>
  <c r="I3653" i="1" s="1"/>
  <c r="K3652" i="1"/>
  <c r="E3652" i="1"/>
  <c r="G3652" i="1" s="1"/>
  <c r="I3652" i="1" s="1"/>
  <c r="K3651" i="1"/>
  <c r="E3651" i="1"/>
  <c r="G3651" i="1" s="1"/>
  <c r="I3651" i="1" s="1"/>
  <c r="K3650" i="1"/>
  <c r="E3650" i="1"/>
  <c r="G3650" i="1" s="1"/>
  <c r="I3650" i="1" s="1"/>
  <c r="K3649" i="1"/>
  <c r="E3649" i="1"/>
  <c r="G3649" i="1" s="1"/>
  <c r="I3649" i="1" s="1"/>
  <c r="K3648" i="1"/>
  <c r="E3648" i="1"/>
  <c r="G3648" i="1" s="1"/>
  <c r="I3648" i="1" s="1"/>
  <c r="K3647" i="1"/>
  <c r="E3647" i="1"/>
  <c r="G3647" i="1" s="1"/>
  <c r="I3647" i="1" s="1"/>
  <c r="K3646" i="1"/>
  <c r="E3646" i="1"/>
  <c r="G3646" i="1" s="1"/>
  <c r="I3646" i="1" s="1"/>
  <c r="K3645" i="1"/>
  <c r="E3645" i="1"/>
  <c r="G3645" i="1" s="1"/>
  <c r="I3645" i="1" s="1"/>
  <c r="K3644" i="1"/>
  <c r="E3644" i="1"/>
  <c r="G3644" i="1" s="1"/>
  <c r="I3644" i="1" s="1"/>
  <c r="K3643" i="1"/>
  <c r="E3643" i="1"/>
  <c r="G3643" i="1" s="1"/>
  <c r="I3643" i="1" s="1"/>
  <c r="K3642" i="1"/>
  <c r="E3642" i="1"/>
  <c r="G3642" i="1" s="1"/>
  <c r="I3642" i="1" s="1"/>
  <c r="K3641" i="1"/>
  <c r="E3641" i="1"/>
  <c r="G3641" i="1" s="1"/>
  <c r="I3641" i="1" s="1"/>
  <c r="K3640" i="1"/>
  <c r="E3640" i="1"/>
  <c r="G3640" i="1" s="1"/>
  <c r="I3640" i="1" s="1"/>
  <c r="K3639" i="1"/>
  <c r="E3639" i="1"/>
  <c r="G3639" i="1" s="1"/>
  <c r="I3639" i="1" s="1"/>
  <c r="K3638" i="1"/>
  <c r="E3638" i="1"/>
  <c r="G3638" i="1" s="1"/>
  <c r="I3638" i="1" s="1"/>
  <c r="K3637" i="1"/>
  <c r="E3637" i="1"/>
  <c r="G3637" i="1" s="1"/>
  <c r="I3637" i="1" s="1"/>
  <c r="K3636" i="1"/>
  <c r="E3636" i="1"/>
  <c r="G3636" i="1" s="1"/>
  <c r="I3636" i="1" s="1"/>
  <c r="K3635" i="1"/>
  <c r="E3635" i="1"/>
  <c r="G3635" i="1" s="1"/>
  <c r="I3635" i="1" s="1"/>
  <c r="K3634" i="1"/>
  <c r="E3634" i="1"/>
  <c r="G3634" i="1" s="1"/>
  <c r="I3634" i="1" s="1"/>
  <c r="K3633" i="1"/>
  <c r="E3633" i="1"/>
  <c r="G3633" i="1" s="1"/>
  <c r="I3633" i="1" s="1"/>
  <c r="K3632" i="1"/>
  <c r="E3632" i="1"/>
  <c r="G3632" i="1" s="1"/>
  <c r="I3632" i="1" s="1"/>
  <c r="K3631" i="1"/>
  <c r="E3631" i="1"/>
  <c r="G3631" i="1" s="1"/>
  <c r="I3631" i="1" s="1"/>
  <c r="K3630" i="1"/>
  <c r="E3630" i="1"/>
  <c r="G3630" i="1" s="1"/>
  <c r="I3630" i="1" s="1"/>
  <c r="K3629" i="1"/>
  <c r="E3629" i="1"/>
  <c r="G3629" i="1" s="1"/>
  <c r="I3629" i="1" s="1"/>
  <c r="K3628" i="1"/>
  <c r="E3628" i="1"/>
  <c r="G3628" i="1" s="1"/>
  <c r="I3628" i="1" s="1"/>
  <c r="K3627" i="1"/>
  <c r="E3627" i="1"/>
  <c r="G3627" i="1" s="1"/>
  <c r="I3627" i="1" s="1"/>
  <c r="K3626" i="1"/>
  <c r="E3626" i="1"/>
  <c r="G3626" i="1" s="1"/>
  <c r="I3626" i="1" s="1"/>
  <c r="K3625" i="1"/>
  <c r="E3625" i="1"/>
  <c r="G3625" i="1" s="1"/>
  <c r="I3625" i="1" s="1"/>
  <c r="K3624" i="1"/>
  <c r="E3624" i="1"/>
  <c r="G3624" i="1" s="1"/>
  <c r="I3624" i="1" s="1"/>
  <c r="K3623" i="1"/>
  <c r="E3623" i="1"/>
  <c r="G3623" i="1" s="1"/>
  <c r="I3623" i="1" s="1"/>
  <c r="K3622" i="1"/>
  <c r="E3622" i="1"/>
  <c r="G3622" i="1" s="1"/>
  <c r="I3622" i="1" s="1"/>
  <c r="K3621" i="1"/>
  <c r="E3621" i="1"/>
  <c r="G3621" i="1" s="1"/>
  <c r="I3621" i="1" s="1"/>
  <c r="K3620" i="1"/>
  <c r="E3620" i="1"/>
  <c r="G3620" i="1" s="1"/>
  <c r="I3620" i="1" s="1"/>
  <c r="K3619" i="1"/>
  <c r="E3619" i="1"/>
  <c r="G3619" i="1" s="1"/>
  <c r="I3619" i="1" s="1"/>
  <c r="K3618" i="1"/>
  <c r="E3618" i="1"/>
  <c r="G3618" i="1" s="1"/>
  <c r="I3618" i="1" s="1"/>
  <c r="K3617" i="1"/>
  <c r="E3617" i="1"/>
  <c r="G3617" i="1" s="1"/>
  <c r="I3617" i="1" s="1"/>
  <c r="K3616" i="1"/>
  <c r="E3616" i="1"/>
  <c r="G3616" i="1" s="1"/>
  <c r="I3616" i="1" s="1"/>
  <c r="K3615" i="1"/>
  <c r="E3615" i="1"/>
  <c r="G3615" i="1" s="1"/>
  <c r="I3615" i="1" s="1"/>
  <c r="K3614" i="1"/>
  <c r="E3614" i="1"/>
  <c r="G3614" i="1" s="1"/>
  <c r="I3614" i="1" s="1"/>
  <c r="K3613" i="1"/>
  <c r="E3613" i="1"/>
  <c r="G3613" i="1" s="1"/>
  <c r="I3613" i="1" s="1"/>
  <c r="K3612" i="1"/>
  <c r="E3612" i="1"/>
  <c r="G3612" i="1" s="1"/>
  <c r="I3612" i="1" s="1"/>
  <c r="K3611" i="1"/>
  <c r="E3611" i="1"/>
  <c r="G3611" i="1" s="1"/>
  <c r="I3611" i="1" s="1"/>
  <c r="K3610" i="1"/>
  <c r="E3610" i="1"/>
  <c r="G3610" i="1" s="1"/>
  <c r="I3610" i="1" s="1"/>
  <c r="K3609" i="1"/>
  <c r="E3609" i="1"/>
  <c r="G3609" i="1" s="1"/>
  <c r="I3609" i="1" s="1"/>
  <c r="K3608" i="1"/>
  <c r="E3608" i="1"/>
  <c r="G3608" i="1" s="1"/>
  <c r="I3608" i="1" s="1"/>
  <c r="K3607" i="1"/>
  <c r="E3607" i="1"/>
  <c r="G3607" i="1" s="1"/>
  <c r="I3607" i="1" s="1"/>
  <c r="K3606" i="1"/>
  <c r="E3606" i="1"/>
  <c r="G3606" i="1" s="1"/>
  <c r="I3606" i="1" s="1"/>
  <c r="K3605" i="1"/>
  <c r="E3605" i="1"/>
  <c r="G3605" i="1" s="1"/>
  <c r="I3605" i="1" s="1"/>
  <c r="K3604" i="1"/>
  <c r="E3604" i="1"/>
  <c r="G3604" i="1" s="1"/>
  <c r="I3604" i="1" s="1"/>
  <c r="K3603" i="1"/>
  <c r="E3603" i="1"/>
  <c r="G3603" i="1" s="1"/>
  <c r="I3603" i="1" s="1"/>
  <c r="K3602" i="1"/>
  <c r="E3602" i="1"/>
  <c r="G3602" i="1" s="1"/>
  <c r="I3602" i="1" s="1"/>
  <c r="K3601" i="1"/>
  <c r="E3601" i="1"/>
  <c r="G3601" i="1" s="1"/>
  <c r="I3601" i="1" s="1"/>
  <c r="K3600" i="1"/>
  <c r="E3600" i="1"/>
  <c r="G3600" i="1" s="1"/>
  <c r="I3600" i="1" s="1"/>
  <c r="K3599" i="1"/>
  <c r="E3599" i="1"/>
  <c r="G3599" i="1" s="1"/>
  <c r="I3599" i="1" s="1"/>
  <c r="K3598" i="1"/>
  <c r="E3598" i="1"/>
  <c r="G3598" i="1" s="1"/>
  <c r="I3598" i="1" s="1"/>
  <c r="K3597" i="1"/>
  <c r="E3597" i="1"/>
  <c r="G3597" i="1" s="1"/>
  <c r="I3597" i="1" s="1"/>
  <c r="K3596" i="1"/>
  <c r="E3596" i="1"/>
  <c r="G3596" i="1" s="1"/>
  <c r="I3596" i="1" s="1"/>
  <c r="K3595" i="1"/>
  <c r="E3595" i="1"/>
  <c r="G3595" i="1" s="1"/>
  <c r="I3595" i="1" s="1"/>
  <c r="K3594" i="1"/>
  <c r="E3594" i="1"/>
  <c r="G3594" i="1" s="1"/>
  <c r="I3594" i="1" s="1"/>
  <c r="K3593" i="1"/>
  <c r="E3593" i="1"/>
  <c r="G3593" i="1" s="1"/>
  <c r="I3593" i="1" s="1"/>
  <c r="K3592" i="1"/>
  <c r="E3592" i="1"/>
  <c r="G3592" i="1" s="1"/>
  <c r="I3592" i="1" s="1"/>
  <c r="K3591" i="1"/>
  <c r="E3591" i="1"/>
  <c r="G3591" i="1" s="1"/>
  <c r="I3591" i="1" s="1"/>
  <c r="K3590" i="1"/>
  <c r="E3590" i="1"/>
  <c r="G3590" i="1" s="1"/>
  <c r="I3590" i="1" s="1"/>
  <c r="K3589" i="1"/>
  <c r="E3589" i="1"/>
  <c r="G3589" i="1" s="1"/>
  <c r="I3589" i="1" s="1"/>
  <c r="K3588" i="1"/>
  <c r="E3588" i="1"/>
  <c r="G3588" i="1" s="1"/>
  <c r="I3588" i="1" s="1"/>
  <c r="K3587" i="1"/>
  <c r="E3587" i="1"/>
  <c r="G3587" i="1" s="1"/>
  <c r="I3587" i="1" s="1"/>
  <c r="K3586" i="1"/>
  <c r="E3586" i="1"/>
  <c r="G3586" i="1" s="1"/>
  <c r="I3586" i="1" s="1"/>
  <c r="K3585" i="1"/>
  <c r="E3585" i="1"/>
  <c r="G3585" i="1" s="1"/>
  <c r="I3585" i="1" s="1"/>
  <c r="K3584" i="1"/>
  <c r="E3584" i="1"/>
  <c r="G3584" i="1" s="1"/>
  <c r="I3584" i="1" s="1"/>
  <c r="K3583" i="1"/>
  <c r="E3583" i="1"/>
  <c r="G3583" i="1" s="1"/>
  <c r="I3583" i="1" s="1"/>
  <c r="K3582" i="1"/>
  <c r="E3582" i="1"/>
  <c r="G3582" i="1" s="1"/>
  <c r="I3582" i="1" s="1"/>
  <c r="K3581" i="1"/>
  <c r="E3581" i="1"/>
  <c r="G3581" i="1" s="1"/>
  <c r="I3581" i="1" s="1"/>
  <c r="K3580" i="1"/>
  <c r="E3580" i="1"/>
  <c r="G3580" i="1" s="1"/>
  <c r="I3580" i="1" s="1"/>
  <c r="K3579" i="1"/>
  <c r="E3579" i="1"/>
  <c r="G3579" i="1" s="1"/>
  <c r="I3579" i="1" s="1"/>
  <c r="K3578" i="1"/>
  <c r="E3578" i="1"/>
  <c r="G3578" i="1" s="1"/>
  <c r="I3578" i="1" s="1"/>
  <c r="K3577" i="1"/>
  <c r="E3577" i="1"/>
  <c r="G3577" i="1" s="1"/>
  <c r="I3577" i="1" s="1"/>
  <c r="K3576" i="1"/>
  <c r="E3576" i="1"/>
  <c r="G3576" i="1" s="1"/>
  <c r="I3576" i="1" s="1"/>
  <c r="K3575" i="1"/>
  <c r="E3575" i="1"/>
  <c r="G3575" i="1" s="1"/>
  <c r="I3575" i="1" s="1"/>
  <c r="K3574" i="1"/>
  <c r="E3574" i="1"/>
  <c r="G3574" i="1" s="1"/>
  <c r="I3574" i="1" s="1"/>
  <c r="K3573" i="1"/>
  <c r="E3573" i="1"/>
  <c r="G3573" i="1" s="1"/>
  <c r="I3573" i="1" s="1"/>
  <c r="K3572" i="1"/>
  <c r="E3572" i="1"/>
  <c r="G3572" i="1" s="1"/>
  <c r="I3572" i="1" s="1"/>
  <c r="K3571" i="1"/>
  <c r="E3571" i="1"/>
  <c r="G3571" i="1" s="1"/>
  <c r="I3571" i="1" s="1"/>
  <c r="K3570" i="1"/>
  <c r="E3570" i="1"/>
  <c r="G3570" i="1" s="1"/>
  <c r="I3570" i="1" s="1"/>
  <c r="K3569" i="1"/>
  <c r="E3569" i="1"/>
  <c r="G3569" i="1" s="1"/>
  <c r="I3569" i="1" s="1"/>
  <c r="K3568" i="1"/>
  <c r="E3568" i="1"/>
  <c r="G3568" i="1" s="1"/>
  <c r="I3568" i="1" s="1"/>
  <c r="K3567" i="1"/>
  <c r="E3567" i="1"/>
  <c r="G3567" i="1" s="1"/>
  <c r="I3567" i="1" s="1"/>
  <c r="K3566" i="1"/>
  <c r="E3566" i="1"/>
  <c r="G3566" i="1" s="1"/>
  <c r="I3566" i="1" s="1"/>
  <c r="K3565" i="1"/>
  <c r="E3565" i="1"/>
  <c r="G3565" i="1" s="1"/>
  <c r="I3565" i="1" s="1"/>
  <c r="K3564" i="1"/>
  <c r="E3564" i="1"/>
  <c r="G3564" i="1" s="1"/>
  <c r="I3564" i="1" s="1"/>
  <c r="K3563" i="1"/>
  <c r="E3563" i="1"/>
  <c r="G3563" i="1" s="1"/>
  <c r="I3563" i="1" s="1"/>
  <c r="K3562" i="1"/>
  <c r="E3562" i="1"/>
  <c r="G3562" i="1" s="1"/>
  <c r="I3562" i="1" s="1"/>
  <c r="K3561" i="1"/>
  <c r="E3561" i="1"/>
  <c r="G3561" i="1" s="1"/>
  <c r="I3561" i="1" s="1"/>
  <c r="K3560" i="1"/>
  <c r="E3560" i="1"/>
  <c r="G3560" i="1" s="1"/>
  <c r="I3560" i="1" s="1"/>
  <c r="K3559" i="1"/>
  <c r="E3559" i="1"/>
  <c r="G3559" i="1" s="1"/>
  <c r="I3559" i="1" s="1"/>
  <c r="K3558" i="1"/>
  <c r="E3558" i="1"/>
  <c r="G3558" i="1" s="1"/>
  <c r="I3558" i="1" s="1"/>
  <c r="K3557" i="1"/>
  <c r="E3557" i="1"/>
  <c r="G3557" i="1" s="1"/>
  <c r="I3557" i="1" s="1"/>
  <c r="K3556" i="1"/>
  <c r="E3556" i="1"/>
  <c r="G3556" i="1" s="1"/>
  <c r="I3556" i="1" s="1"/>
  <c r="K3555" i="1"/>
  <c r="E3555" i="1"/>
  <c r="G3555" i="1" s="1"/>
  <c r="I3555" i="1" s="1"/>
  <c r="K3554" i="1"/>
  <c r="E3554" i="1"/>
  <c r="G3554" i="1" s="1"/>
  <c r="I3554" i="1" s="1"/>
  <c r="K3553" i="1"/>
  <c r="E3553" i="1"/>
  <c r="G3553" i="1" s="1"/>
  <c r="I3553" i="1" s="1"/>
  <c r="K3552" i="1"/>
  <c r="E3552" i="1"/>
  <c r="G3552" i="1" s="1"/>
  <c r="I3552" i="1" s="1"/>
  <c r="K3551" i="1"/>
  <c r="E3551" i="1"/>
  <c r="G3551" i="1" s="1"/>
  <c r="I3551" i="1" s="1"/>
  <c r="K3550" i="1"/>
  <c r="E3550" i="1"/>
  <c r="G3550" i="1" s="1"/>
  <c r="I3550" i="1" s="1"/>
  <c r="K3549" i="1"/>
  <c r="E3549" i="1"/>
  <c r="G3549" i="1" s="1"/>
  <c r="I3549" i="1" s="1"/>
  <c r="K3548" i="1"/>
  <c r="E3548" i="1"/>
  <c r="G3548" i="1" s="1"/>
  <c r="I3548" i="1" s="1"/>
  <c r="K3547" i="1"/>
  <c r="E3547" i="1"/>
  <c r="G3547" i="1" s="1"/>
  <c r="I3547" i="1" s="1"/>
  <c r="K3546" i="1"/>
  <c r="E3546" i="1"/>
  <c r="G3546" i="1" s="1"/>
  <c r="I3546" i="1" s="1"/>
  <c r="K3545" i="1"/>
  <c r="E3545" i="1"/>
  <c r="G3545" i="1" s="1"/>
  <c r="I3545" i="1" s="1"/>
  <c r="K3544" i="1"/>
  <c r="E3544" i="1"/>
  <c r="G3544" i="1" s="1"/>
  <c r="I3544" i="1" s="1"/>
  <c r="K3543" i="1"/>
  <c r="E3543" i="1"/>
  <c r="G3543" i="1" s="1"/>
  <c r="I3543" i="1" s="1"/>
  <c r="K3542" i="1"/>
  <c r="E3542" i="1"/>
  <c r="G3542" i="1" s="1"/>
  <c r="I3542" i="1" s="1"/>
  <c r="K3541" i="1"/>
  <c r="E3541" i="1"/>
  <c r="G3541" i="1" s="1"/>
  <c r="I3541" i="1" s="1"/>
  <c r="K3540" i="1"/>
  <c r="E3540" i="1"/>
  <c r="G3540" i="1" s="1"/>
  <c r="I3540" i="1" s="1"/>
  <c r="K3539" i="1"/>
  <c r="E3539" i="1"/>
  <c r="G3539" i="1" s="1"/>
  <c r="I3539" i="1" s="1"/>
  <c r="K3538" i="1"/>
  <c r="E3538" i="1"/>
  <c r="G3538" i="1" s="1"/>
  <c r="I3538" i="1" s="1"/>
  <c r="K3537" i="1"/>
  <c r="E3537" i="1"/>
  <c r="G3537" i="1" s="1"/>
  <c r="I3537" i="1" s="1"/>
  <c r="K3536" i="1"/>
  <c r="E3536" i="1"/>
  <c r="G3536" i="1" s="1"/>
  <c r="I3536" i="1" s="1"/>
  <c r="K3535" i="1"/>
  <c r="E3535" i="1"/>
  <c r="G3535" i="1" s="1"/>
  <c r="I3535" i="1" s="1"/>
  <c r="K3534" i="1"/>
  <c r="E3534" i="1"/>
  <c r="G3534" i="1" s="1"/>
  <c r="I3534" i="1" s="1"/>
  <c r="K3533" i="1"/>
  <c r="E3533" i="1"/>
  <c r="G3533" i="1" s="1"/>
  <c r="I3533" i="1" s="1"/>
  <c r="K3532" i="1"/>
  <c r="E3532" i="1"/>
  <c r="G3532" i="1" s="1"/>
  <c r="I3532" i="1" s="1"/>
  <c r="K3531" i="1"/>
  <c r="E3531" i="1"/>
  <c r="G3531" i="1" s="1"/>
  <c r="I3531" i="1" s="1"/>
  <c r="K3530" i="1"/>
  <c r="E3530" i="1"/>
  <c r="G3530" i="1" s="1"/>
  <c r="I3530" i="1" s="1"/>
  <c r="K3529" i="1"/>
  <c r="E3529" i="1"/>
  <c r="G3529" i="1" s="1"/>
  <c r="I3529" i="1" s="1"/>
  <c r="K3528" i="1"/>
  <c r="E3528" i="1"/>
  <c r="G3528" i="1" s="1"/>
  <c r="I3528" i="1" s="1"/>
  <c r="K3527" i="1"/>
  <c r="E3527" i="1"/>
  <c r="G3527" i="1" s="1"/>
  <c r="I3527" i="1" s="1"/>
  <c r="K3526" i="1"/>
  <c r="E3526" i="1"/>
  <c r="G3526" i="1" s="1"/>
  <c r="I3526" i="1" s="1"/>
  <c r="K3525" i="1"/>
  <c r="E3525" i="1"/>
  <c r="G3525" i="1" s="1"/>
  <c r="I3525" i="1" s="1"/>
  <c r="K3524" i="1"/>
  <c r="E3524" i="1"/>
  <c r="G3524" i="1" s="1"/>
  <c r="I3524" i="1" s="1"/>
  <c r="K3523" i="1"/>
  <c r="E3523" i="1"/>
  <c r="G3523" i="1" s="1"/>
  <c r="I3523" i="1" s="1"/>
  <c r="K3522" i="1"/>
  <c r="E3522" i="1"/>
  <c r="G3522" i="1" s="1"/>
  <c r="I3522" i="1" s="1"/>
  <c r="K3521" i="1"/>
  <c r="E3521" i="1"/>
  <c r="G3521" i="1" s="1"/>
  <c r="I3521" i="1" s="1"/>
  <c r="K3520" i="1"/>
  <c r="E3520" i="1"/>
  <c r="G3520" i="1" s="1"/>
  <c r="I3520" i="1" s="1"/>
  <c r="K3519" i="1"/>
  <c r="E3519" i="1"/>
  <c r="G3519" i="1" s="1"/>
  <c r="I3519" i="1" s="1"/>
  <c r="K3518" i="1"/>
  <c r="E3518" i="1"/>
  <c r="G3518" i="1" s="1"/>
  <c r="I3518" i="1" s="1"/>
  <c r="K3517" i="1"/>
  <c r="E3517" i="1"/>
  <c r="G3517" i="1" s="1"/>
  <c r="I3517" i="1" s="1"/>
  <c r="K3516" i="1"/>
  <c r="E3516" i="1"/>
  <c r="G3516" i="1" s="1"/>
  <c r="I3516" i="1" s="1"/>
  <c r="K3515" i="1"/>
  <c r="E3515" i="1"/>
  <c r="G3515" i="1" s="1"/>
  <c r="I3515" i="1" s="1"/>
  <c r="K3514" i="1"/>
  <c r="E3514" i="1"/>
  <c r="G3514" i="1" s="1"/>
  <c r="I3514" i="1" s="1"/>
  <c r="K3513" i="1"/>
  <c r="E3513" i="1"/>
  <c r="G3513" i="1" s="1"/>
  <c r="I3513" i="1" s="1"/>
  <c r="K3512" i="1"/>
  <c r="E3512" i="1"/>
  <c r="G3512" i="1" s="1"/>
  <c r="I3512" i="1" s="1"/>
  <c r="K3511" i="1"/>
  <c r="E3511" i="1"/>
  <c r="G3511" i="1" s="1"/>
  <c r="I3511" i="1" s="1"/>
  <c r="K3510" i="1"/>
  <c r="E3510" i="1"/>
  <c r="G3510" i="1" s="1"/>
  <c r="I3510" i="1" s="1"/>
  <c r="K3509" i="1"/>
  <c r="E3509" i="1"/>
  <c r="G3509" i="1" s="1"/>
  <c r="I3509" i="1" s="1"/>
  <c r="K3508" i="1"/>
  <c r="E3508" i="1"/>
  <c r="G3508" i="1" s="1"/>
  <c r="I3508" i="1" s="1"/>
  <c r="K3507" i="1"/>
  <c r="E3507" i="1"/>
  <c r="G3507" i="1" s="1"/>
  <c r="I3507" i="1" s="1"/>
  <c r="K3506" i="1"/>
  <c r="E3506" i="1"/>
  <c r="G3506" i="1" s="1"/>
  <c r="I3506" i="1" s="1"/>
  <c r="K3505" i="1"/>
  <c r="E3505" i="1"/>
  <c r="G3505" i="1" s="1"/>
  <c r="I3505" i="1" s="1"/>
  <c r="K3504" i="1"/>
  <c r="E3504" i="1"/>
  <c r="G3504" i="1" s="1"/>
  <c r="I3504" i="1" s="1"/>
  <c r="K3503" i="1"/>
  <c r="E3503" i="1"/>
  <c r="G3503" i="1" s="1"/>
  <c r="I3503" i="1" s="1"/>
  <c r="K3502" i="1"/>
  <c r="E3502" i="1"/>
  <c r="G3502" i="1" s="1"/>
  <c r="I3502" i="1" s="1"/>
  <c r="K3501" i="1"/>
  <c r="E3501" i="1"/>
  <c r="G3501" i="1" s="1"/>
  <c r="I3501" i="1" s="1"/>
  <c r="K3500" i="1"/>
  <c r="E3500" i="1"/>
  <c r="G3500" i="1" s="1"/>
  <c r="I3500" i="1" s="1"/>
  <c r="K3499" i="1"/>
  <c r="E3499" i="1"/>
  <c r="G3499" i="1" s="1"/>
  <c r="I3499" i="1" s="1"/>
  <c r="K3498" i="1"/>
  <c r="E3498" i="1"/>
  <c r="G3498" i="1" s="1"/>
  <c r="I3498" i="1" s="1"/>
  <c r="K3497" i="1"/>
  <c r="E3497" i="1"/>
  <c r="G3497" i="1" s="1"/>
  <c r="I3497" i="1" s="1"/>
  <c r="K3496" i="1"/>
  <c r="E3496" i="1"/>
  <c r="G3496" i="1" s="1"/>
  <c r="I3496" i="1" s="1"/>
  <c r="K3495" i="1"/>
  <c r="E3495" i="1"/>
  <c r="G3495" i="1" s="1"/>
  <c r="I3495" i="1" s="1"/>
  <c r="K3494" i="1"/>
  <c r="E3494" i="1"/>
  <c r="G3494" i="1" s="1"/>
  <c r="I3494" i="1" s="1"/>
  <c r="K3493" i="1"/>
  <c r="E3493" i="1"/>
  <c r="G3493" i="1" s="1"/>
  <c r="I3493" i="1" s="1"/>
  <c r="K3492" i="1"/>
  <c r="E3492" i="1"/>
  <c r="G3492" i="1" s="1"/>
  <c r="I3492" i="1" s="1"/>
  <c r="K3491" i="1"/>
  <c r="E3491" i="1"/>
  <c r="G3491" i="1" s="1"/>
  <c r="I3491" i="1" s="1"/>
  <c r="K3490" i="1"/>
  <c r="E3490" i="1"/>
  <c r="G3490" i="1" s="1"/>
  <c r="I3490" i="1" s="1"/>
  <c r="K3489" i="1"/>
  <c r="E3489" i="1"/>
  <c r="G3489" i="1" s="1"/>
  <c r="I3489" i="1" s="1"/>
  <c r="K3488" i="1"/>
  <c r="E3488" i="1"/>
  <c r="G3488" i="1" s="1"/>
  <c r="I3488" i="1" s="1"/>
  <c r="K3487" i="1"/>
  <c r="E3487" i="1"/>
  <c r="G3487" i="1" s="1"/>
  <c r="I3487" i="1" s="1"/>
  <c r="K3486" i="1"/>
  <c r="E3486" i="1"/>
  <c r="G3486" i="1" s="1"/>
  <c r="I3486" i="1" s="1"/>
  <c r="K3485" i="1"/>
  <c r="E3485" i="1"/>
  <c r="G3485" i="1" s="1"/>
  <c r="I3485" i="1" s="1"/>
  <c r="K3484" i="1"/>
  <c r="E3484" i="1"/>
  <c r="G3484" i="1" s="1"/>
  <c r="I3484" i="1" s="1"/>
  <c r="K3483" i="1"/>
  <c r="E3483" i="1"/>
  <c r="G3483" i="1" s="1"/>
  <c r="I3483" i="1" s="1"/>
  <c r="K3482" i="1"/>
  <c r="E3482" i="1"/>
  <c r="G3482" i="1" s="1"/>
  <c r="I3482" i="1" s="1"/>
  <c r="K3481" i="1"/>
  <c r="E3481" i="1"/>
  <c r="G3481" i="1" s="1"/>
  <c r="I3481" i="1" s="1"/>
  <c r="K3480" i="1"/>
  <c r="E3480" i="1"/>
  <c r="G3480" i="1" s="1"/>
  <c r="I3480" i="1" s="1"/>
  <c r="K3479" i="1"/>
  <c r="E3479" i="1"/>
  <c r="G3479" i="1" s="1"/>
  <c r="I3479" i="1" s="1"/>
  <c r="K3478" i="1"/>
  <c r="E3478" i="1"/>
  <c r="G3478" i="1" s="1"/>
  <c r="I3478" i="1" s="1"/>
  <c r="K3477" i="1"/>
  <c r="E3477" i="1"/>
  <c r="G3477" i="1" s="1"/>
  <c r="I3477" i="1" s="1"/>
  <c r="K3476" i="1"/>
  <c r="E3476" i="1"/>
  <c r="G3476" i="1" s="1"/>
  <c r="I3476" i="1" s="1"/>
  <c r="K3475" i="1"/>
  <c r="E3475" i="1"/>
  <c r="G3475" i="1" s="1"/>
  <c r="I3475" i="1" s="1"/>
  <c r="K3474" i="1"/>
  <c r="E3474" i="1"/>
  <c r="G3474" i="1" s="1"/>
  <c r="I3474" i="1" s="1"/>
  <c r="K3473" i="1"/>
  <c r="E3473" i="1"/>
  <c r="G3473" i="1" s="1"/>
  <c r="I3473" i="1" s="1"/>
  <c r="K3472" i="1"/>
  <c r="E3472" i="1"/>
  <c r="G3472" i="1" s="1"/>
  <c r="I3472" i="1" s="1"/>
  <c r="K3471" i="1"/>
  <c r="E3471" i="1"/>
  <c r="G3471" i="1" s="1"/>
  <c r="I3471" i="1" s="1"/>
  <c r="K3470" i="1"/>
  <c r="E3470" i="1"/>
  <c r="G3470" i="1" s="1"/>
  <c r="I3470" i="1" s="1"/>
  <c r="K3469" i="1"/>
  <c r="E3469" i="1"/>
  <c r="G3469" i="1" s="1"/>
  <c r="I3469" i="1" s="1"/>
  <c r="K3468" i="1"/>
  <c r="E3468" i="1"/>
  <c r="G3468" i="1" s="1"/>
  <c r="I3468" i="1" s="1"/>
  <c r="K3467" i="1"/>
  <c r="E3467" i="1"/>
  <c r="G3467" i="1" s="1"/>
  <c r="I3467" i="1" s="1"/>
  <c r="K3466" i="1"/>
  <c r="E3466" i="1"/>
  <c r="G3466" i="1" s="1"/>
  <c r="I3466" i="1" s="1"/>
  <c r="K3465" i="1"/>
  <c r="E3465" i="1"/>
  <c r="G3465" i="1" s="1"/>
  <c r="I3465" i="1" s="1"/>
  <c r="K3464" i="1"/>
  <c r="E3464" i="1"/>
  <c r="G3464" i="1" s="1"/>
  <c r="I3464" i="1" s="1"/>
  <c r="K3463" i="1"/>
  <c r="E3463" i="1"/>
  <c r="G3463" i="1" s="1"/>
  <c r="I3463" i="1" s="1"/>
  <c r="K3462" i="1"/>
  <c r="E3462" i="1"/>
  <c r="G3462" i="1" s="1"/>
  <c r="I3462" i="1" s="1"/>
  <c r="K3461" i="1"/>
  <c r="E3461" i="1"/>
  <c r="G3461" i="1" s="1"/>
  <c r="I3461" i="1" s="1"/>
  <c r="K3460" i="1"/>
  <c r="E3460" i="1"/>
  <c r="G3460" i="1" s="1"/>
  <c r="I3460" i="1" s="1"/>
  <c r="K3459" i="1"/>
  <c r="E3459" i="1"/>
  <c r="G3459" i="1" s="1"/>
  <c r="I3459" i="1" s="1"/>
  <c r="K3458" i="1"/>
  <c r="E3458" i="1"/>
  <c r="G3458" i="1" s="1"/>
  <c r="I3458" i="1" s="1"/>
  <c r="K3457" i="1"/>
  <c r="E3457" i="1"/>
  <c r="G3457" i="1" s="1"/>
  <c r="I3457" i="1" s="1"/>
  <c r="K3456" i="1"/>
  <c r="E3456" i="1"/>
  <c r="G3456" i="1" s="1"/>
  <c r="I3456" i="1" s="1"/>
  <c r="K3455" i="1"/>
  <c r="E3455" i="1"/>
  <c r="G3455" i="1" s="1"/>
  <c r="I3455" i="1" s="1"/>
  <c r="K3454" i="1"/>
  <c r="E3454" i="1"/>
  <c r="G3454" i="1" s="1"/>
  <c r="I3454" i="1" s="1"/>
  <c r="K3453" i="1"/>
  <c r="E3453" i="1"/>
  <c r="G3453" i="1" s="1"/>
  <c r="I3453" i="1" s="1"/>
  <c r="K3452" i="1"/>
  <c r="E3452" i="1"/>
  <c r="G3452" i="1" s="1"/>
  <c r="I3452" i="1" s="1"/>
  <c r="K3451" i="1"/>
  <c r="E3451" i="1"/>
  <c r="G3451" i="1" s="1"/>
  <c r="I3451" i="1" s="1"/>
  <c r="K3450" i="1"/>
  <c r="E3450" i="1"/>
  <c r="G3450" i="1" s="1"/>
  <c r="I3450" i="1" s="1"/>
  <c r="K3449" i="1"/>
  <c r="E3449" i="1"/>
  <c r="G3449" i="1" s="1"/>
  <c r="I3449" i="1" s="1"/>
  <c r="K3448" i="1"/>
  <c r="E3448" i="1"/>
  <c r="G3448" i="1" s="1"/>
  <c r="I3448" i="1" s="1"/>
  <c r="K3447" i="1"/>
  <c r="E3447" i="1"/>
  <c r="G3447" i="1" s="1"/>
  <c r="I3447" i="1" s="1"/>
  <c r="K3446" i="1"/>
  <c r="E3446" i="1"/>
  <c r="G3446" i="1" s="1"/>
  <c r="I3446" i="1" s="1"/>
  <c r="K3445" i="1"/>
  <c r="E3445" i="1"/>
  <c r="G3445" i="1" s="1"/>
  <c r="I3445" i="1" s="1"/>
  <c r="K3444" i="1"/>
  <c r="E3444" i="1"/>
  <c r="G3444" i="1" s="1"/>
  <c r="I3444" i="1" s="1"/>
  <c r="K3443" i="1"/>
  <c r="E3443" i="1"/>
  <c r="G3443" i="1" s="1"/>
  <c r="I3443" i="1" s="1"/>
  <c r="K3442" i="1"/>
  <c r="E3442" i="1"/>
  <c r="G3442" i="1" s="1"/>
  <c r="I3442" i="1" s="1"/>
  <c r="K3441" i="1"/>
  <c r="E3441" i="1"/>
  <c r="G3441" i="1" s="1"/>
  <c r="I3441" i="1" s="1"/>
  <c r="K3440" i="1"/>
  <c r="E3440" i="1"/>
  <c r="G3440" i="1" s="1"/>
  <c r="I3440" i="1" s="1"/>
  <c r="K3439" i="1"/>
  <c r="E3439" i="1"/>
  <c r="G3439" i="1" s="1"/>
  <c r="I3439" i="1" s="1"/>
  <c r="K3438" i="1"/>
  <c r="E3438" i="1"/>
  <c r="G3438" i="1" s="1"/>
  <c r="I3438" i="1" s="1"/>
  <c r="K3437" i="1"/>
  <c r="E3437" i="1"/>
  <c r="G3437" i="1" s="1"/>
  <c r="I3437" i="1" s="1"/>
  <c r="K3436" i="1"/>
  <c r="E3436" i="1"/>
  <c r="G3436" i="1" s="1"/>
  <c r="I3436" i="1" s="1"/>
  <c r="K3435" i="1"/>
  <c r="E3435" i="1"/>
  <c r="G3435" i="1" s="1"/>
  <c r="I3435" i="1" s="1"/>
  <c r="K3434" i="1"/>
  <c r="E3434" i="1"/>
  <c r="G3434" i="1" s="1"/>
  <c r="I3434" i="1" s="1"/>
  <c r="K3433" i="1"/>
  <c r="E3433" i="1"/>
  <c r="G3433" i="1" s="1"/>
  <c r="I3433" i="1" s="1"/>
  <c r="K3432" i="1"/>
  <c r="E3432" i="1"/>
  <c r="G3432" i="1" s="1"/>
  <c r="I3432" i="1" s="1"/>
  <c r="K3431" i="1"/>
  <c r="E3431" i="1"/>
  <c r="G3431" i="1" s="1"/>
  <c r="I3431" i="1" s="1"/>
  <c r="K3430" i="1"/>
  <c r="E3430" i="1"/>
  <c r="G3430" i="1" s="1"/>
  <c r="I3430" i="1" s="1"/>
  <c r="K3429" i="1"/>
  <c r="E3429" i="1"/>
  <c r="G3429" i="1" s="1"/>
  <c r="I3429" i="1" s="1"/>
  <c r="K3428" i="1"/>
  <c r="E3428" i="1"/>
  <c r="G3428" i="1" s="1"/>
  <c r="I3428" i="1" s="1"/>
  <c r="K3427" i="1"/>
  <c r="E3427" i="1"/>
  <c r="G3427" i="1" s="1"/>
  <c r="I3427" i="1" s="1"/>
  <c r="K3426" i="1"/>
  <c r="E3426" i="1"/>
  <c r="G3426" i="1" s="1"/>
  <c r="I3426" i="1" s="1"/>
  <c r="K3425" i="1"/>
  <c r="E3425" i="1"/>
  <c r="G3425" i="1" s="1"/>
  <c r="I3425" i="1" s="1"/>
  <c r="K3424" i="1"/>
  <c r="E3424" i="1"/>
  <c r="G3424" i="1" s="1"/>
  <c r="I3424" i="1" s="1"/>
  <c r="K3423" i="1"/>
  <c r="E3423" i="1"/>
  <c r="G3423" i="1" s="1"/>
  <c r="I3423" i="1" s="1"/>
  <c r="K3422" i="1"/>
  <c r="E3422" i="1"/>
  <c r="G3422" i="1" s="1"/>
  <c r="I3422" i="1" s="1"/>
  <c r="K3421" i="1"/>
  <c r="E3421" i="1"/>
  <c r="G3421" i="1" s="1"/>
  <c r="I3421" i="1" s="1"/>
  <c r="K3420" i="1"/>
  <c r="E3420" i="1"/>
  <c r="G3420" i="1" s="1"/>
  <c r="I3420" i="1" s="1"/>
  <c r="K3419" i="1"/>
  <c r="E3419" i="1"/>
  <c r="G3419" i="1" s="1"/>
  <c r="I3419" i="1" s="1"/>
  <c r="K3418" i="1"/>
  <c r="E3418" i="1"/>
  <c r="G3418" i="1" s="1"/>
  <c r="I3418" i="1" s="1"/>
  <c r="K3417" i="1"/>
  <c r="E3417" i="1"/>
  <c r="G3417" i="1" s="1"/>
  <c r="I3417" i="1" s="1"/>
  <c r="K3416" i="1"/>
  <c r="E3416" i="1"/>
  <c r="G3416" i="1" s="1"/>
  <c r="I3416" i="1" s="1"/>
  <c r="K3415" i="1"/>
  <c r="E3415" i="1"/>
  <c r="G3415" i="1" s="1"/>
  <c r="I3415" i="1" s="1"/>
  <c r="K3414" i="1"/>
  <c r="E3414" i="1"/>
  <c r="G3414" i="1" s="1"/>
  <c r="I3414" i="1" s="1"/>
  <c r="K3413" i="1"/>
  <c r="E3413" i="1"/>
  <c r="G3413" i="1" s="1"/>
  <c r="I3413" i="1" s="1"/>
  <c r="K3412" i="1"/>
  <c r="E3412" i="1"/>
  <c r="G3412" i="1" s="1"/>
  <c r="I3412" i="1" s="1"/>
  <c r="K3411" i="1"/>
  <c r="E3411" i="1"/>
  <c r="G3411" i="1" s="1"/>
  <c r="I3411" i="1" s="1"/>
  <c r="K3410" i="1"/>
  <c r="E3410" i="1"/>
  <c r="G3410" i="1" s="1"/>
  <c r="I3410" i="1" s="1"/>
  <c r="K3409" i="1"/>
  <c r="E3409" i="1"/>
  <c r="G3409" i="1" s="1"/>
  <c r="I3409" i="1" s="1"/>
  <c r="K3408" i="1"/>
  <c r="E3408" i="1"/>
  <c r="G3408" i="1" s="1"/>
  <c r="I3408" i="1" s="1"/>
  <c r="K3407" i="1"/>
  <c r="E3407" i="1"/>
  <c r="G3407" i="1" s="1"/>
  <c r="I3407" i="1" s="1"/>
  <c r="K3406" i="1"/>
  <c r="E3406" i="1"/>
  <c r="G3406" i="1" s="1"/>
  <c r="I3406" i="1" s="1"/>
  <c r="K3405" i="1"/>
  <c r="E3405" i="1"/>
  <c r="G3405" i="1" s="1"/>
  <c r="I3405" i="1" s="1"/>
  <c r="K3404" i="1"/>
  <c r="E3404" i="1"/>
  <c r="G3404" i="1" s="1"/>
  <c r="I3404" i="1" s="1"/>
  <c r="K3403" i="1"/>
  <c r="E3403" i="1"/>
  <c r="G3403" i="1" s="1"/>
  <c r="I3403" i="1" s="1"/>
  <c r="K3402" i="1"/>
  <c r="E3402" i="1"/>
  <c r="G3402" i="1" s="1"/>
  <c r="I3402" i="1" s="1"/>
  <c r="K3401" i="1"/>
  <c r="E3401" i="1"/>
  <c r="G3401" i="1" s="1"/>
  <c r="I3401" i="1" s="1"/>
  <c r="K3400" i="1"/>
  <c r="E3400" i="1"/>
  <c r="G3400" i="1" s="1"/>
  <c r="I3400" i="1" s="1"/>
  <c r="K3399" i="1"/>
  <c r="E3399" i="1"/>
  <c r="G3399" i="1" s="1"/>
  <c r="I3399" i="1" s="1"/>
  <c r="K3398" i="1"/>
  <c r="E3398" i="1"/>
  <c r="G3398" i="1" s="1"/>
  <c r="I3398" i="1" s="1"/>
  <c r="K3397" i="1"/>
  <c r="E3397" i="1"/>
  <c r="G3397" i="1" s="1"/>
  <c r="I3397" i="1" s="1"/>
  <c r="K3396" i="1"/>
  <c r="E3396" i="1"/>
  <c r="G3396" i="1" s="1"/>
  <c r="I3396" i="1" s="1"/>
  <c r="K3395" i="1"/>
  <c r="E3395" i="1"/>
  <c r="G3395" i="1" s="1"/>
  <c r="I3395" i="1" s="1"/>
  <c r="K3394" i="1"/>
  <c r="E3394" i="1"/>
  <c r="G3394" i="1" s="1"/>
  <c r="I3394" i="1" s="1"/>
  <c r="K3393" i="1"/>
  <c r="E3393" i="1"/>
  <c r="G3393" i="1" s="1"/>
  <c r="I3393" i="1" s="1"/>
  <c r="K3392" i="1"/>
  <c r="E3392" i="1"/>
  <c r="G3392" i="1" s="1"/>
  <c r="I3392" i="1" s="1"/>
  <c r="K3391" i="1"/>
  <c r="E3391" i="1"/>
  <c r="G3391" i="1" s="1"/>
  <c r="I3391" i="1" s="1"/>
  <c r="K3390" i="1"/>
  <c r="E3390" i="1"/>
  <c r="G3390" i="1" s="1"/>
  <c r="I3390" i="1" s="1"/>
  <c r="K3389" i="1"/>
  <c r="E3389" i="1"/>
  <c r="G3389" i="1" s="1"/>
  <c r="I3389" i="1" s="1"/>
  <c r="K3388" i="1"/>
  <c r="E3388" i="1"/>
  <c r="G3388" i="1" s="1"/>
  <c r="I3388" i="1" s="1"/>
  <c r="K3387" i="1"/>
  <c r="E3387" i="1"/>
  <c r="G3387" i="1" s="1"/>
  <c r="I3387" i="1" s="1"/>
  <c r="K3386" i="1"/>
  <c r="E3386" i="1"/>
  <c r="G3386" i="1" s="1"/>
  <c r="I3386" i="1" s="1"/>
  <c r="K3385" i="1"/>
  <c r="E3385" i="1"/>
  <c r="G3385" i="1" s="1"/>
  <c r="I3385" i="1" s="1"/>
  <c r="K3384" i="1"/>
  <c r="E3384" i="1"/>
  <c r="G3384" i="1" s="1"/>
  <c r="I3384" i="1" s="1"/>
  <c r="K3383" i="1"/>
  <c r="E3383" i="1"/>
  <c r="G3383" i="1" s="1"/>
  <c r="I3383" i="1" s="1"/>
  <c r="K3382" i="1"/>
  <c r="E3382" i="1"/>
  <c r="G3382" i="1" s="1"/>
  <c r="I3382" i="1" s="1"/>
  <c r="K3381" i="1"/>
  <c r="E3381" i="1"/>
  <c r="G3381" i="1" s="1"/>
  <c r="I3381" i="1" s="1"/>
  <c r="K3380" i="1"/>
  <c r="E3380" i="1"/>
  <c r="G3380" i="1" s="1"/>
  <c r="I3380" i="1" s="1"/>
  <c r="K3379" i="1"/>
  <c r="E3379" i="1"/>
  <c r="G3379" i="1" s="1"/>
  <c r="I3379" i="1" s="1"/>
  <c r="K3378" i="1"/>
  <c r="E3378" i="1"/>
  <c r="G3378" i="1" s="1"/>
  <c r="I3378" i="1" s="1"/>
  <c r="K3377" i="1"/>
  <c r="E3377" i="1"/>
  <c r="G3377" i="1" s="1"/>
  <c r="I3377" i="1" s="1"/>
  <c r="K3376" i="1"/>
  <c r="E3376" i="1"/>
  <c r="G3376" i="1" s="1"/>
  <c r="I3376" i="1" s="1"/>
  <c r="K3375" i="1"/>
  <c r="E3375" i="1"/>
  <c r="G3375" i="1" s="1"/>
  <c r="I3375" i="1" s="1"/>
  <c r="K3374" i="1"/>
  <c r="E3374" i="1"/>
  <c r="G3374" i="1" s="1"/>
  <c r="I3374" i="1" s="1"/>
  <c r="K3373" i="1"/>
  <c r="E3373" i="1"/>
  <c r="G3373" i="1" s="1"/>
  <c r="I3373" i="1" s="1"/>
  <c r="K3372" i="1"/>
  <c r="E3372" i="1"/>
  <c r="G3372" i="1" s="1"/>
  <c r="I3372" i="1" s="1"/>
  <c r="K3371" i="1"/>
  <c r="E3371" i="1"/>
  <c r="G3371" i="1" s="1"/>
  <c r="I3371" i="1" s="1"/>
  <c r="K3370" i="1"/>
  <c r="E3370" i="1"/>
  <c r="G3370" i="1" s="1"/>
  <c r="I3370" i="1" s="1"/>
  <c r="K3369" i="1"/>
  <c r="E3369" i="1"/>
  <c r="G3369" i="1" s="1"/>
  <c r="I3369" i="1" s="1"/>
  <c r="K3368" i="1"/>
  <c r="E3368" i="1"/>
  <c r="G3368" i="1" s="1"/>
  <c r="I3368" i="1" s="1"/>
  <c r="K3367" i="1"/>
  <c r="E3367" i="1"/>
  <c r="G3367" i="1" s="1"/>
  <c r="I3367" i="1" s="1"/>
  <c r="K3366" i="1"/>
  <c r="E3366" i="1"/>
  <c r="G3366" i="1" s="1"/>
  <c r="I3366" i="1" s="1"/>
  <c r="K3365" i="1"/>
  <c r="E3365" i="1"/>
  <c r="G3365" i="1" s="1"/>
  <c r="I3365" i="1" s="1"/>
  <c r="K3364" i="1"/>
  <c r="E3364" i="1"/>
  <c r="G3364" i="1" s="1"/>
  <c r="I3364" i="1" s="1"/>
  <c r="K3363" i="1"/>
  <c r="E3363" i="1"/>
  <c r="G3363" i="1" s="1"/>
  <c r="I3363" i="1" s="1"/>
  <c r="K3362" i="1"/>
  <c r="E3362" i="1"/>
  <c r="G3362" i="1" s="1"/>
  <c r="I3362" i="1" s="1"/>
  <c r="K3361" i="1"/>
  <c r="E3361" i="1"/>
  <c r="G3361" i="1" s="1"/>
  <c r="I3361" i="1" s="1"/>
  <c r="K3360" i="1"/>
  <c r="E3360" i="1"/>
  <c r="G3360" i="1" s="1"/>
  <c r="I3360" i="1" s="1"/>
  <c r="K3359" i="1"/>
  <c r="E3359" i="1"/>
  <c r="G3359" i="1" s="1"/>
  <c r="I3359" i="1" s="1"/>
  <c r="K3358" i="1"/>
  <c r="E3358" i="1"/>
  <c r="G3358" i="1" s="1"/>
  <c r="I3358" i="1" s="1"/>
  <c r="K3357" i="1"/>
  <c r="E3357" i="1"/>
  <c r="G3357" i="1" s="1"/>
  <c r="I3357" i="1" s="1"/>
  <c r="K3356" i="1"/>
  <c r="E3356" i="1"/>
  <c r="G3356" i="1" s="1"/>
  <c r="I3356" i="1" s="1"/>
  <c r="K3355" i="1"/>
  <c r="E3355" i="1"/>
  <c r="G3355" i="1" s="1"/>
  <c r="I3355" i="1" s="1"/>
  <c r="K3354" i="1"/>
  <c r="E3354" i="1"/>
  <c r="G3354" i="1" s="1"/>
  <c r="I3354" i="1" s="1"/>
  <c r="K3353" i="1"/>
  <c r="E3353" i="1"/>
  <c r="G3353" i="1" s="1"/>
  <c r="I3353" i="1" s="1"/>
  <c r="K3352" i="1"/>
  <c r="E3352" i="1"/>
  <c r="G3352" i="1" s="1"/>
  <c r="I3352" i="1" s="1"/>
  <c r="K3351" i="1"/>
  <c r="E3351" i="1"/>
  <c r="G3351" i="1" s="1"/>
  <c r="I3351" i="1" s="1"/>
  <c r="K3350" i="1"/>
  <c r="E3350" i="1"/>
  <c r="G3350" i="1" s="1"/>
  <c r="I3350" i="1" s="1"/>
  <c r="K3349" i="1"/>
  <c r="E3349" i="1"/>
  <c r="G3349" i="1" s="1"/>
  <c r="I3349" i="1" s="1"/>
  <c r="K3348" i="1"/>
  <c r="E3348" i="1"/>
  <c r="G3348" i="1" s="1"/>
  <c r="I3348" i="1" s="1"/>
  <c r="K3347" i="1"/>
  <c r="E3347" i="1"/>
  <c r="G3347" i="1" s="1"/>
  <c r="I3347" i="1" s="1"/>
  <c r="K3346" i="1"/>
  <c r="E3346" i="1"/>
  <c r="G3346" i="1" s="1"/>
  <c r="I3346" i="1" s="1"/>
  <c r="K3345" i="1"/>
  <c r="E3345" i="1"/>
  <c r="G3345" i="1" s="1"/>
  <c r="I3345" i="1" s="1"/>
  <c r="K3344" i="1"/>
  <c r="E3344" i="1"/>
  <c r="G3344" i="1" s="1"/>
  <c r="I3344" i="1" s="1"/>
  <c r="K3343" i="1"/>
  <c r="E3343" i="1"/>
  <c r="G3343" i="1" s="1"/>
  <c r="I3343" i="1" s="1"/>
  <c r="K3342" i="1"/>
  <c r="E3342" i="1"/>
  <c r="G3342" i="1" s="1"/>
  <c r="I3342" i="1" s="1"/>
  <c r="K3341" i="1"/>
  <c r="E3341" i="1"/>
  <c r="G3341" i="1" s="1"/>
  <c r="I3341" i="1" s="1"/>
  <c r="K3340" i="1"/>
  <c r="E3340" i="1"/>
  <c r="G3340" i="1" s="1"/>
  <c r="I3340" i="1" s="1"/>
  <c r="K3339" i="1"/>
  <c r="E3339" i="1"/>
  <c r="G3339" i="1" s="1"/>
  <c r="I3339" i="1" s="1"/>
  <c r="K3338" i="1"/>
  <c r="E3338" i="1"/>
  <c r="G3338" i="1" s="1"/>
  <c r="I3338" i="1" s="1"/>
  <c r="K3337" i="1"/>
  <c r="E3337" i="1"/>
  <c r="G3337" i="1" s="1"/>
  <c r="I3337" i="1" s="1"/>
  <c r="K3336" i="1"/>
  <c r="E3336" i="1"/>
  <c r="G3336" i="1" s="1"/>
  <c r="I3336" i="1" s="1"/>
  <c r="K3335" i="1"/>
  <c r="E3335" i="1"/>
  <c r="G3335" i="1" s="1"/>
  <c r="I3335" i="1" s="1"/>
  <c r="K3334" i="1"/>
  <c r="E3334" i="1"/>
  <c r="G3334" i="1" s="1"/>
  <c r="I3334" i="1" s="1"/>
  <c r="K3333" i="1"/>
  <c r="E3333" i="1"/>
  <c r="G3333" i="1" s="1"/>
  <c r="I3333" i="1" s="1"/>
  <c r="K3332" i="1"/>
  <c r="E3332" i="1"/>
  <c r="G3332" i="1" s="1"/>
  <c r="I3332" i="1" s="1"/>
  <c r="K3331" i="1"/>
  <c r="E3331" i="1"/>
  <c r="G3331" i="1" s="1"/>
  <c r="I3331" i="1" s="1"/>
  <c r="K3330" i="1"/>
  <c r="E3330" i="1"/>
  <c r="G3330" i="1" s="1"/>
  <c r="I3330" i="1" s="1"/>
  <c r="K3329" i="1"/>
  <c r="E3329" i="1"/>
  <c r="G3329" i="1" s="1"/>
  <c r="I3329" i="1" s="1"/>
  <c r="K3328" i="1"/>
  <c r="E3328" i="1"/>
  <c r="G3328" i="1" s="1"/>
  <c r="I3328" i="1" s="1"/>
  <c r="K3327" i="1"/>
  <c r="E3327" i="1"/>
  <c r="G3327" i="1" s="1"/>
  <c r="I3327" i="1" s="1"/>
  <c r="K3326" i="1"/>
  <c r="E3326" i="1"/>
  <c r="G3326" i="1" s="1"/>
  <c r="I3326" i="1" s="1"/>
  <c r="K3325" i="1"/>
  <c r="E3325" i="1"/>
  <c r="G3325" i="1" s="1"/>
  <c r="I3325" i="1" s="1"/>
  <c r="K3324" i="1"/>
  <c r="E3324" i="1"/>
  <c r="G3324" i="1" s="1"/>
  <c r="I3324" i="1" s="1"/>
  <c r="K3323" i="1"/>
  <c r="E3323" i="1"/>
  <c r="G3323" i="1" s="1"/>
  <c r="I3323" i="1" s="1"/>
  <c r="K3322" i="1"/>
  <c r="E3322" i="1"/>
  <c r="G3322" i="1" s="1"/>
  <c r="I3322" i="1" s="1"/>
  <c r="K3321" i="1"/>
  <c r="E3321" i="1"/>
  <c r="G3321" i="1" s="1"/>
  <c r="I3321" i="1" s="1"/>
  <c r="K3320" i="1"/>
  <c r="E3320" i="1"/>
  <c r="G3320" i="1" s="1"/>
  <c r="I3320" i="1" s="1"/>
  <c r="K3319" i="1"/>
  <c r="E3319" i="1"/>
  <c r="G3319" i="1" s="1"/>
  <c r="I3319" i="1" s="1"/>
  <c r="K3318" i="1"/>
  <c r="E3318" i="1"/>
  <c r="G3318" i="1" s="1"/>
  <c r="I3318" i="1" s="1"/>
  <c r="K3317" i="1"/>
  <c r="E3317" i="1"/>
  <c r="G3317" i="1" s="1"/>
  <c r="I3317" i="1" s="1"/>
  <c r="K3316" i="1"/>
  <c r="E3316" i="1"/>
  <c r="G3316" i="1" s="1"/>
  <c r="I3316" i="1" s="1"/>
  <c r="K3315" i="1"/>
  <c r="E3315" i="1"/>
  <c r="G3315" i="1" s="1"/>
  <c r="I3315" i="1" s="1"/>
  <c r="K3314" i="1"/>
  <c r="E3314" i="1"/>
  <c r="G3314" i="1" s="1"/>
  <c r="I3314" i="1" s="1"/>
  <c r="K3313" i="1"/>
  <c r="E3313" i="1"/>
  <c r="G3313" i="1" s="1"/>
  <c r="I3313" i="1" s="1"/>
  <c r="K3312" i="1"/>
  <c r="E3312" i="1"/>
  <c r="G3312" i="1" s="1"/>
  <c r="I3312" i="1" s="1"/>
  <c r="K3311" i="1"/>
  <c r="E3311" i="1"/>
  <c r="G3311" i="1" s="1"/>
  <c r="I3311" i="1" s="1"/>
  <c r="K3310" i="1"/>
  <c r="E3310" i="1"/>
  <c r="G3310" i="1" s="1"/>
  <c r="I3310" i="1" s="1"/>
  <c r="K3309" i="1"/>
  <c r="E3309" i="1"/>
  <c r="G3309" i="1" s="1"/>
  <c r="I3309" i="1" s="1"/>
  <c r="K3308" i="1"/>
  <c r="E3308" i="1"/>
  <c r="G3308" i="1" s="1"/>
  <c r="I3308" i="1" s="1"/>
  <c r="K3307" i="1"/>
  <c r="E3307" i="1"/>
  <c r="G3307" i="1" s="1"/>
  <c r="I3307" i="1" s="1"/>
  <c r="K3306" i="1"/>
  <c r="E3306" i="1"/>
  <c r="G3306" i="1" s="1"/>
  <c r="I3306" i="1" s="1"/>
  <c r="K3305" i="1"/>
  <c r="E3305" i="1"/>
  <c r="G3305" i="1" s="1"/>
  <c r="I3305" i="1" s="1"/>
  <c r="K3304" i="1"/>
  <c r="E3304" i="1"/>
  <c r="G3304" i="1" s="1"/>
  <c r="I3304" i="1" s="1"/>
  <c r="K3303" i="1"/>
  <c r="E3303" i="1"/>
  <c r="G3303" i="1" s="1"/>
  <c r="I3303" i="1" s="1"/>
  <c r="K3302" i="1"/>
  <c r="E3302" i="1"/>
  <c r="G3302" i="1" s="1"/>
  <c r="I3302" i="1" s="1"/>
  <c r="K3301" i="1"/>
  <c r="E3301" i="1"/>
  <c r="G3301" i="1" s="1"/>
  <c r="I3301" i="1" s="1"/>
  <c r="K3300" i="1"/>
  <c r="E3300" i="1"/>
  <c r="G3300" i="1" s="1"/>
  <c r="I3300" i="1" s="1"/>
  <c r="K3299" i="1"/>
  <c r="E3299" i="1"/>
  <c r="G3299" i="1" s="1"/>
  <c r="I3299" i="1" s="1"/>
  <c r="K3298" i="1"/>
  <c r="E3298" i="1"/>
  <c r="G3298" i="1" s="1"/>
  <c r="I3298" i="1" s="1"/>
  <c r="K3297" i="1"/>
  <c r="E3297" i="1"/>
  <c r="G3297" i="1" s="1"/>
  <c r="I3297" i="1" s="1"/>
  <c r="K3296" i="1"/>
  <c r="E3296" i="1"/>
  <c r="G3296" i="1" s="1"/>
  <c r="I3296" i="1" s="1"/>
  <c r="K3295" i="1"/>
  <c r="E3295" i="1"/>
  <c r="G3295" i="1" s="1"/>
  <c r="I3295" i="1" s="1"/>
  <c r="K3294" i="1"/>
  <c r="E3294" i="1"/>
  <c r="G3294" i="1" s="1"/>
  <c r="I3294" i="1" s="1"/>
  <c r="K3293" i="1"/>
  <c r="E3293" i="1"/>
  <c r="G3293" i="1" s="1"/>
  <c r="I3293" i="1" s="1"/>
  <c r="K3292" i="1"/>
  <c r="E3292" i="1"/>
  <c r="G3292" i="1" s="1"/>
  <c r="I3292" i="1" s="1"/>
  <c r="K3291" i="1"/>
  <c r="E3291" i="1"/>
  <c r="G3291" i="1" s="1"/>
  <c r="I3291" i="1" s="1"/>
  <c r="K3290" i="1"/>
  <c r="E3290" i="1"/>
  <c r="G3290" i="1" s="1"/>
  <c r="I3290" i="1" s="1"/>
  <c r="K3289" i="1"/>
  <c r="E3289" i="1"/>
  <c r="G3289" i="1" s="1"/>
  <c r="I3289" i="1" s="1"/>
  <c r="K3288" i="1"/>
  <c r="E3288" i="1"/>
  <c r="G3288" i="1" s="1"/>
  <c r="I3288" i="1" s="1"/>
  <c r="K3287" i="1"/>
  <c r="E3287" i="1"/>
  <c r="G3287" i="1" s="1"/>
  <c r="I3287" i="1" s="1"/>
  <c r="K3286" i="1"/>
  <c r="E3286" i="1"/>
  <c r="G3286" i="1" s="1"/>
  <c r="I3286" i="1" s="1"/>
  <c r="K3285" i="1"/>
  <c r="E3285" i="1"/>
  <c r="G3285" i="1" s="1"/>
  <c r="I3285" i="1" s="1"/>
  <c r="K3284" i="1"/>
  <c r="E3284" i="1"/>
  <c r="G3284" i="1" s="1"/>
  <c r="I3284" i="1" s="1"/>
  <c r="K3283" i="1"/>
  <c r="E3283" i="1"/>
  <c r="G3283" i="1" s="1"/>
  <c r="I3283" i="1" s="1"/>
  <c r="K3282" i="1"/>
  <c r="E3282" i="1"/>
  <c r="G3282" i="1" s="1"/>
  <c r="I3282" i="1" s="1"/>
  <c r="K3281" i="1"/>
  <c r="E3281" i="1"/>
  <c r="G3281" i="1" s="1"/>
  <c r="I3281" i="1" s="1"/>
  <c r="K3280" i="1"/>
  <c r="E3280" i="1"/>
  <c r="G3280" i="1" s="1"/>
  <c r="I3280" i="1" s="1"/>
  <c r="K3279" i="1"/>
  <c r="E3279" i="1"/>
  <c r="G3279" i="1" s="1"/>
  <c r="I3279" i="1" s="1"/>
  <c r="K3278" i="1"/>
  <c r="E3278" i="1"/>
  <c r="G3278" i="1" s="1"/>
  <c r="I3278" i="1" s="1"/>
  <c r="K3277" i="1"/>
  <c r="E3277" i="1"/>
  <c r="G3277" i="1" s="1"/>
  <c r="I3277" i="1" s="1"/>
  <c r="K3276" i="1"/>
  <c r="E3276" i="1"/>
  <c r="G3276" i="1" s="1"/>
  <c r="I3276" i="1" s="1"/>
  <c r="K3275" i="1"/>
  <c r="E3275" i="1"/>
  <c r="G3275" i="1" s="1"/>
  <c r="I3275" i="1" s="1"/>
  <c r="K3274" i="1"/>
  <c r="E3274" i="1"/>
  <c r="G3274" i="1" s="1"/>
  <c r="I3274" i="1" s="1"/>
  <c r="K3273" i="1"/>
  <c r="E3273" i="1"/>
  <c r="G3273" i="1" s="1"/>
  <c r="I3273" i="1" s="1"/>
  <c r="K3272" i="1"/>
  <c r="E3272" i="1"/>
  <c r="G3272" i="1" s="1"/>
  <c r="I3272" i="1" s="1"/>
  <c r="K3271" i="1"/>
  <c r="E3271" i="1"/>
  <c r="G3271" i="1" s="1"/>
  <c r="I3271" i="1" s="1"/>
  <c r="K3270" i="1"/>
  <c r="E3270" i="1"/>
  <c r="G3270" i="1" s="1"/>
  <c r="I3270" i="1" s="1"/>
  <c r="K3269" i="1"/>
  <c r="E3269" i="1"/>
  <c r="G3269" i="1" s="1"/>
  <c r="I3269" i="1" s="1"/>
  <c r="K3268" i="1"/>
  <c r="E3268" i="1"/>
  <c r="G3268" i="1" s="1"/>
  <c r="I3268" i="1" s="1"/>
  <c r="K3267" i="1"/>
  <c r="E3267" i="1"/>
  <c r="G3267" i="1" s="1"/>
  <c r="I3267" i="1" s="1"/>
  <c r="K3266" i="1"/>
  <c r="E3266" i="1"/>
  <c r="G3266" i="1" s="1"/>
  <c r="I3266" i="1" s="1"/>
  <c r="K3265" i="1"/>
  <c r="E3265" i="1"/>
  <c r="G3265" i="1" s="1"/>
  <c r="I3265" i="1" s="1"/>
  <c r="K3264" i="1"/>
  <c r="E3264" i="1"/>
  <c r="G3264" i="1" s="1"/>
  <c r="I3264" i="1" s="1"/>
  <c r="K3263" i="1"/>
  <c r="E3263" i="1"/>
  <c r="G3263" i="1" s="1"/>
  <c r="I3263" i="1" s="1"/>
  <c r="K3262" i="1"/>
  <c r="E3262" i="1"/>
  <c r="G3262" i="1" s="1"/>
  <c r="I3262" i="1" s="1"/>
  <c r="K3261" i="1"/>
  <c r="E3261" i="1"/>
  <c r="G3261" i="1" s="1"/>
  <c r="I3261" i="1" s="1"/>
  <c r="K3260" i="1"/>
  <c r="E3260" i="1"/>
  <c r="G3260" i="1" s="1"/>
  <c r="I3260" i="1" s="1"/>
  <c r="K3259" i="1"/>
  <c r="E3259" i="1"/>
  <c r="G3259" i="1" s="1"/>
  <c r="I3259" i="1" s="1"/>
  <c r="K3258" i="1"/>
  <c r="E3258" i="1"/>
  <c r="G3258" i="1" s="1"/>
  <c r="I3258" i="1" s="1"/>
  <c r="K3257" i="1"/>
  <c r="E3257" i="1"/>
  <c r="G3257" i="1" s="1"/>
  <c r="I3257" i="1" s="1"/>
  <c r="K3256" i="1"/>
  <c r="E3256" i="1"/>
  <c r="G3256" i="1" s="1"/>
  <c r="I3256" i="1" s="1"/>
  <c r="K3255" i="1"/>
  <c r="E3255" i="1"/>
  <c r="G3255" i="1" s="1"/>
  <c r="I3255" i="1" s="1"/>
  <c r="K3254" i="1"/>
  <c r="E3254" i="1"/>
  <c r="G3254" i="1" s="1"/>
  <c r="I3254" i="1" s="1"/>
  <c r="K3253" i="1"/>
  <c r="E3253" i="1"/>
  <c r="G3253" i="1" s="1"/>
  <c r="I3253" i="1" s="1"/>
  <c r="K3252" i="1"/>
  <c r="E3252" i="1"/>
  <c r="G3252" i="1" s="1"/>
  <c r="I3252" i="1" s="1"/>
  <c r="K3251" i="1"/>
  <c r="E3251" i="1"/>
  <c r="G3251" i="1" s="1"/>
  <c r="I3251" i="1" s="1"/>
  <c r="K3250" i="1"/>
  <c r="E3250" i="1"/>
  <c r="G3250" i="1" s="1"/>
  <c r="I3250" i="1" s="1"/>
  <c r="K3249" i="1"/>
  <c r="E3249" i="1"/>
  <c r="G3249" i="1" s="1"/>
  <c r="I3249" i="1" s="1"/>
  <c r="K3248" i="1"/>
  <c r="E3248" i="1"/>
  <c r="G3248" i="1" s="1"/>
  <c r="I3248" i="1" s="1"/>
  <c r="K3247" i="1"/>
  <c r="E3247" i="1"/>
  <c r="G3247" i="1" s="1"/>
  <c r="I3247" i="1" s="1"/>
  <c r="K3246" i="1"/>
  <c r="E3246" i="1"/>
  <c r="G3246" i="1" s="1"/>
  <c r="I3246" i="1" s="1"/>
  <c r="K3245" i="1"/>
  <c r="E3245" i="1"/>
  <c r="G3245" i="1" s="1"/>
  <c r="I3245" i="1" s="1"/>
  <c r="K3244" i="1"/>
  <c r="E3244" i="1"/>
  <c r="G3244" i="1" s="1"/>
  <c r="I3244" i="1" s="1"/>
  <c r="K3243" i="1"/>
  <c r="E3243" i="1"/>
  <c r="G3243" i="1" s="1"/>
  <c r="I3243" i="1" s="1"/>
  <c r="K3242" i="1"/>
  <c r="E3242" i="1"/>
  <c r="G3242" i="1" s="1"/>
  <c r="I3242" i="1" s="1"/>
  <c r="K3241" i="1"/>
  <c r="E3241" i="1"/>
  <c r="G3241" i="1" s="1"/>
  <c r="I3241" i="1" s="1"/>
  <c r="K3240" i="1"/>
  <c r="E3240" i="1"/>
  <c r="G3240" i="1" s="1"/>
  <c r="I3240" i="1" s="1"/>
  <c r="K3239" i="1"/>
  <c r="E3239" i="1"/>
  <c r="G3239" i="1" s="1"/>
  <c r="I3239" i="1" s="1"/>
  <c r="K3238" i="1"/>
  <c r="E3238" i="1"/>
  <c r="G3238" i="1" s="1"/>
  <c r="I3238" i="1" s="1"/>
  <c r="K3237" i="1"/>
  <c r="E3237" i="1"/>
  <c r="G3237" i="1" s="1"/>
  <c r="I3237" i="1" s="1"/>
  <c r="K3236" i="1"/>
  <c r="E3236" i="1"/>
  <c r="G3236" i="1" s="1"/>
  <c r="I3236" i="1" s="1"/>
  <c r="K3235" i="1"/>
  <c r="E3235" i="1"/>
  <c r="G3235" i="1" s="1"/>
  <c r="I3235" i="1" s="1"/>
  <c r="K3234" i="1"/>
  <c r="E3234" i="1"/>
  <c r="G3234" i="1" s="1"/>
  <c r="I3234" i="1" s="1"/>
  <c r="K3233" i="1"/>
  <c r="E3233" i="1"/>
  <c r="G3233" i="1" s="1"/>
  <c r="I3233" i="1" s="1"/>
  <c r="K3232" i="1"/>
  <c r="E3232" i="1"/>
  <c r="G3232" i="1" s="1"/>
  <c r="I3232" i="1" s="1"/>
  <c r="K3231" i="1"/>
  <c r="E3231" i="1"/>
  <c r="G3231" i="1" s="1"/>
  <c r="I3231" i="1" s="1"/>
  <c r="K3230" i="1"/>
  <c r="E3230" i="1"/>
  <c r="G3230" i="1" s="1"/>
  <c r="I3230" i="1" s="1"/>
  <c r="K3229" i="1"/>
  <c r="E3229" i="1"/>
  <c r="G3229" i="1" s="1"/>
  <c r="I3229" i="1" s="1"/>
  <c r="K3228" i="1"/>
  <c r="E3228" i="1"/>
  <c r="G3228" i="1" s="1"/>
  <c r="I3228" i="1" s="1"/>
  <c r="K3227" i="1"/>
  <c r="E3227" i="1"/>
  <c r="G3227" i="1" s="1"/>
  <c r="I3227" i="1" s="1"/>
  <c r="K3226" i="1"/>
  <c r="E3226" i="1"/>
  <c r="G3226" i="1" s="1"/>
  <c r="I3226" i="1" s="1"/>
  <c r="K3225" i="1"/>
  <c r="E3225" i="1"/>
  <c r="G3225" i="1" s="1"/>
  <c r="I3225" i="1" s="1"/>
  <c r="K3224" i="1"/>
  <c r="E3224" i="1"/>
  <c r="G3224" i="1" s="1"/>
  <c r="I3224" i="1" s="1"/>
  <c r="K3223" i="1"/>
  <c r="E3223" i="1"/>
  <c r="G3223" i="1" s="1"/>
  <c r="I3223" i="1" s="1"/>
  <c r="K3222" i="1"/>
  <c r="E3222" i="1"/>
  <c r="G3222" i="1" s="1"/>
  <c r="I3222" i="1" s="1"/>
  <c r="K3221" i="1"/>
  <c r="E3221" i="1"/>
  <c r="G3221" i="1" s="1"/>
  <c r="I3221" i="1" s="1"/>
  <c r="K3220" i="1"/>
  <c r="E3220" i="1"/>
  <c r="G3220" i="1" s="1"/>
  <c r="I3220" i="1" s="1"/>
  <c r="K3219" i="1"/>
  <c r="E3219" i="1"/>
  <c r="G3219" i="1" s="1"/>
  <c r="I3219" i="1" s="1"/>
  <c r="K3218" i="1"/>
  <c r="E3218" i="1"/>
  <c r="G3218" i="1" s="1"/>
  <c r="I3218" i="1" s="1"/>
  <c r="K3217" i="1"/>
  <c r="E3217" i="1"/>
  <c r="G3217" i="1" s="1"/>
  <c r="I3217" i="1" s="1"/>
  <c r="K3216" i="1"/>
  <c r="E3216" i="1"/>
  <c r="G3216" i="1" s="1"/>
  <c r="I3216" i="1" s="1"/>
  <c r="K3215" i="1"/>
  <c r="E3215" i="1"/>
  <c r="G3215" i="1" s="1"/>
  <c r="I3215" i="1" s="1"/>
  <c r="K3214" i="1"/>
  <c r="E3214" i="1"/>
  <c r="G3214" i="1" s="1"/>
  <c r="I3214" i="1" s="1"/>
  <c r="K3213" i="1"/>
  <c r="E3213" i="1"/>
  <c r="G3213" i="1" s="1"/>
  <c r="I3213" i="1" s="1"/>
  <c r="K3212" i="1"/>
  <c r="E3212" i="1"/>
  <c r="G3212" i="1" s="1"/>
  <c r="I3212" i="1" s="1"/>
  <c r="K3211" i="1"/>
  <c r="E3211" i="1"/>
  <c r="G3211" i="1" s="1"/>
  <c r="I3211" i="1" s="1"/>
  <c r="K3210" i="1"/>
  <c r="E3210" i="1"/>
  <c r="G3210" i="1" s="1"/>
  <c r="I3210" i="1" s="1"/>
  <c r="K3209" i="1"/>
  <c r="E3209" i="1"/>
  <c r="G3209" i="1" s="1"/>
  <c r="I3209" i="1" s="1"/>
  <c r="K3208" i="1"/>
  <c r="E3208" i="1"/>
  <c r="G3208" i="1" s="1"/>
  <c r="I3208" i="1" s="1"/>
  <c r="K3207" i="1"/>
  <c r="E3207" i="1"/>
  <c r="G3207" i="1" s="1"/>
  <c r="I3207" i="1" s="1"/>
  <c r="K3206" i="1"/>
  <c r="E3206" i="1"/>
  <c r="G3206" i="1" s="1"/>
  <c r="I3206" i="1" s="1"/>
  <c r="K3205" i="1"/>
  <c r="E3205" i="1"/>
  <c r="G3205" i="1" s="1"/>
  <c r="I3205" i="1" s="1"/>
  <c r="K3204" i="1"/>
  <c r="E3204" i="1"/>
  <c r="G3204" i="1" s="1"/>
  <c r="I3204" i="1" s="1"/>
  <c r="K3203" i="1"/>
  <c r="E3203" i="1"/>
  <c r="G3203" i="1" s="1"/>
  <c r="I3203" i="1" s="1"/>
  <c r="K3202" i="1"/>
  <c r="E3202" i="1"/>
  <c r="G3202" i="1" s="1"/>
  <c r="I3202" i="1" s="1"/>
  <c r="K3201" i="1"/>
  <c r="E3201" i="1"/>
  <c r="G3201" i="1" s="1"/>
  <c r="I3201" i="1" s="1"/>
  <c r="K3200" i="1"/>
  <c r="E3200" i="1"/>
  <c r="G3200" i="1" s="1"/>
  <c r="I3200" i="1" s="1"/>
  <c r="K3199" i="1"/>
  <c r="E3199" i="1"/>
  <c r="G3199" i="1" s="1"/>
  <c r="I3199" i="1" s="1"/>
  <c r="K3198" i="1"/>
  <c r="E3198" i="1"/>
  <c r="G3198" i="1" s="1"/>
  <c r="I3198" i="1" s="1"/>
  <c r="K3197" i="1"/>
  <c r="E3197" i="1"/>
  <c r="G3197" i="1" s="1"/>
  <c r="I3197" i="1" s="1"/>
  <c r="K3196" i="1"/>
  <c r="E3196" i="1"/>
  <c r="G3196" i="1" s="1"/>
  <c r="I3196" i="1" s="1"/>
  <c r="K3195" i="1"/>
  <c r="E3195" i="1"/>
  <c r="G3195" i="1" s="1"/>
  <c r="I3195" i="1" s="1"/>
  <c r="K3194" i="1"/>
  <c r="E3194" i="1"/>
  <c r="G3194" i="1" s="1"/>
  <c r="I3194" i="1" s="1"/>
  <c r="K3193" i="1"/>
  <c r="E3193" i="1"/>
  <c r="G3193" i="1" s="1"/>
  <c r="I3193" i="1" s="1"/>
  <c r="K3192" i="1"/>
  <c r="E3192" i="1"/>
  <c r="G3192" i="1" s="1"/>
  <c r="I3192" i="1" s="1"/>
  <c r="K3191" i="1"/>
  <c r="E3191" i="1"/>
  <c r="G3191" i="1" s="1"/>
  <c r="I3191" i="1" s="1"/>
  <c r="K3190" i="1"/>
  <c r="E3190" i="1"/>
  <c r="G3190" i="1" s="1"/>
  <c r="I3190" i="1" s="1"/>
  <c r="K3189" i="1"/>
  <c r="E3189" i="1"/>
  <c r="G3189" i="1" s="1"/>
  <c r="I3189" i="1" s="1"/>
  <c r="K3188" i="1"/>
  <c r="E3188" i="1"/>
  <c r="G3188" i="1" s="1"/>
  <c r="I3188" i="1" s="1"/>
  <c r="K3187" i="1"/>
  <c r="E3187" i="1"/>
  <c r="G3187" i="1" s="1"/>
  <c r="I3187" i="1" s="1"/>
  <c r="K3186" i="1"/>
  <c r="E3186" i="1"/>
  <c r="G3186" i="1" s="1"/>
  <c r="I3186" i="1" s="1"/>
  <c r="K3185" i="1"/>
  <c r="E3185" i="1"/>
  <c r="G3185" i="1" s="1"/>
  <c r="I3185" i="1" s="1"/>
  <c r="K3184" i="1"/>
  <c r="E3184" i="1"/>
  <c r="G3184" i="1" s="1"/>
  <c r="I3184" i="1" s="1"/>
  <c r="K3183" i="1"/>
  <c r="E3183" i="1"/>
  <c r="G3183" i="1" s="1"/>
  <c r="I3183" i="1" s="1"/>
  <c r="K3182" i="1"/>
  <c r="E3182" i="1"/>
  <c r="G3182" i="1" s="1"/>
  <c r="I3182" i="1" s="1"/>
  <c r="K3181" i="1"/>
  <c r="E3181" i="1"/>
  <c r="G3181" i="1" s="1"/>
  <c r="I3181" i="1" s="1"/>
  <c r="K3180" i="1"/>
  <c r="E3180" i="1"/>
  <c r="G3180" i="1" s="1"/>
  <c r="I3180" i="1" s="1"/>
  <c r="K3179" i="1"/>
  <c r="E3179" i="1"/>
  <c r="G3179" i="1" s="1"/>
  <c r="I3179" i="1" s="1"/>
  <c r="K3178" i="1"/>
  <c r="E3178" i="1"/>
  <c r="G3178" i="1" s="1"/>
  <c r="I3178" i="1" s="1"/>
  <c r="K3177" i="1"/>
  <c r="E3177" i="1"/>
  <c r="G3177" i="1" s="1"/>
  <c r="I3177" i="1" s="1"/>
  <c r="K3176" i="1"/>
  <c r="E3176" i="1"/>
  <c r="G3176" i="1" s="1"/>
  <c r="I3176" i="1" s="1"/>
  <c r="K3175" i="1"/>
  <c r="E3175" i="1"/>
  <c r="G3175" i="1" s="1"/>
  <c r="I3175" i="1" s="1"/>
  <c r="K3174" i="1"/>
  <c r="E3174" i="1"/>
  <c r="G3174" i="1" s="1"/>
  <c r="I3174" i="1" s="1"/>
  <c r="K3173" i="1"/>
  <c r="E3173" i="1"/>
  <c r="G3173" i="1" s="1"/>
  <c r="I3173" i="1" s="1"/>
  <c r="K3172" i="1"/>
  <c r="E3172" i="1"/>
  <c r="G3172" i="1" s="1"/>
  <c r="I3172" i="1" s="1"/>
  <c r="K3171" i="1"/>
  <c r="E3171" i="1"/>
  <c r="G3171" i="1" s="1"/>
  <c r="I3171" i="1" s="1"/>
  <c r="K3170" i="1"/>
  <c r="E3170" i="1"/>
  <c r="G3170" i="1" s="1"/>
  <c r="I3170" i="1" s="1"/>
  <c r="K3169" i="1"/>
  <c r="E3169" i="1"/>
  <c r="G3169" i="1" s="1"/>
  <c r="I3169" i="1" s="1"/>
  <c r="K3168" i="1"/>
  <c r="E3168" i="1"/>
  <c r="G3168" i="1" s="1"/>
  <c r="I3168" i="1" s="1"/>
  <c r="K3167" i="1"/>
  <c r="E3167" i="1"/>
  <c r="G3167" i="1" s="1"/>
  <c r="I3167" i="1" s="1"/>
  <c r="K3166" i="1"/>
  <c r="E3166" i="1"/>
  <c r="G3166" i="1" s="1"/>
  <c r="I3166" i="1" s="1"/>
  <c r="K3165" i="1"/>
  <c r="E3165" i="1"/>
  <c r="G3165" i="1" s="1"/>
  <c r="I3165" i="1" s="1"/>
  <c r="K3164" i="1"/>
  <c r="E3164" i="1"/>
  <c r="G3164" i="1" s="1"/>
  <c r="I3164" i="1" s="1"/>
  <c r="K3163" i="1"/>
  <c r="E3163" i="1"/>
  <c r="G3163" i="1" s="1"/>
  <c r="I3163" i="1" s="1"/>
  <c r="K3162" i="1"/>
  <c r="E3162" i="1"/>
  <c r="G3162" i="1" s="1"/>
  <c r="I3162" i="1" s="1"/>
  <c r="K3161" i="1"/>
  <c r="E3161" i="1"/>
  <c r="G3161" i="1" s="1"/>
  <c r="I3161" i="1" s="1"/>
  <c r="K3160" i="1"/>
  <c r="E3160" i="1"/>
  <c r="G3160" i="1" s="1"/>
  <c r="I3160" i="1" s="1"/>
  <c r="K3159" i="1"/>
  <c r="E3159" i="1"/>
  <c r="G3159" i="1" s="1"/>
  <c r="I3159" i="1" s="1"/>
  <c r="K3158" i="1"/>
  <c r="E3158" i="1"/>
  <c r="G3158" i="1" s="1"/>
  <c r="I3158" i="1" s="1"/>
  <c r="K3157" i="1"/>
  <c r="E3157" i="1"/>
  <c r="G3157" i="1" s="1"/>
  <c r="I3157" i="1" s="1"/>
  <c r="K3156" i="1"/>
  <c r="E3156" i="1"/>
  <c r="G3156" i="1" s="1"/>
  <c r="I3156" i="1" s="1"/>
  <c r="K3155" i="1"/>
  <c r="E3155" i="1"/>
  <c r="G3155" i="1" s="1"/>
  <c r="I3155" i="1" s="1"/>
  <c r="K3154" i="1"/>
  <c r="E3154" i="1"/>
  <c r="G3154" i="1" s="1"/>
  <c r="I3154" i="1" s="1"/>
  <c r="K3153" i="1"/>
  <c r="E3153" i="1"/>
  <c r="G3153" i="1" s="1"/>
  <c r="I3153" i="1" s="1"/>
  <c r="K3152" i="1"/>
  <c r="E3152" i="1"/>
  <c r="G3152" i="1" s="1"/>
  <c r="I3152" i="1" s="1"/>
  <c r="K3151" i="1"/>
  <c r="E3151" i="1"/>
  <c r="G3151" i="1" s="1"/>
  <c r="I3151" i="1" s="1"/>
  <c r="K3150" i="1"/>
  <c r="E3150" i="1"/>
  <c r="G3150" i="1" s="1"/>
  <c r="I3150" i="1" s="1"/>
  <c r="K3149" i="1"/>
  <c r="E3149" i="1"/>
  <c r="G3149" i="1" s="1"/>
  <c r="I3149" i="1" s="1"/>
  <c r="K3148" i="1"/>
  <c r="E3148" i="1"/>
  <c r="G3148" i="1" s="1"/>
  <c r="I3148" i="1" s="1"/>
  <c r="K3147" i="1"/>
  <c r="E3147" i="1"/>
  <c r="G3147" i="1" s="1"/>
  <c r="I3147" i="1" s="1"/>
  <c r="K3146" i="1"/>
  <c r="E3146" i="1"/>
  <c r="G3146" i="1" s="1"/>
  <c r="I3146" i="1" s="1"/>
  <c r="K3145" i="1"/>
  <c r="E3145" i="1"/>
  <c r="G3145" i="1" s="1"/>
  <c r="I3145" i="1" s="1"/>
  <c r="K3144" i="1"/>
  <c r="E3144" i="1"/>
  <c r="G3144" i="1" s="1"/>
  <c r="I3144" i="1" s="1"/>
  <c r="K3143" i="1"/>
  <c r="E3143" i="1"/>
  <c r="G3143" i="1" s="1"/>
  <c r="I3143" i="1" s="1"/>
  <c r="K3142" i="1"/>
  <c r="E3142" i="1"/>
  <c r="G3142" i="1" s="1"/>
  <c r="I3142" i="1" s="1"/>
  <c r="K3141" i="1"/>
  <c r="E3141" i="1"/>
  <c r="G3141" i="1" s="1"/>
  <c r="I3141" i="1" s="1"/>
  <c r="K3140" i="1"/>
  <c r="E3140" i="1"/>
  <c r="G3140" i="1" s="1"/>
  <c r="I3140" i="1" s="1"/>
  <c r="K3139" i="1"/>
  <c r="E3139" i="1"/>
  <c r="G3139" i="1" s="1"/>
  <c r="I3139" i="1" s="1"/>
  <c r="K3138" i="1"/>
  <c r="E3138" i="1"/>
  <c r="G3138" i="1" s="1"/>
  <c r="I3138" i="1" s="1"/>
  <c r="K3137" i="1"/>
  <c r="E3137" i="1"/>
  <c r="G3137" i="1" s="1"/>
  <c r="I3137" i="1" s="1"/>
  <c r="K3136" i="1"/>
  <c r="E3136" i="1"/>
  <c r="G3136" i="1" s="1"/>
  <c r="I3136" i="1" s="1"/>
  <c r="K3135" i="1"/>
  <c r="E3135" i="1"/>
  <c r="G3135" i="1" s="1"/>
  <c r="I3135" i="1" s="1"/>
  <c r="K3134" i="1"/>
  <c r="E3134" i="1"/>
  <c r="G3134" i="1" s="1"/>
  <c r="I3134" i="1" s="1"/>
  <c r="K3133" i="1"/>
  <c r="E3133" i="1"/>
  <c r="G3133" i="1" s="1"/>
  <c r="I3133" i="1" s="1"/>
  <c r="K3132" i="1"/>
  <c r="E3132" i="1"/>
  <c r="G3132" i="1" s="1"/>
  <c r="I3132" i="1" s="1"/>
  <c r="K3131" i="1"/>
  <c r="E3131" i="1"/>
  <c r="G3131" i="1" s="1"/>
  <c r="I3131" i="1" s="1"/>
  <c r="K3130" i="1"/>
  <c r="E3130" i="1"/>
  <c r="G3130" i="1" s="1"/>
  <c r="I3130" i="1" s="1"/>
  <c r="K3129" i="1"/>
  <c r="E3129" i="1"/>
  <c r="G3129" i="1" s="1"/>
  <c r="I3129" i="1" s="1"/>
  <c r="K3128" i="1"/>
  <c r="E3128" i="1"/>
  <c r="G3128" i="1" s="1"/>
  <c r="I3128" i="1" s="1"/>
  <c r="K3127" i="1"/>
  <c r="E3127" i="1"/>
  <c r="G3127" i="1" s="1"/>
  <c r="I3127" i="1" s="1"/>
  <c r="K3126" i="1"/>
  <c r="E3126" i="1"/>
  <c r="G3126" i="1" s="1"/>
  <c r="I3126" i="1" s="1"/>
  <c r="K3125" i="1"/>
  <c r="E3125" i="1"/>
  <c r="G3125" i="1" s="1"/>
  <c r="I3125" i="1" s="1"/>
  <c r="K3124" i="1"/>
  <c r="E3124" i="1"/>
  <c r="G3124" i="1" s="1"/>
  <c r="I3124" i="1" s="1"/>
  <c r="K3123" i="1"/>
  <c r="E3123" i="1"/>
  <c r="G3123" i="1" s="1"/>
  <c r="I3123" i="1" s="1"/>
  <c r="K3122" i="1"/>
  <c r="E3122" i="1"/>
  <c r="G3122" i="1" s="1"/>
  <c r="I3122" i="1" s="1"/>
  <c r="K3121" i="1"/>
  <c r="E3121" i="1"/>
  <c r="G3121" i="1" s="1"/>
  <c r="I3121" i="1" s="1"/>
  <c r="K3120" i="1"/>
  <c r="E3120" i="1"/>
  <c r="G3120" i="1" s="1"/>
  <c r="I3120" i="1" s="1"/>
  <c r="K3119" i="1"/>
  <c r="E3119" i="1"/>
  <c r="G3119" i="1" s="1"/>
  <c r="I3119" i="1" s="1"/>
  <c r="K3118" i="1"/>
  <c r="E3118" i="1"/>
  <c r="G3118" i="1" s="1"/>
  <c r="I3118" i="1" s="1"/>
  <c r="K3117" i="1"/>
  <c r="E3117" i="1"/>
  <c r="G3117" i="1" s="1"/>
  <c r="I3117" i="1" s="1"/>
  <c r="K3116" i="1"/>
  <c r="E3116" i="1"/>
  <c r="G3116" i="1" s="1"/>
  <c r="I3116" i="1" s="1"/>
  <c r="K3115" i="1"/>
  <c r="E3115" i="1"/>
  <c r="G3115" i="1" s="1"/>
  <c r="I3115" i="1" s="1"/>
  <c r="K3114" i="1"/>
  <c r="E3114" i="1"/>
  <c r="G3114" i="1" s="1"/>
  <c r="I3114" i="1" s="1"/>
  <c r="K3113" i="1"/>
  <c r="E3113" i="1"/>
  <c r="G3113" i="1" s="1"/>
  <c r="I3113" i="1" s="1"/>
  <c r="K3112" i="1"/>
  <c r="E3112" i="1"/>
  <c r="G3112" i="1" s="1"/>
  <c r="I3112" i="1" s="1"/>
  <c r="K3111" i="1"/>
  <c r="E3111" i="1"/>
  <c r="G3111" i="1" s="1"/>
  <c r="I3111" i="1" s="1"/>
  <c r="K3110" i="1"/>
  <c r="E3110" i="1"/>
  <c r="G3110" i="1" s="1"/>
  <c r="I3110" i="1" s="1"/>
  <c r="K3109" i="1"/>
  <c r="E3109" i="1"/>
  <c r="G3109" i="1" s="1"/>
  <c r="I3109" i="1" s="1"/>
  <c r="K3108" i="1"/>
  <c r="E3108" i="1"/>
  <c r="G3108" i="1" s="1"/>
  <c r="I3108" i="1" s="1"/>
  <c r="K3107" i="1"/>
  <c r="E3107" i="1"/>
  <c r="G3107" i="1" s="1"/>
  <c r="I3107" i="1" s="1"/>
  <c r="K3106" i="1"/>
  <c r="E3106" i="1"/>
  <c r="G3106" i="1" s="1"/>
  <c r="I3106" i="1" s="1"/>
  <c r="K3105" i="1"/>
  <c r="E3105" i="1"/>
  <c r="G3105" i="1" s="1"/>
  <c r="I3105" i="1" s="1"/>
  <c r="K3104" i="1"/>
  <c r="E3104" i="1"/>
  <c r="G3104" i="1" s="1"/>
  <c r="I3104" i="1" s="1"/>
  <c r="K3103" i="1"/>
  <c r="E3103" i="1"/>
  <c r="G3103" i="1" s="1"/>
  <c r="I3103" i="1" s="1"/>
  <c r="K3102" i="1"/>
  <c r="E3102" i="1"/>
  <c r="G3102" i="1" s="1"/>
  <c r="I3102" i="1" s="1"/>
  <c r="K3101" i="1"/>
  <c r="E3101" i="1"/>
  <c r="G3101" i="1" s="1"/>
  <c r="I3101" i="1" s="1"/>
  <c r="K3100" i="1"/>
  <c r="E3100" i="1"/>
  <c r="G3100" i="1" s="1"/>
  <c r="I3100" i="1" s="1"/>
  <c r="K3099" i="1"/>
  <c r="E3099" i="1"/>
  <c r="G3099" i="1" s="1"/>
  <c r="I3099" i="1" s="1"/>
  <c r="K3098" i="1"/>
  <c r="E3098" i="1"/>
  <c r="G3098" i="1" s="1"/>
  <c r="I3098" i="1" s="1"/>
  <c r="K3097" i="1"/>
  <c r="E3097" i="1"/>
  <c r="G3097" i="1" s="1"/>
  <c r="I3097" i="1" s="1"/>
  <c r="K3096" i="1"/>
  <c r="E3096" i="1"/>
  <c r="G3096" i="1" s="1"/>
  <c r="I3096" i="1" s="1"/>
  <c r="K3095" i="1"/>
  <c r="E3095" i="1"/>
  <c r="G3095" i="1" s="1"/>
  <c r="I3095" i="1" s="1"/>
  <c r="K3094" i="1"/>
  <c r="E3094" i="1"/>
  <c r="G3094" i="1" s="1"/>
  <c r="I3094" i="1" s="1"/>
  <c r="K3093" i="1"/>
  <c r="E3093" i="1"/>
  <c r="G3093" i="1" s="1"/>
  <c r="I3093" i="1" s="1"/>
  <c r="K3092" i="1"/>
  <c r="E3092" i="1"/>
  <c r="G3092" i="1" s="1"/>
  <c r="I3092" i="1" s="1"/>
  <c r="K3091" i="1"/>
  <c r="E3091" i="1"/>
  <c r="G3091" i="1" s="1"/>
  <c r="I3091" i="1" s="1"/>
  <c r="K3090" i="1"/>
  <c r="E3090" i="1"/>
  <c r="G3090" i="1" s="1"/>
  <c r="I3090" i="1" s="1"/>
  <c r="K3089" i="1"/>
  <c r="E3089" i="1"/>
  <c r="G3089" i="1" s="1"/>
  <c r="I3089" i="1" s="1"/>
  <c r="K3088" i="1"/>
  <c r="E3088" i="1"/>
  <c r="G3088" i="1" s="1"/>
  <c r="I3088" i="1" s="1"/>
  <c r="K3087" i="1"/>
  <c r="E3087" i="1"/>
  <c r="G3087" i="1" s="1"/>
  <c r="I3087" i="1" s="1"/>
  <c r="K3086" i="1"/>
  <c r="E3086" i="1"/>
  <c r="G3086" i="1" s="1"/>
  <c r="I3086" i="1" s="1"/>
  <c r="K3085" i="1"/>
  <c r="E3085" i="1"/>
  <c r="G3085" i="1" s="1"/>
  <c r="I3085" i="1" s="1"/>
  <c r="K3084" i="1"/>
  <c r="E3084" i="1"/>
  <c r="G3084" i="1" s="1"/>
  <c r="I3084" i="1" s="1"/>
  <c r="K3083" i="1"/>
  <c r="E3083" i="1"/>
  <c r="G3083" i="1" s="1"/>
  <c r="I3083" i="1" s="1"/>
  <c r="K3082" i="1"/>
  <c r="E3082" i="1"/>
  <c r="G3082" i="1" s="1"/>
  <c r="I3082" i="1" s="1"/>
  <c r="K3081" i="1"/>
  <c r="E3081" i="1"/>
  <c r="G3081" i="1" s="1"/>
  <c r="I3081" i="1" s="1"/>
  <c r="K3080" i="1"/>
  <c r="E3080" i="1"/>
  <c r="G3080" i="1" s="1"/>
  <c r="I3080" i="1" s="1"/>
  <c r="K3079" i="1"/>
  <c r="E3079" i="1"/>
  <c r="G3079" i="1" s="1"/>
  <c r="I3079" i="1" s="1"/>
  <c r="K3078" i="1"/>
  <c r="E3078" i="1"/>
  <c r="G3078" i="1" s="1"/>
  <c r="I3078" i="1" s="1"/>
  <c r="K3077" i="1"/>
  <c r="E3077" i="1"/>
  <c r="G3077" i="1" s="1"/>
  <c r="I3077" i="1" s="1"/>
  <c r="K3076" i="1"/>
  <c r="E3076" i="1"/>
  <c r="G3076" i="1" s="1"/>
  <c r="I3076" i="1" s="1"/>
  <c r="K3075" i="1"/>
  <c r="E3075" i="1"/>
  <c r="G3075" i="1" s="1"/>
  <c r="I3075" i="1" s="1"/>
  <c r="K3074" i="1"/>
  <c r="E3074" i="1"/>
  <c r="G3074" i="1" s="1"/>
  <c r="I3074" i="1" s="1"/>
  <c r="K3073" i="1"/>
  <c r="E3073" i="1"/>
  <c r="G3073" i="1" s="1"/>
  <c r="I3073" i="1" s="1"/>
  <c r="K3072" i="1"/>
  <c r="E3072" i="1"/>
  <c r="G3072" i="1" s="1"/>
  <c r="I3072" i="1" s="1"/>
  <c r="K3071" i="1"/>
  <c r="E3071" i="1"/>
  <c r="G3071" i="1" s="1"/>
  <c r="I3071" i="1" s="1"/>
  <c r="K3070" i="1"/>
  <c r="E3070" i="1"/>
  <c r="G3070" i="1" s="1"/>
  <c r="I3070" i="1" s="1"/>
  <c r="K3069" i="1"/>
  <c r="E3069" i="1"/>
  <c r="G3069" i="1" s="1"/>
  <c r="I3069" i="1" s="1"/>
  <c r="K3068" i="1"/>
  <c r="E3068" i="1"/>
  <c r="G3068" i="1" s="1"/>
  <c r="I3068" i="1" s="1"/>
  <c r="K3067" i="1"/>
  <c r="E3067" i="1"/>
  <c r="G3067" i="1" s="1"/>
  <c r="I3067" i="1" s="1"/>
  <c r="K3066" i="1"/>
  <c r="E3066" i="1"/>
  <c r="G3066" i="1" s="1"/>
  <c r="I3066" i="1" s="1"/>
  <c r="K3065" i="1"/>
  <c r="E3065" i="1"/>
  <c r="G3065" i="1" s="1"/>
  <c r="I3065" i="1" s="1"/>
  <c r="K3064" i="1"/>
  <c r="E3064" i="1"/>
  <c r="G3064" i="1" s="1"/>
  <c r="I3064" i="1" s="1"/>
  <c r="K3063" i="1"/>
  <c r="E3063" i="1"/>
  <c r="G3063" i="1" s="1"/>
  <c r="I3063" i="1" s="1"/>
  <c r="K3062" i="1"/>
  <c r="E3062" i="1"/>
  <c r="G3062" i="1" s="1"/>
  <c r="I3062" i="1" s="1"/>
  <c r="K3061" i="1"/>
  <c r="E3061" i="1"/>
  <c r="G3061" i="1" s="1"/>
  <c r="I3061" i="1" s="1"/>
  <c r="K3060" i="1"/>
  <c r="E3060" i="1"/>
  <c r="G3060" i="1" s="1"/>
  <c r="I3060" i="1" s="1"/>
  <c r="K3059" i="1"/>
  <c r="E3059" i="1"/>
  <c r="G3059" i="1" s="1"/>
  <c r="I3059" i="1" s="1"/>
  <c r="K3058" i="1"/>
  <c r="E3058" i="1"/>
  <c r="G3058" i="1" s="1"/>
  <c r="I3058" i="1" s="1"/>
  <c r="K3057" i="1"/>
  <c r="E3057" i="1"/>
  <c r="G3057" i="1" s="1"/>
  <c r="I3057" i="1" s="1"/>
  <c r="K3056" i="1"/>
  <c r="E3056" i="1"/>
  <c r="G3056" i="1" s="1"/>
  <c r="I3056" i="1" s="1"/>
  <c r="K3055" i="1"/>
  <c r="E3055" i="1"/>
  <c r="G3055" i="1" s="1"/>
  <c r="I3055" i="1" s="1"/>
  <c r="K3054" i="1"/>
  <c r="E3054" i="1"/>
  <c r="G3054" i="1" s="1"/>
  <c r="I3054" i="1" s="1"/>
  <c r="K3053" i="1"/>
  <c r="E3053" i="1"/>
  <c r="G3053" i="1" s="1"/>
  <c r="I3053" i="1" s="1"/>
  <c r="K3052" i="1"/>
  <c r="E3052" i="1"/>
  <c r="G3052" i="1" s="1"/>
  <c r="I3052" i="1" s="1"/>
  <c r="K3051" i="1"/>
  <c r="E3051" i="1"/>
  <c r="G3051" i="1" s="1"/>
  <c r="I3051" i="1" s="1"/>
  <c r="K3050" i="1"/>
  <c r="E3050" i="1"/>
  <c r="G3050" i="1" s="1"/>
  <c r="I3050" i="1" s="1"/>
  <c r="K3049" i="1"/>
  <c r="E3049" i="1"/>
  <c r="G3049" i="1" s="1"/>
  <c r="I3049" i="1" s="1"/>
  <c r="K3048" i="1"/>
  <c r="E3048" i="1"/>
  <c r="G3048" i="1" s="1"/>
  <c r="I3048" i="1" s="1"/>
  <c r="K3047" i="1"/>
  <c r="E3047" i="1"/>
  <c r="G3047" i="1" s="1"/>
  <c r="I3047" i="1" s="1"/>
  <c r="K3046" i="1"/>
  <c r="E3046" i="1"/>
  <c r="G3046" i="1" s="1"/>
  <c r="I3046" i="1" s="1"/>
  <c r="K3045" i="1"/>
  <c r="E3045" i="1"/>
  <c r="G3045" i="1" s="1"/>
  <c r="I3045" i="1" s="1"/>
  <c r="K3044" i="1"/>
  <c r="E3044" i="1"/>
  <c r="G3044" i="1" s="1"/>
  <c r="I3044" i="1" s="1"/>
  <c r="K3043" i="1"/>
  <c r="E3043" i="1"/>
  <c r="G3043" i="1" s="1"/>
  <c r="I3043" i="1" s="1"/>
  <c r="K3042" i="1"/>
  <c r="E3042" i="1"/>
  <c r="G3042" i="1" s="1"/>
  <c r="I3042" i="1" s="1"/>
  <c r="K3041" i="1"/>
  <c r="E3041" i="1"/>
  <c r="G3041" i="1" s="1"/>
  <c r="I3041" i="1" s="1"/>
  <c r="K3040" i="1"/>
  <c r="E3040" i="1"/>
  <c r="G3040" i="1" s="1"/>
  <c r="I3040" i="1" s="1"/>
  <c r="K3039" i="1"/>
  <c r="E3039" i="1"/>
  <c r="G3039" i="1" s="1"/>
  <c r="I3039" i="1" s="1"/>
  <c r="K3038" i="1"/>
  <c r="E3038" i="1"/>
  <c r="G3038" i="1" s="1"/>
  <c r="I3038" i="1" s="1"/>
  <c r="K3037" i="1"/>
  <c r="E3037" i="1"/>
  <c r="G3037" i="1" s="1"/>
  <c r="I3037" i="1" s="1"/>
  <c r="K3036" i="1"/>
  <c r="E3036" i="1"/>
  <c r="G3036" i="1" s="1"/>
  <c r="I3036" i="1" s="1"/>
  <c r="K3035" i="1"/>
  <c r="E3035" i="1"/>
  <c r="G3035" i="1" s="1"/>
  <c r="I3035" i="1" s="1"/>
  <c r="K3034" i="1"/>
  <c r="E3034" i="1"/>
  <c r="G3034" i="1" s="1"/>
  <c r="I3034" i="1" s="1"/>
  <c r="K3033" i="1"/>
  <c r="E3033" i="1"/>
  <c r="G3033" i="1" s="1"/>
  <c r="I3033" i="1" s="1"/>
  <c r="K3032" i="1"/>
  <c r="E3032" i="1"/>
  <c r="G3032" i="1" s="1"/>
  <c r="I3032" i="1" s="1"/>
  <c r="K3031" i="1"/>
  <c r="E3031" i="1"/>
  <c r="G3031" i="1" s="1"/>
  <c r="I3031" i="1" s="1"/>
  <c r="K3030" i="1"/>
  <c r="E3030" i="1"/>
  <c r="G3030" i="1" s="1"/>
  <c r="I3030" i="1" s="1"/>
  <c r="K3029" i="1"/>
  <c r="E3029" i="1"/>
  <c r="G3029" i="1" s="1"/>
  <c r="I3029" i="1" s="1"/>
  <c r="K3028" i="1"/>
  <c r="E3028" i="1"/>
  <c r="G3028" i="1" s="1"/>
  <c r="I3028" i="1" s="1"/>
  <c r="K3027" i="1"/>
  <c r="E3027" i="1"/>
  <c r="G3027" i="1" s="1"/>
  <c r="I3027" i="1" s="1"/>
  <c r="K3026" i="1"/>
  <c r="E3026" i="1"/>
  <c r="G3026" i="1" s="1"/>
  <c r="I3026" i="1" s="1"/>
  <c r="K3025" i="1"/>
  <c r="E3025" i="1"/>
  <c r="G3025" i="1" s="1"/>
  <c r="I3025" i="1" s="1"/>
  <c r="K3024" i="1"/>
  <c r="E3024" i="1"/>
  <c r="G3024" i="1" s="1"/>
  <c r="I3024" i="1" s="1"/>
  <c r="K3023" i="1"/>
  <c r="E3023" i="1"/>
  <c r="G3023" i="1" s="1"/>
  <c r="I3023" i="1" s="1"/>
  <c r="K3022" i="1"/>
  <c r="E3022" i="1"/>
  <c r="G3022" i="1" s="1"/>
  <c r="I3022" i="1" s="1"/>
  <c r="K3021" i="1"/>
  <c r="E3021" i="1"/>
  <c r="G3021" i="1" s="1"/>
  <c r="I3021" i="1" s="1"/>
  <c r="K3020" i="1"/>
  <c r="E3020" i="1"/>
  <c r="G3020" i="1" s="1"/>
  <c r="I3020" i="1" s="1"/>
  <c r="K3019" i="1"/>
  <c r="E3019" i="1"/>
  <c r="G3019" i="1" s="1"/>
  <c r="I3019" i="1" s="1"/>
  <c r="K3018" i="1"/>
  <c r="E3018" i="1"/>
  <c r="G3018" i="1" s="1"/>
  <c r="I3018" i="1" s="1"/>
  <c r="K3017" i="1"/>
  <c r="E3017" i="1"/>
  <c r="G3017" i="1" s="1"/>
  <c r="I3017" i="1" s="1"/>
  <c r="K3016" i="1"/>
  <c r="E3016" i="1"/>
  <c r="G3016" i="1" s="1"/>
  <c r="I3016" i="1" s="1"/>
  <c r="K3015" i="1"/>
  <c r="E3015" i="1"/>
  <c r="G3015" i="1" s="1"/>
  <c r="I3015" i="1" s="1"/>
  <c r="K3014" i="1"/>
  <c r="E3014" i="1"/>
  <c r="G3014" i="1" s="1"/>
  <c r="I3014" i="1" s="1"/>
  <c r="K3013" i="1"/>
  <c r="E3013" i="1"/>
  <c r="G3013" i="1" s="1"/>
  <c r="I3013" i="1" s="1"/>
  <c r="K3012" i="1"/>
  <c r="E3012" i="1"/>
  <c r="G3012" i="1" s="1"/>
  <c r="I3012" i="1" s="1"/>
  <c r="K3011" i="1"/>
  <c r="E3011" i="1"/>
  <c r="G3011" i="1" s="1"/>
  <c r="I3011" i="1" s="1"/>
  <c r="K3010" i="1"/>
  <c r="E3010" i="1"/>
  <c r="G3010" i="1" s="1"/>
  <c r="I3010" i="1" s="1"/>
  <c r="K3009" i="1"/>
  <c r="E3009" i="1"/>
  <c r="G3009" i="1" s="1"/>
  <c r="I3009" i="1" s="1"/>
  <c r="K3008" i="1"/>
  <c r="E3008" i="1"/>
  <c r="G3008" i="1" s="1"/>
  <c r="I3008" i="1" s="1"/>
  <c r="K3007" i="1"/>
  <c r="E3007" i="1"/>
  <c r="G3007" i="1" s="1"/>
  <c r="I3007" i="1" s="1"/>
  <c r="K3006" i="1"/>
  <c r="E3006" i="1"/>
  <c r="G3006" i="1" s="1"/>
  <c r="I3006" i="1" s="1"/>
  <c r="K3005" i="1"/>
  <c r="E3005" i="1"/>
  <c r="G3005" i="1" s="1"/>
  <c r="I3005" i="1" s="1"/>
  <c r="K3004" i="1"/>
  <c r="E3004" i="1"/>
  <c r="G3004" i="1" s="1"/>
  <c r="I3004" i="1" s="1"/>
  <c r="K3003" i="1"/>
  <c r="E3003" i="1"/>
  <c r="G3003" i="1" s="1"/>
  <c r="I3003" i="1" s="1"/>
  <c r="K3002" i="1"/>
  <c r="E3002" i="1"/>
  <c r="G3002" i="1" s="1"/>
  <c r="I3002" i="1" s="1"/>
  <c r="K3001" i="1"/>
  <c r="E3001" i="1"/>
  <c r="G3001" i="1" s="1"/>
  <c r="I3001" i="1" s="1"/>
  <c r="K3000" i="1"/>
  <c r="E3000" i="1"/>
  <c r="G3000" i="1" s="1"/>
  <c r="I3000" i="1" s="1"/>
  <c r="K2999" i="1"/>
  <c r="E2999" i="1"/>
  <c r="G2999" i="1" s="1"/>
  <c r="I2999" i="1" s="1"/>
  <c r="K2998" i="1"/>
  <c r="E2998" i="1"/>
  <c r="G2998" i="1" s="1"/>
  <c r="I2998" i="1" s="1"/>
  <c r="K2997" i="1"/>
  <c r="E2997" i="1"/>
  <c r="G2997" i="1" s="1"/>
  <c r="I2997" i="1" s="1"/>
  <c r="K2996" i="1"/>
  <c r="E2996" i="1"/>
  <c r="G2996" i="1" s="1"/>
  <c r="I2996" i="1" s="1"/>
  <c r="K2995" i="1"/>
  <c r="E2995" i="1"/>
  <c r="G2995" i="1" s="1"/>
  <c r="I2995" i="1" s="1"/>
  <c r="K2994" i="1"/>
  <c r="E2994" i="1"/>
  <c r="G2994" i="1" s="1"/>
  <c r="I2994" i="1" s="1"/>
  <c r="K2993" i="1"/>
  <c r="E2993" i="1"/>
  <c r="G2993" i="1" s="1"/>
  <c r="I2993" i="1" s="1"/>
  <c r="K2992" i="1"/>
  <c r="E2992" i="1"/>
  <c r="G2992" i="1" s="1"/>
  <c r="I2992" i="1" s="1"/>
  <c r="K2991" i="1"/>
  <c r="E2991" i="1"/>
  <c r="G2991" i="1" s="1"/>
  <c r="I2991" i="1" s="1"/>
  <c r="K2990" i="1"/>
  <c r="E2990" i="1"/>
  <c r="G2990" i="1" s="1"/>
  <c r="I2990" i="1" s="1"/>
  <c r="K2989" i="1"/>
  <c r="E2989" i="1"/>
  <c r="G2989" i="1" s="1"/>
  <c r="I2989" i="1" s="1"/>
  <c r="K2988" i="1"/>
  <c r="E2988" i="1"/>
  <c r="G2988" i="1" s="1"/>
  <c r="I2988" i="1" s="1"/>
  <c r="K2987" i="1"/>
  <c r="E2987" i="1"/>
  <c r="G2987" i="1" s="1"/>
  <c r="I2987" i="1" s="1"/>
  <c r="K2986" i="1"/>
  <c r="E2986" i="1"/>
  <c r="G2986" i="1" s="1"/>
  <c r="I2986" i="1" s="1"/>
  <c r="K2985" i="1"/>
  <c r="E2985" i="1"/>
  <c r="G2985" i="1" s="1"/>
  <c r="I2985" i="1" s="1"/>
  <c r="K2984" i="1"/>
  <c r="E2984" i="1"/>
  <c r="G2984" i="1" s="1"/>
  <c r="I2984" i="1" s="1"/>
  <c r="K2983" i="1"/>
  <c r="E2983" i="1"/>
  <c r="G2983" i="1" s="1"/>
  <c r="I2983" i="1" s="1"/>
  <c r="K2982" i="1"/>
  <c r="E2982" i="1"/>
  <c r="G2982" i="1" s="1"/>
  <c r="I2982" i="1" s="1"/>
  <c r="K2981" i="1"/>
  <c r="E2981" i="1"/>
  <c r="G2981" i="1" s="1"/>
  <c r="I2981" i="1" s="1"/>
  <c r="K2980" i="1"/>
  <c r="E2980" i="1"/>
  <c r="G2980" i="1" s="1"/>
  <c r="I2980" i="1" s="1"/>
  <c r="K2979" i="1"/>
  <c r="E2979" i="1"/>
  <c r="G2979" i="1" s="1"/>
  <c r="I2979" i="1" s="1"/>
  <c r="K2978" i="1"/>
  <c r="E2978" i="1"/>
  <c r="G2978" i="1" s="1"/>
  <c r="I2978" i="1" s="1"/>
  <c r="K2977" i="1"/>
  <c r="E2977" i="1"/>
  <c r="G2977" i="1" s="1"/>
  <c r="I2977" i="1" s="1"/>
  <c r="K2976" i="1"/>
  <c r="E2976" i="1"/>
  <c r="G2976" i="1" s="1"/>
  <c r="I2976" i="1" s="1"/>
  <c r="K2975" i="1"/>
  <c r="E2975" i="1"/>
  <c r="G2975" i="1" s="1"/>
  <c r="I2975" i="1" s="1"/>
  <c r="K2974" i="1"/>
  <c r="E2974" i="1"/>
  <c r="G2974" i="1" s="1"/>
  <c r="I2974" i="1" s="1"/>
  <c r="K2973" i="1"/>
  <c r="E2973" i="1"/>
  <c r="G2973" i="1" s="1"/>
  <c r="I2973" i="1" s="1"/>
  <c r="K2972" i="1"/>
  <c r="E2972" i="1"/>
  <c r="G2972" i="1" s="1"/>
  <c r="I2972" i="1" s="1"/>
  <c r="K2971" i="1"/>
  <c r="E2971" i="1"/>
  <c r="G2971" i="1" s="1"/>
  <c r="I2971" i="1" s="1"/>
  <c r="K2970" i="1"/>
  <c r="E2970" i="1"/>
  <c r="G2970" i="1" s="1"/>
  <c r="I2970" i="1" s="1"/>
  <c r="K2969" i="1"/>
  <c r="E2969" i="1"/>
  <c r="G2969" i="1" s="1"/>
  <c r="I2969" i="1" s="1"/>
  <c r="K2968" i="1"/>
  <c r="E2968" i="1"/>
  <c r="G2968" i="1" s="1"/>
  <c r="I2968" i="1" s="1"/>
  <c r="K2967" i="1"/>
  <c r="E2967" i="1"/>
  <c r="G2967" i="1" s="1"/>
  <c r="I2967" i="1" s="1"/>
  <c r="K2966" i="1"/>
  <c r="E2966" i="1"/>
  <c r="G2966" i="1" s="1"/>
  <c r="I2966" i="1" s="1"/>
  <c r="K2965" i="1"/>
  <c r="E2965" i="1"/>
  <c r="G2965" i="1" s="1"/>
  <c r="I2965" i="1" s="1"/>
  <c r="K2964" i="1"/>
  <c r="E2964" i="1"/>
  <c r="G2964" i="1" s="1"/>
  <c r="I2964" i="1" s="1"/>
  <c r="K2963" i="1"/>
  <c r="E2963" i="1"/>
  <c r="G2963" i="1" s="1"/>
  <c r="I2963" i="1" s="1"/>
  <c r="K2962" i="1"/>
  <c r="E2962" i="1"/>
  <c r="G2962" i="1" s="1"/>
  <c r="I2962" i="1" s="1"/>
  <c r="K2961" i="1"/>
  <c r="E2961" i="1"/>
  <c r="G2961" i="1" s="1"/>
  <c r="I2961" i="1" s="1"/>
  <c r="K2960" i="1"/>
  <c r="E2960" i="1"/>
  <c r="G2960" i="1" s="1"/>
  <c r="I2960" i="1" s="1"/>
  <c r="K2959" i="1"/>
  <c r="E2959" i="1"/>
  <c r="G2959" i="1" s="1"/>
  <c r="I2959" i="1" s="1"/>
  <c r="K2958" i="1"/>
  <c r="E2958" i="1"/>
  <c r="G2958" i="1" s="1"/>
  <c r="I2958" i="1" s="1"/>
  <c r="K2957" i="1"/>
  <c r="E2957" i="1"/>
  <c r="G2957" i="1" s="1"/>
  <c r="I2957" i="1" s="1"/>
  <c r="K2956" i="1"/>
  <c r="E2956" i="1"/>
  <c r="G2956" i="1" s="1"/>
  <c r="I2956" i="1" s="1"/>
  <c r="K2955" i="1"/>
  <c r="E2955" i="1"/>
  <c r="G2955" i="1" s="1"/>
  <c r="I2955" i="1" s="1"/>
  <c r="K2954" i="1"/>
  <c r="E2954" i="1"/>
  <c r="G2954" i="1" s="1"/>
  <c r="I2954" i="1" s="1"/>
  <c r="K2953" i="1"/>
  <c r="E2953" i="1"/>
  <c r="G2953" i="1" s="1"/>
  <c r="I2953" i="1" s="1"/>
  <c r="K2952" i="1"/>
  <c r="E2952" i="1"/>
  <c r="G2952" i="1" s="1"/>
  <c r="I2952" i="1" s="1"/>
  <c r="K2951" i="1"/>
  <c r="E2951" i="1"/>
  <c r="G2951" i="1" s="1"/>
  <c r="I2951" i="1" s="1"/>
  <c r="K2950" i="1"/>
  <c r="E2950" i="1"/>
  <c r="G2950" i="1" s="1"/>
  <c r="I2950" i="1" s="1"/>
  <c r="K2949" i="1"/>
  <c r="E2949" i="1"/>
  <c r="G2949" i="1" s="1"/>
  <c r="I2949" i="1" s="1"/>
  <c r="K2948" i="1"/>
  <c r="E2948" i="1"/>
  <c r="G2948" i="1" s="1"/>
  <c r="I2948" i="1" s="1"/>
  <c r="K2947" i="1"/>
  <c r="E2947" i="1"/>
  <c r="G2947" i="1" s="1"/>
  <c r="I2947" i="1" s="1"/>
  <c r="K2946" i="1"/>
  <c r="E2946" i="1"/>
  <c r="G2946" i="1" s="1"/>
  <c r="I2946" i="1" s="1"/>
  <c r="K2945" i="1"/>
  <c r="E2945" i="1"/>
  <c r="G2945" i="1" s="1"/>
  <c r="I2945" i="1" s="1"/>
  <c r="K2944" i="1"/>
  <c r="E2944" i="1"/>
  <c r="G2944" i="1" s="1"/>
  <c r="I2944" i="1" s="1"/>
  <c r="K2943" i="1"/>
  <c r="E2943" i="1"/>
  <c r="G2943" i="1" s="1"/>
  <c r="I2943" i="1" s="1"/>
  <c r="K2942" i="1"/>
  <c r="E2942" i="1"/>
  <c r="G2942" i="1" s="1"/>
  <c r="I2942" i="1" s="1"/>
  <c r="K2941" i="1"/>
  <c r="E2941" i="1"/>
  <c r="G2941" i="1" s="1"/>
  <c r="I2941" i="1" s="1"/>
  <c r="K2940" i="1"/>
  <c r="E2940" i="1"/>
  <c r="G2940" i="1" s="1"/>
  <c r="I2940" i="1" s="1"/>
  <c r="K2939" i="1"/>
  <c r="E2939" i="1"/>
  <c r="G2939" i="1" s="1"/>
  <c r="I2939" i="1" s="1"/>
  <c r="K2938" i="1"/>
  <c r="E2938" i="1"/>
  <c r="G2938" i="1" s="1"/>
  <c r="I2938" i="1" s="1"/>
  <c r="K2937" i="1"/>
  <c r="E2937" i="1"/>
  <c r="G2937" i="1" s="1"/>
  <c r="I2937" i="1" s="1"/>
  <c r="K2936" i="1"/>
  <c r="E2936" i="1"/>
  <c r="G2936" i="1" s="1"/>
  <c r="I2936" i="1" s="1"/>
  <c r="K2935" i="1"/>
  <c r="E2935" i="1"/>
  <c r="G2935" i="1" s="1"/>
  <c r="I2935" i="1" s="1"/>
  <c r="K2934" i="1"/>
  <c r="E2934" i="1"/>
  <c r="G2934" i="1" s="1"/>
  <c r="I2934" i="1" s="1"/>
  <c r="K2933" i="1"/>
  <c r="E2933" i="1"/>
  <c r="G2933" i="1" s="1"/>
  <c r="I2933" i="1" s="1"/>
  <c r="K2932" i="1"/>
  <c r="E2932" i="1"/>
  <c r="G2932" i="1" s="1"/>
  <c r="I2932" i="1" s="1"/>
  <c r="K2931" i="1"/>
  <c r="E2931" i="1"/>
  <c r="G2931" i="1" s="1"/>
  <c r="I2931" i="1" s="1"/>
  <c r="K2930" i="1"/>
  <c r="E2930" i="1"/>
  <c r="G2930" i="1" s="1"/>
  <c r="I2930" i="1" s="1"/>
  <c r="K2929" i="1"/>
  <c r="E2929" i="1"/>
  <c r="G2929" i="1" s="1"/>
  <c r="I2929" i="1" s="1"/>
  <c r="K2928" i="1"/>
  <c r="E2928" i="1"/>
  <c r="G2928" i="1" s="1"/>
  <c r="I2928" i="1" s="1"/>
  <c r="K2927" i="1"/>
  <c r="E2927" i="1"/>
  <c r="G2927" i="1" s="1"/>
  <c r="I2927" i="1" s="1"/>
  <c r="K2926" i="1"/>
  <c r="E2926" i="1"/>
  <c r="G2926" i="1" s="1"/>
  <c r="I2926" i="1" s="1"/>
  <c r="K2925" i="1"/>
  <c r="E2925" i="1"/>
  <c r="G2925" i="1" s="1"/>
  <c r="I2925" i="1" s="1"/>
  <c r="K2924" i="1"/>
  <c r="E2924" i="1"/>
  <c r="G2924" i="1" s="1"/>
  <c r="I2924" i="1" s="1"/>
  <c r="K2923" i="1"/>
  <c r="E2923" i="1"/>
  <c r="G2923" i="1" s="1"/>
  <c r="I2923" i="1" s="1"/>
  <c r="K2922" i="1"/>
  <c r="E2922" i="1"/>
  <c r="G2922" i="1" s="1"/>
  <c r="I2922" i="1" s="1"/>
  <c r="K2921" i="1"/>
  <c r="E2921" i="1"/>
  <c r="G2921" i="1" s="1"/>
  <c r="I2921" i="1" s="1"/>
  <c r="K2920" i="1"/>
  <c r="E2920" i="1"/>
  <c r="G2920" i="1" s="1"/>
  <c r="I2920" i="1" s="1"/>
  <c r="K2919" i="1"/>
  <c r="E2919" i="1"/>
  <c r="G2919" i="1" s="1"/>
  <c r="I2919" i="1" s="1"/>
  <c r="K2918" i="1"/>
  <c r="E2918" i="1"/>
  <c r="G2918" i="1" s="1"/>
  <c r="I2918" i="1" s="1"/>
  <c r="K2917" i="1"/>
  <c r="E2917" i="1"/>
  <c r="G2917" i="1" s="1"/>
  <c r="I2917" i="1" s="1"/>
  <c r="K2916" i="1"/>
  <c r="E2916" i="1"/>
  <c r="G2916" i="1" s="1"/>
  <c r="I2916" i="1" s="1"/>
  <c r="K2915" i="1"/>
  <c r="E2915" i="1"/>
  <c r="G2915" i="1" s="1"/>
  <c r="I2915" i="1" s="1"/>
  <c r="K2914" i="1"/>
  <c r="E2914" i="1"/>
  <c r="G2914" i="1" s="1"/>
  <c r="I2914" i="1" s="1"/>
  <c r="K2913" i="1"/>
  <c r="E2913" i="1"/>
  <c r="G2913" i="1" s="1"/>
  <c r="I2913" i="1" s="1"/>
  <c r="K2912" i="1"/>
  <c r="E2912" i="1"/>
  <c r="G2912" i="1" s="1"/>
  <c r="I2912" i="1" s="1"/>
  <c r="K2911" i="1"/>
  <c r="E2911" i="1"/>
  <c r="G2911" i="1" s="1"/>
  <c r="I2911" i="1" s="1"/>
  <c r="K2910" i="1"/>
  <c r="E2910" i="1"/>
  <c r="G2910" i="1" s="1"/>
  <c r="I2910" i="1" s="1"/>
  <c r="K2909" i="1"/>
  <c r="E2909" i="1"/>
  <c r="G2909" i="1" s="1"/>
  <c r="I2909" i="1" s="1"/>
  <c r="K2908" i="1"/>
  <c r="E2908" i="1"/>
  <c r="G2908" i="1" s="1"/>
  <c r="I2908" i="1" s="1"/>
  <c r="K2907" i="1"/>
  <c r="E2907" i="1"/>
  <c r="G2907" i="1" s="1"/>
  <c r="I2907" i="1" s="1"/>
  <c r="K2906" i="1"/>
  <c r="E2906" i="1"/>
  <c r="G2906" i="1" s="1"/>
  <c r="I2906" i="1" s="1"/>
  <c r="K2905" i="1"/>
  <c r="E2905" i="1"/>
  <c r="G2905" i="1" s="1"/>
  <c r="I2905" i="1" s="1"/>
  <c r="K2904" i="1"/>
  <c r="E2904" i="1"/>
  <c r="G2904" i="1" s="1"/>
  <c r="I2904" i="1" s="1"/>
  <c r="K2903" i="1"/>
  <c r="E2903" i="1"/>
  <c r="G2903" i="1" s="1"/>
  <c r="I2903" i="1" s="1"/>
  <c r="K2902" i="1"/>
  <c r="E2902" i="1"/>
  <c r="G2902" i="1" s="1"/>
  <c r="I2902" i="1" s="1"/>
  <c r="K2901" i="1"/>
  <c r="E2901" i="1"/>
  <c r="G2901" i="1" s="1"/>
  <c r="I2901" i="1" s="1"/>
  <c r="K2900" i="1"/>
  <c r="E2900" i="1"/>
  <c r="G2900" i="1" s="1"/>
  <c r="I2900" i="1" s="1"/>
  <c r="K2899" i="1"/>
  <c r="E2899" i="1"/>
  <c r="G2899" i="1" s="1"/>
  <c r="I2899" i="1" s="1"/>
  <c r="K2898" i="1"/>
  <c r="E2898" i="1"/>
  <c r="G2898" i="1" s="1"/>
  <c r="I2898" i="1" s="1"/>
  <c r="K2897" i="1"/>
  <c r="E2897" i="1"/>
  <c r="G2897" i="1" s="1"/>
  <c r="I2897" i="1" s="1"/>
  <c r="K2896" i="1"/>
  <c r="E2896" i="1"/>
  <c r="G2896" i="1" s="1"/>
  <c r="I2896" i="1" s="1"/>
  <c r="K2895" i="1"/>
  <c r="E2895" i="1"/>
  <c r="G2895" i="1" s="1"/>
  <c r="I2895" i="1" s="1"/>
  <c r="K2894" i="1"/>
  <c r="E2894" i="1"/>
  <c r="G2894" i="1" s="1"/>
  <c r="I2894" i="1" s="1"/>
  <c r="K2893" i="1"/>
  <c r="E2893" i="1"/>
  <c r="G2893" i="1" s="1"/>
  <c r="I2893" i="1" s="1"/>
  <c r="K2892" i="1"/>
  <c r="E2892" i="1"/>
  <c r="G2892" i="1" s="1"/>
  <c r="I2892" i="1" s="1"/>
  <c r="K2891" i="1"/>
  <c r="E2891" i="1"/>
  <c r="G2891" i="1" s="1"/>
  <c r="I2891" i="1" s="1"/>
  <c r="K2890" i="1"/>
  <c r="E2890" i="1"/>
  <c r="G2890" i="1" s="1"/>
  <c r="I2890" i="1" s="1"/>
  <c r="K2889" i="1"/>
  <c r="E2889" i="1"/>
  <c r="G2889" i="1" s="1"/>
  <c r="I2889" i="1" s="1"/>
  <c r="K2888" i="1"/>
  <c r="E2888" i="1"/>
  <c r="G2888" i="1" s="1"/>
  <c r="I2888" i="1" s="1"/>
  <c r="K2887" i="1"/>
  <c r="E2887" i="1"/>
  <c r="G2887" i="1" s="1"/>
  <c r="I2887" i="1" s="1"/>
  <c r="K2886" i="1"/>
  <c r="E2886" i="1"/>
  <c r="G2886" i="1" s="1"/>
  <c r="I2886" i="1" s="1"/>
  <c r="K2885" i="1"/>
  <c r="E2885" i="1"/>
  <c r="G2885" i="1" s="1"/>
  <c r="I2885" i="1" s="1"/>
  <c r="K2884" i="1"/>
  <c r="E2884" i="1"/>
  <c r="G2884" i="1" s="1"/>
  <c r="I2884" i="1" s="1"/>
  <c r="K2883" i="1"/>
  <c r="E2883" i="1"/>
  <c r="G2883" i="1" s="1"/>
  <c r="I2883" i="1" s="1"/>
  <c r="K2882" i="1"/>
  <c r="E2882" i="1"/>
  <c r="G2882" i="1" s="1"/>
  <c r="I2882" i="1" s="1"/>
  <c r="K2881" i="1"/>
  <c r="E2881" i="1"/>
  <c r="G2881" i="1" s="1"/>
  <c r="I2881" i="1" s="1"/>
  <c r="K2880" i="1"/>
  <c r="E2880" i="1"/>
  <c r="G2880" i="1" s="1"/>
  <c r="I2880" i="1" s="1"/>
  <c r="K2879" i="1"/>
  <c r="E2879" i="1"/>
  <c r="G2879" i="1" s="1"/>
  <c r="I2879" i="1" s="1"/>
  <c r="K2878" i="1"/>
  <c r="E2878" i="1"/>
  <c r="G2878" i="1" s="1"/>
  <c r="I2878" i="1" s="1"/>
  <c r="K2877" i="1"/>
  <c r="E2877" i="1"/>
  <c r="G2877" i="1" s="1"/>
  <c r="I2877" i="1" s="1"/>
  <c r="K2876" i="1"/>
  <c r="E2876" i="1"/>
  <c r="G2876" i="1" s="1"/>
  <c r="I2876" i="1" s="1"/>
  <c r="K2875" i="1"/>
  <c r="E2875" i="1"/>
  <c r="G2875" i="1" s="1"/>
  <c r="I2875" i="1" s="1"/>
  <c r="K2874" i="1"/>
  <c r="E2874" i="1"/>
  <c r="G2874" i="1" s="1"/>
  <c r="I2874" i="1" s="1"/>
  <c r="K2873" i="1"/>
  <c r="E2873" i="1"/>
  <c r="G2873" i="1" s="1"/>
  <c r="I2873" i="1" s="1"/>
  <c r="K2872" i="1"/>
  <c r="E2872" i="1"/>
  <c r="G2872" i="1" s="1"/>
  <c r="I2872" i="1" s="1"/>
  <c r="K2871" i="1"/>
  <c r="E2871" i="1"/>
  <c r="G2871" i="1" s="1"/>
  <c r="I2871" i="1" s="1"/>
  <c r="K2870" i="1"/>
  <c r="E2870" i="1"/>
  <c r="G2870" i="1" s="1"/>
  <c r="I2870" i="1" s="1"/>
  <c r="K2869" i="1"/>
  <c r="E2869" i="1"/>
  <c r="G2869" i="1" s="1"/>
  <c r="I2869" i="1" s="1"/>
  <c r="K2868" i="1"/>
  <c r="E2868" i="1"/>
  <c r="G2868" i="1" s="1"/>
  <c r="I2868" i="1" s="1"/>
  <c r="K2867" i="1"/>
  <c r="E2867" i="1"/>
  <c r="G2867" i="1" s="1"/>
  <c r="I2867" i="1" s="1"/>
  <c r="K2866" i="1"/>
  <c r="E2866" i="1"/>
  <c r="G2866" i="1" s="1"/>
  <c r="I2866" i="1" s="1"/>
  <c r="K2865" i="1"/>
  <c r="E2865" i="1"/>
  <c r="G2865" i="1" s="1"/>
  <c r="I2865" i="1" s="1"/>
  <c r="K2864" i="1"/>
  <c r="E2864" i="1"/>
  <c r="G2864" i="1" s="1"/>
  <c r="I2864" i="1" s="1"/>
  <c r="K2863" i="1"/>
  <c r="E2863" i="1"/>
  <c r="G2863" i="1" s="1"/>
  <c r="I2863" i="1" s="1"/>
  <c r="K2862" i="1"/>
  <c r="E2862" i="1"/>
  <c r="G2862" i="1" s="1"/>
  <c r="I2862" i="1" s="1"/>
  <c r="K2861" i="1"/>
  <c r="E2861" i="1"/>
  <c r="G2861" i="1" s="1"/>
  <c r="I2861" i="1" s="1"/>
  <c r="K2860" i="1"/>
  <c r="E2860" i="1"/>
  <c r="G2860" i="1" s="1"/>
  <c r="I2860" i="1" s="1"/>
  <c r="K2859" i="1"/>
  <c r="E2859" i="1"/>
  <c r="G2859" i="1" s="1"/>
  <c r="I2859" i="1" s="1"/>
  <c r="K2858" i="1"/>
  <c r="E2858" i="1"/>
  <c r="G2858" i="1" s="1"/>
  <c r="I2858" i="1" s="1"/>
  <c r="K2857" i="1"/>
  <c r="E2857" i="1"/>
  <c r="G2857" i="1" s="1"/>
  <c r="I2857" i="1" s="1"/>
  <c r="K2856" i="1"/>
  <c r="E2856" i="1"/>
  <c r="G2856" i="1" s="1"/>
  <c r="I2856" i="1" s="1"/>
  <c r="K2855" i="1"/>
  <c r="E2855" i="1"/>
  <c r="G2855" i="1" s="1"/>
  <c r="I2855" i="1" s="1"/>
  <c r="K2854" i="1"/>
  <c r="E2854" i="1"/>
  <c r="G2854" i="1" s="1"/>
  <c r="I2854" i="1" s="1"/>
  <c r="K2853" i="1"/>
  <c r="E2853" i="1"/>
  <c r="G2853" i="1" s="1"/>
  <c r="I2853" i="1" s="1"/>
  <c r="K2852" i="1"/>
  <c r="E2852" i="1"/>
  <c r="G2852" i="1" s="1"/>
  <c r="I2852" i="1" s="1"/>
  <c r="K2851" i="1"/>
  <c r="E2851" i="1"/>
  <c r="G2851" i="1" s="1"/>
  <c r="I2851" i="1" s="1"/>
  <c r="K2850" i="1"/>
  <c r="E2850" i="1"/>
  <c r="G2850" i="1" s="1"/>
  <c r="I2850" i="1" s="1"/>
  <c r="K2849" i="1"/>
  <c r="E2849" i="1"/>
  <c r="G2849" i="1" s="1"/>
  <c r="I2849" i="1" s="1"/>
  <c r="K2848" i="1"/>
  <c r="E2848" i="1"/>
  <c r="G2848" i="1" s="1"/>
  <c r="I2848" i="1" s="1"/>
  <c r="K2847" i="1"/>
  <c r="E2847" i="1"/>
  <c r="G2847" i="1" s="1"/>
  <c r="I2847" i="1" s="1"/>
  <c r="K2846" i="1"/>
  <c r="E2846" i="1"/>
  <c r="G2846" i="1" s="1"/>
  <c r="I2846" i="1" s="1"/>
  <c r="K2845" i="1"/>
  <c r="E2845" i="1"/>
  <c r="G2845" i="1" s="1"/>
  <c r="I2845" i="1" s="1"/>
  <c r="K2844" i="1"/>
  <c r="E2844" i="1"/>
  <c r="G2844" i="1" s="1"/>
  <c r="I2844" i="1" s="1"/>
  <c r="K2843" i="1"/>
  <c r="E2843" i="1"/>
  <c r="G2843" i="1" s="1"/>
  <c r="I2843" i="1" s="1"/>
  <c r="K2842" i="1"/>
  <c r="E2842" i="1"/>
  <c r="G2842" i="1" s="1"/>
  <c r="I2842" i="1" s="1"/>
  <c r="K2841" i="1"/>
  <c r="E2841" i="1"/>
  <c r="G2841" i="1" s="1"/>
  <c r="I2841" i="1" s="1"/>
  <c r="K2840" i="1"/>
  <c r="E2840" i="1"/>
  <c r="G2840" i="1" s="1"/>
  <c r="I2840" i="1" s="1"/>
  <c r="K2839" i="1"/>
  <c r="E2839" i="1"/>
  <c r="G2839" i="1" s="1"/>
  <c r="I2839" i="1" s="1"/>
  <c r="K2838" i="1"/>
  <c r="E2838" i="1"/>
  <c r="G2838" i="1" s="1"/>
  <c r="I2838" i="1" s="1"/>
  <c r="K2837" i="1"/>
  <c r="E2837" i="1"/>
  <c r="G2837" i="1" s="1"/>
  <c r="I2837" i="1" s="1"/>
  <c r="K2836" i="1"/>
  <c r="E2836" i="1"/>
  <c r="G2836" i="1" s="1"/>
  <c r="I2836" i="1" s="1"/>
  <c r="K2835" i="1"/>
  <c r="E2835" i="1"/>
  <c r="G2835" i="1" s="1"/>
  <c r="I2835" i="1" s="1"/>
  <c r="K2834" i="1"/>
  <c r="E2834" i="1"/>
  <c r="G2834" i="1" s="1"/>
  <c r="I2834" i="1" s="1"/>
  <c r="K2833" i="1"/>
  <c r="E2833" i="1"/>
  <c r="G2833" i="1" s="1"/>
  <c r="I2833" i="1" s="1"/>
  <c r="K2832" i="1"/>
  <c r="E2832" i="1"/>
  <c r="G2832" i="1" s="1"/>
  <c r="I2832" i="1" s="1"/>
  <c r="K2831" i="1"/>
  <c r="E2831" i="1"/>
  <c r="G2831" i="1" s="1"/>
  <c r="I2831" i="1" s="1"/>
  <c r="K2830" i="1"/>
  <c r="E2830" i="1"/>
  <c r="G2830" i="1" s="1"/>
  <c r="I2830" i="1" s="1"/>
  <c r="K2829" i="1"/>
  <c r="E2829" i="1"/>
  <c r="G2829" i="1" s="1"/>
  <c r="I2829" i="1" s="1"/>
  <c r="K2828" i="1"/>
  <c r="E2828" i="1"/>
  <c r="G2828" i="1" s="1"/>
  <c r="I2828" i="1" s="1"/>
  <c r="K2827" i="1"/>
  <c r="E2827" i="1"/>
  <c r="G2827" i="1" s="1"/>
  <c r="I2827" i="1" s="1"/>
  <c r="K2826" i="1"/>
  <c r="E2826" i="1"/>
  <c r="G2826" i="1" s="1"/>
  <c r="I2826" i="1" s="1"/>
  <c r="K2825" i="1"/>
  <c r="E2825" i="1"/>
  <c r="G2825" i="1" s="1"/>
  <c r="I2825" i="1" s="1"/>
  <c r="K2824" i="1"/>
  <c r="E2824" i="1"/>
  <c r="G2824" i="1" s="1"/>
  <c r="I2824" i="1" s="1"/>
  <c r="K2823" i="1"/>
  <c r="E2823" i="1"/>
  <c r="G2823" i="1" s="1"/>
  <c r="I2823" i="1" s="1"/>
  <c r="K2822" i="1"/>
  <c r="E2822" i="1"/>
  <c r="G2822" i="1" s="1"/>
  <c r="I2822" i="1" s="1"/>
  <c r="K2821" i="1"/>
  <c r="E2821" i="1"/>
  <c r="G2821" i="1" s="1"/>
  <c r="I2821" i="1" s="1"/>
  <c r="K2820" i="1"/>
  <c r="E2820" i="1"/>
  <c r="G2820" i="1" s="1"/>
  <c r="I2820" i="1" s="1"/>
  <c r="K2819" i="1"/>
  <c r="E2819" i="1"/>
  <c r="G2819" i="1" s="1"/>
  <c r="I2819" i="1" s="1"/>
  <c r="K2818" i="1"/>
  <c r="E2818" i="1"/>
  <c r="G2818" i="1" s="1"/>
  <c r="I2818" i="1" s="1"/>
  <c r="K2817" i="1"/>
  <c r="E2817" i="1"/>
  <c r="G2817" i="1" s="1"/>
  <c r="I2817" i="1" s="1"/>
  <c r="K2816" i="1"/>
  <c r="E2816" i="1"/>
  <c r="G2816" i="1" s="1"/>
  <c r="I2816" i="1" s="1"/>
  <c r="K2815" i="1"/>
  <c r="E2815" i="1"/>
  <c r="G2815" i="1" s="1"/>
  <c r="I2815" i="1" s="1"/>
  <c r="K2814" i="1"/>
  <c r="E2814" i="1"/>
  <c r="G2814" i="1" s="1"/>
  <c r="I2814" i="1" s="1"/>
  <c r="K2813" i="1"/>
  <c r="E2813" i="1"/>
  <c r="G2813" i="1" s="1"/>
  <c r="I2813" i="1" s="1"/>
  <c r="K2812" i="1"/>
  <c r="E2812" i="1"/>
  <c r="G2812" i="1" s="1"/>
  <c r="I2812" i="1" s="1"/>
  <c r="K2811" i="1"/>
  <c r="E2811" i="1"/>
  <c r="G2811" i="1" s="1"/>
  <c r="I2811" i="1" s="1"/>
  <c r="K2810" i="1"/>
  <c r="E2810" i="1"/>
  <c r="G2810" i="1" s="1"/>
  <c r="I2810" i="1" s="1"/>
  <c r="K2809" i="1"/>
  <c r="E2809" i="1"/>
  <c r="G2809" i="1" s="1"/>
  <c r="I2809" i="1" s="1"/>
  <c r="K2808" i="1"/>
  <c r="E2808" i="1"/>
  <c r="G2808" i="1" s="1"/>
  <c r="I2808" i="1" s="1"/>
  <c r="K2807" i="1"/>
  <c r="E2807" i="1"/>
  <c r="G2807" i="1" s="1"/>
  <c r="I2807" i="1" s="1"/>
  <c r="K2806" i="1"/>
  <c r="E2806" i="1"/>
  <c r="G2806" i="1" s="1"/>
  <c r="I2806" i="1" s="1"/>
  <c r="K2805" i="1"/>
  <c r="E2805" i="1"/>
  <c r="G2805" i="1" s="1"/>
  <c r="I2805" i="1" s="1"/>
  <c r="K2804" i="1"/>
  <c r="E2804" i="1"/>
  <c r="G2804" i="1" s="1"/>
  <c r="I2804" i="1" s="1"/>
  <c r="K2803" i="1"/>
  <c r="E2803" i="1"/>
  <c r="G2803" i="1" s="1"/>
  <c r="I2803" i="1" s="1"/>
  <c r="K2802" i="1"/>
  <c r="E2802" i="1"/>
  <c r="G2802" i="1" s="1"/>
  <c r="I2802" i="1" s="1"/>
  <c r="K2801" i="1"/>
  <c r="E2801" i="1"/>
  <c r="G2801" i="1" s="1"/>
  <c r="I2801" i="1" s="1"/>
  <c r="K2800" i="1"/>
  <c r="E2800" i="1"/>
  <c r="G2800" i="1" s="1"/>
  <c r="I2800" i="1" s="1"/>
  <c r="K2799" i="1"/>
  <c r="E2799" i="1"/>
  <c r="G2799" i="1" s="1"/>
  <c r="I2799" i="1" s="1"/>
  <c r="K2798" i="1"/>
  <c r="E2798" i="1"/>
  <c r="G2798" i="1" s="1"/>
  <c r="I2798" i="1" s="1"/>
  <c r="K2797" i="1"/>
  <c r="E2797" i="1"/>
  <c r="G2797" i="1" s="1"/>
  <c r="I2797" i="1" s="1"/>
  <c r="K2796" i="1"/>
  <c r="E2796" i="1"/>
  <c r="G2796" i="1" s="1"/>
  <c r="I2796" i="1" s="1"/>
  <c r="K2795" i="1"/>
  <c r="E2795" i="1"/>
  <c r="G2795" i="1" s="1"/>
  <c r="I2795" i="1" s="1"/>
  <c r="K2794" i="1"/>
  <c r="E2794" i="1"/>
  <c r="G2794" i="1" s="1"/>
  <c r="I2794" i="1" s="1"/>
  <c r="K2793" i="1"/>
  <c r="E2793" i="1"/>
  <c r="G2793" i="1" s="1"/>
  <c r="I2793" i="1" s="1"/>
  <c r="K2792" i="1"/>
  <c r="E2792" i="1"/>
  <c r="G2792" i="1" s="1"/>
  <c r="I2792" i="1" s="1"/>
  <c r="K2791" i="1"/>
  <c r="E2791" i="1"/>
  <c r="G2791" i="1" s="1"/>
  <c r="I2791" i="1" s="1"/>
  <c r="K2790" i="1"/>
  <c r="E2790" i="1"/>
  <c r="G2790" i="1" s="1"/>
  <c r="I2790" i="1" s="1"/>
  <c r="K2789" i="1"/>
  <c r="E2789" i="1"/>
  <c r="G2789" i="1" s="1"/>
  <c r="I2789" i="1" s="1"/>
  <c r="K2788" i="1"/>
  <c r="E2788" i="1"/>
  <c r="G2788" i="1" s="1"/>
  <c r="I2788" i="1" s="1"/>
  <c r="K2787" i="1"/>
  <c r="E2787" i="1"/>
  <c r="G2787" i="1" s="1"/>
  <c r="I2787" i="1" s="1"/>
  <c r="K2786" i="1"/>
  <c r="E2786" i="1"/>
  <c r="G2786" i="1" s="1"/>
  <c r="I2786" i="1" s="1"/>
  <c r="K2785" i="1"/>
  <c r="E2785" i="1"/>
  <c r="G2785" i="1" s="1"/>
  <c r="I2785" i="1" s="1"/>
  <c r="K2784" i="1"/>
  <c r="E2784" i="1"/>
  <c r="G2784" i="1" s="1"/>
  <c r="I2784" i="1" s="1"/>
  <c r="K2783" i="1"/>
  <c r="E2783" i="1"/>
  <c r="G2783" i="1" s="1"/>
  <c r="I2783" i="1" s="1"/>
  <c r="K2782" i="1"/>
  <c r="E2782" i="1"/>
  <c r="G2782" i="1" s="1"/>
  <c r="I2782" i="1" s="1"/>
  <c r="K2781" i="1"/>
  <c r="E2781" i="1"/>
  <c r="G2781" i="1" s="1"/>
  <c r="I2781" i="1" s="1"/>
  <c r="K2780" i="1"/>
  <c r="E2780" i="1"/>
  <c r="G2780" i="1" s="1"/>
  <c r="I2780" i="1" s="1"/>
  <c r="K2779" i="1"/>
  <c r="E2779" i="1"/>
  <c r="G2779" i="1" s="1"/>
  <c r="I2779" i="1" s="1"/>
  <c r="K2778" i="1"/>
  <c r="E2778" i="1"/>
  <c r="G2778" i="1" s="1"/>
  <c r="I2778" i="1" s="1"/>
  <c r="K2777" i="1"/>
  <c r="E2777" i="1"/>
  <c r="G2777" i="1" s="1"/>
  <c r="I2777" i="1" s="1"/>
  <c r="K2776" i="1"/>
  <c r="E2776" i="1"/>
  <c r="G2776" i="1" s="1"/>
  <c r="I2776" i="1" s="1"/>
  <c r="K2775" i="1"/>
  <c r="E2775" i="1"/>
  <c r="G2775" i="1" s="1"/>
  <c r="I2775" i="1" s="1"/>
  <c r="K2774" i="1"/>
  <c r="E2774" i="1"/>
  <c r="G2774" i="1" s="1"/>
  <c r="I2774" i="1" s="1"/>
  <c r="K2773" i="1"/>
  <c r="E2773" i="1"/>
  <c r="G2773" i="1" s="1"/>
  <c r="I2773" i="1" s="1"/>
  <c r="K2772" i="1"/>
  <c r="E2772" i="1"/>
  <c r="G2772" i="1" s="1"/>
  <c r="I2772" i="1" s="1"/>
  <c r="K2771" i="1"/>
  <c r="E2771" i="1"/>
  <c r="G2771" i="1" s="1"/>
  <c r="I2771" i="1" s="1"/>
  <c r="K2770" i="1"/>
  <c r="E2770" i="1"/>
  <c r="G2770" i="1" s="1"/>
  <c r="I2770" i="1" s="1"/>
  <c r="K2769" i="1"/>
  <c r="E2769" i="1"/>
  <c r="G2769" i="1" s="1"/>
  <c r="I2769" i="1" s="1"/>
  <c r="K2768" i="1"/>
  <c r="E2768" i="1"/>
  <c r="G2768" i="1" s="1"/>
  <c r="I2768" i="1" s="1"/>
  <c r="K2767" i="1"/>
  <c r="E2767" i="1"/>
  <c r="G2767" i="1" s="1"/>
  <c r="I2767" i="1" s="1"/>
  <c r="K2766" i="1"/>
  <c r="E2766" i="1"/>
  <c r="G2766" i="1" s="1"/>
  <c r="I2766" i="1" s="1"/>
  <c r="K2765" i="1"/>
  <c r="E2765" i="1"/>
  <c r="G2765" i="1" s="1"/>
  <c r="I2765" i="1" s="1"/>
  <c r="K2764" i="1"/>
  <c r="E2764" i="1"/>
  <c r="G2764" i="1" s="1"/>
  <c r="I2764" i="1" s="1"/>
  <c r="K2763" i="1"/>
  <c r="E2763" i="1"/>
  <c r="G2763" i="1" s="1"/>
  <c r="I2763" i="1" s="1"/>
  <c r="K2762" i="1"/>
  <c r="E2762" i="1"/>
  <c r="G2762" i="1" s="1"/>
  <c r="I2762" i="1" s="1"/>
  <c r="K2761" i="1"/>
  <c r="E2761" i="1"/>
  <c r="G2761" i="1" s="1"/>
  <c r="I2761" i="1" s="1"/>
  <c r="K2760" i="1"/>
  <c r="E2760" i="1"/>
  <c r="G2760" i="1" s="1"/>
  <c r="I2760" i="1" s="1"/>
  <c r="K2759" i="1"/>
  <c r="E2759" i="1"/>
  <c r="G2759" i="1" s="1"/>
  <c r="I2759" i="1" s="1"/>
  <c r="K2758" i="1"/>
  <c r="E2758" i="1"/>
  <c r="G2758" i="1" s="1"/>
  <c r="I2758" i="1" s="1"/>
  <c r="K2757" i="1"/>
  <c r="E2757" i="1"/>
  <c r="G2757" i="1" s="1"/>
  <c r="I2757" i="1" s="1"/>
  <c r="K2756" i="1"/>
  <c r="E2756" i="1"/>
  <c r="G2756" i="1" s="1"/>
  <c r="I2756" i="1" s="1"/>
  <c r="K2755" i="1"/>
  <c r="E2755" i="1"/>
  <c r="G2755" i="1" s="1"/>
  <c r="I2755" i="1" s="1"/>
  <c r="K2754" i="1"/>
  <c r="E2754" i="1"/>
  <c r="G2754" i="1" s="1"/>
  <c r="I2754" i="1" s="1"/>
  <c r="K2753" i="1"/>
  <c r="E2753" i="1"/>
  <c r="G2753" i="1" s="1"/>
  <c r="I2753" i="1" s="1"/>
  <c r="K2752" i="1"/>
  <c r="E2752" i="1"/>
  <c r="G2752" i="1" s="1"/>
  <c r="I2752" i="1" s="1"/>
  <c r="K2751" i="1"/>
  <c r="E2751" i="1"/>
  <c r="G2751" i="1" s="1"/>
  <c r="I2751" i="1" s="1"/>
  <c r="K2750" i="1"/>
  <c r="E2750" i="1"/>
  <c r="G2750" i="1" s="1"/>
  <c r="I2750" i="1" s="1"/>
  <c r="K2749" i="1"/>
  <c r="E2749" i="1"/>
  <c r="G2749" i="1" s="1"/>
  <c r="I2749" i="1" s="1"/>
  <c r="K2748" i="1"/>
  <c r="E2748" i="1"/>
  <c r="G2748" i="1" s="1"/>
  <c r="I2748" i="1" s="1"/>
  <c r="K2747" i="1"/>
  <c r="E2747" i="1"/>
  <c r="G2747" i="1" s="1"/>
  <c r="I2747" i="1" s="1"/>
  <c r="K2746" i="1"/>
  <c r="E2746" i="1"/>
  <c r="G2746" i="1" s="1"/>
  <c r="I2746" i="1" s="1"/>
  <c r="K2745" i="1"/>
  <c r="E2745" i="1"/>
  <c r="G2745" i="1" s="1"/>
  <c r="I2745" i="1" s="1"/>
  <c r="K2744" i="1"/>
  <c r="E2744" i="1"/>
  <c r="G2744" i="1" s="1"/>
  <c r="I2744" i="1" s="1"/>
  <c r="K2743" i="1"/>
  <c r="E2743" i="1"/>
  <c r="G2743" i="1" s="1"/>
  <c r="I2743" i="1" s="1"/>
  <c r="K2742" i="1"/>
  <c r="E2742" i="1"/>
  <c r="G2742" i="1" s="1"/>
  <c r="I2742" i="1" s="1"/>
  <c r="K2741" i="1"/>
  <c r="E2741" i="1"/>
  <c r="G2741" i="1" s="1"/>
  <c r="I2741" i="1" s="1"/>
  <c r="K2740" i="1"/>
  <c r="E2740" i="1"/>
  <c r="G2740" i="1" s="1"/>
  <c r="I2740" i="1" s="1"/>
  <c r="K2739" i="1"/>
  <c r="E2739" i="1"/>
  <c r="G2739" i="1" s="1"/>
  <c r="I2739" i="1" s="1"/>
  <c r="K2738" i="1"/>
  <c r="E2738" i="1"/>
  <c r="G2738" i="1" s="1"/>
  <c r="I2738" i="1" s="1"/>
  <c r="K2737" i="1"/>
  <c r="E2737" i="1"/>
  <c r="G2737" i="1" s="1"/>
  <c r="I2737" i="1" s="1"/>
  <c r="K2736" i="1"/>
  <c r="E2736" i="1"/>
  <c r="G2736" i="1" s="1"/>
  <c r="I2736" i="1" s="1"/>
  <c r="K2735" i="1"/>
  <c r="E2735" i="1"/>
  <c r="G2735" i="1" s="1"/>
  <c r="I2735" i="1" s="1"/>
  <c r="K2734" i="1"/>
  <c r="E2734" i="1"/>
  <c r="G2734" i="1" s="1"/>
  <c r="I2734" i="1" s="1"/>
  <c r="K2733" i="1"/>
  <c r="E2733" i="1"/>
  <c r="G2733" i="1" s="1"/>
  <c r="I2733" i="1" s="1"/>
  <c r="K2732" i="1"/>
  <c r="E2732" i="1"/>
  <c r="G2732" i="1" s="1"/>
  <c r="I2732" i="1" s="1"/>
  <c r="K2731" i="1"/>
  <c r="E2731" i="1"/>
  <c r="G2731" i="1" s="1"/>
  <c r="I2731" i="1" s="1"/>
  <c r="K2730" i="1"/>
  <c r="E2730" i="1"/>
  <c r="G2730" i="1" s="1"/>
  <c r="I2730" i="1" s="1"/>
  <c r="K2729" i="1"/>
  <c r="E2729" i="1"/>
  <c r="G2729" i="1" s="1"/>
  <c r="I2729" i="1" s="1"/>
  <c r="K2728" i="1"/>
  <c r="E2728" i="1"/>
  <c r="G2728" i="1" s="1"/>
  <c r="I2728" i="1" s="1"/>
  <c r="K2727" i="1"/>
  <c r="E2727" i="1"/>
  <c r="G2727" i="1" s="1"/>
  <c r="I2727" i="1" s="1"/>
  <c r="K2726" i="1"/>
  <c r="E2726" i="1"/>
  <c r="G2726" i="1" s="1"/>
  <c r="I2726" i="1" s="1"/>
  <c r="K2725" i="1"/>
  <c r="E2725" i="1"/>
  <c r="G2725" i="1" s="1"/>
  <c r="I2725" i="1" s="1"/>
  <c r="K2724" i="1"/>
  <c r="E2724" i="1"/>
  <c r="G2724" i="1" s="1"/>
  <c r="I2724" i="1" s="1"/>
  <c r="K2723" i="1"/>
  <c r="E2723" i="1"/>
  <c r="G2723" i="1" s="1"/>
  <c r="I2723" i="1" s="1"/>
  <c r="K2722" i="1"/>
  <c r="E2722" i="1"/>
  <c r="G2722" i="1" s="1"/>
  <c r="I2722" i="1" s="1"/>
  <c r="K2721" i="1"/>
  <c r="E2721" i="1"/>
  <c r="G2721" i="1" s="1"/>
  <c r="I2721" i="1" s="1"/>
  <c r="K2720" i="1"/>
  <c r="E2720" i="1"/>
  <c r="G2720" i="1" s="1"/>
  <c r="I2720" i="1" s="1"/>
  <c r="K2719" i="1"/>
  <c r="E2719" i="1"/>
  <c r="G2719" i="1" s="1"/>
  <c r="I2719" i="1" s="1"/>
  <c r="K2718" i="1"/>
  <c r="E2718" i="1"/>
  <c r="G2718" i="1" s="1"/>
  <c r="I2718" i="1" s="1"/>
  <c r="K2717" i="1"/>
  <c r="E2717" i="1"/>
  <c r="G2717" i="1" s="1"/>
  <c r="I2717" i="1" s="1"/>
  <c r="K2716" i="1"/>
  <c r="E2716" i="1"/>
  <c r="G2716" i="1" s="1"/>
  <c r="I2716" i="1" s="1"/>
  <c r="K2715" i="1"/>
  <c r="E2715" i="1"/>
  <c r="G2715" i="1" s="1"/>
  <c r="I2715" i="1" s="1"/>
  <c r="K2714" i="1"/>
  <c r="E2714" i="1"/>
  <c r="G2714" i="1" s="1"/>
  <c r="I2714" i="1" s="1"/>
  <c r="K2713" i="1"/>
  <c r="E2713" i="1"/>
  <c r="G2713" i="1" s="1"/>
  <c r="I2713" i="1" s="1"/>
  <c r="K2712" i="1"/>
  <c r="E2712" i="1"/>
  <c r="G2712" i="1" s="1"/>
  <c r="I2712" i="1" s="1"/>
  <c r="K2711" i="1"/>
  <c r="E2711" i="1"/>
  <c r="G2711" i="1" s="1"/>
  <c r="I2711" i="1" s="1"/>
  <c r="K2710" i="1"/>
  <c r="E2710" i="1"/>
  <c r="G2710" i="1" s="1"/>
  <c r="I2710" i="1" s="1"/>
  <c r="K2709" i="1"/>
  <c r="E2709" i="1"/>
  <c r="G2709" i="1" s="1"/>
  <c r="I2709" i="1" s="1"/>
  <c r="K2708" i="1"/>
  <c r="E2708" i="1"/>
  <c r="G2708" i="1" s="1"/>
  <c r="I2708" i="1" s="1"/>
  <c r="K2707" i="1"/>
  <c r="E2707" i="1"/>
  <c r="G2707" i="1" s="1"/>
  <c r="I2707" i="1" s="1"/>
  <c r="K2706" i="1"/>
  <c r="E2706" i="1"/>
  <c r="G2706" i="1" s="1"/>
  <c r="I2706" i="1" s="1"/>
  <c r="K2705" i="1"/>
  <c r="E2705" i="1"/>
  <c r="G2705" i="1" s="1"/>
  <c r="I2705" i="1" s="1"/>
  <c r="K2704" i="1"/>
  <c r="E2704" i="1"/>
  <c r="G2704" i="1" s="1"/>
  <c r="I2704" i="1" s="1"/>
  <c r="K2703" i="1"/>
  <c r="E2703" i="1"/>
  <c r="G2703" i="1" s="1"/>
  <c r="I2703" i="1" s="1"/>
  <c r="K2702" i="1"/>
  <c r="E2702" i="1"/>
  <c r="G2702" i="1" s="1"/>
  <c r="I2702" i="1" s="1"/>
  <c r="K2701" i="1"/>
  <c r="E2701" i="1"/>
  <c r="G2701" i="1" s="1"/>
  <c r="I2701" i="1" s="1"/>
  <c r="K2700" i="1"/>
  <c r="E2700" i="1"/>
  <c r="G2700" i="1" s="1"/>
  <c r="I2700" i="1" s="1"/>
  <c r="K2699" i="1"/>
  <c r="E2699" i="1"/>
  <c r="G2699" i="1" s="1"/>
  <c r="I2699" i="1" s="1"/>
  <c r="K2698" i="1"/>
  <c r="E2698" i="1"/>
  <c r="G2698" i="1" s="1"/>
  <c r="I2698" i="1" s="1"/>
  <c r="K2697" i="1"/>
  <c r="E2697" i="1"/>
  <c r="G2697" i="1" s="1"/>
  <c r="I2697" i="1" s="1"/>
  <c r="K2696" i="1"/>
  <c r="E2696" i="1"/>
  <c r="G2696" i="1" s="1"/>
  <c r="I2696" i="1" s="1"/>
  <c r="K2695" i="1"/>
  <c r="E2695" i="1"/>
  <c r="G2695" i="1" s="1"/>
  <c r="I2695" i="1" s="1"/>
  <c r="K2694" i="1"/>
  <c r="E2694" i="1"/>
  <c r="G2694" i="1" s="1"/>
  <c r="I2694" i="1" s="1"/>
  <c r="K2693" i="1"/>
  <c r="E2693" i="1"/>
  <c r="G2693" i="1" s="1"/>
  <c r="I2693" i="1" s="1"/>
  <c r="K2692" i="1"/>
  <c r="E2692" i="1"/>
  <c r="G2692" i="1" s="1"/>
  <c r="I2692" i="1" s="1"/>
  <c r="K2691" i="1"/>
  <c r="E2691" i="1"/>
  <c r="G2691" i="1" s="1"/>
  <c r="I2691" i="1" s="1"/>
  <c r="K2690" i="1"/>
  <c r="E2690" i="1"/>
  <c r="G2690" i="1" s="1"/>
  <c r="I2690" i="1" s="1"/>
  <c r="K2689" i="1"/>
  <c r="E2689" i="1"/>
  <c r="G2689" i="1" s="1"/>
  <c r="I2689" i="1" s="1"/>
  <c r="K2688" i="1"/>
  <c r="E2688" i="1"/>
  <c r="G2688" i="1" s="1"/>
  <c r="I2688" i="1" s="1"/>
  <c r="K2687" i="1"/>
  <c r="E2687" i="1"/>
  <c r="G2687" i="1" s="1"/>
  <c r="I2687" i="1" s="1"/>
  <c r="K2686" i="1"/>
  <c r="E2686" i="1"/>
  <c r="G2686" i="1" s="1"/>
  <c r="I2686" i="1" s="1"/>
  <c r="K2685" i="1"/>
  <c r="E2685" i="1"/>
  <c r="G2685" i="1" s="1"/>
  <c r="I2685" i="1" s="1"/>
  <c r="K2684" i="1"/>
  <c r="E2684" i="1"/>
  <c r="G2684" i="1" s="1"/>
  <c r="I2684" i="1" s="1"/>
  <c r="K2683" i="1"/>
  <c r="E2683" i="1"/>
  <c r="G2683" i="1" s="1"/>
  <c r="I2683" i="1" s="1"/>
  <c r="K2682" i="1"/>
  <c r="E2682" i="1"/>
  <c r="G2682" i="1" s="1"/>
  <c r="I2682" i="1" s="1"/>
  <c r="K2681" i="1"/>
  <c r="E2681" i="1"/>
  <c r="G2681" i="1" s="1"/>
  <c r="I2681" i="1" s="1"/>
  <c r="K2680" i="1"/>
  <c r="E2680" i="1"/>
  <c r="G2680" i="1" s="1"/>
  <c r="I2680" i="1" s="1"/>
  <c r="K2679" i="1"/>
  <c r="E2679" i="1"/>
  <c r="G2679" i="1" s="1"/>
  <c r="I2679" i="1" s="1"/>
  <c r="K2678" i="1"/>
  <c r="E2678" i="1"/>
  <c r="G2678" i="1" s="1"/>
  <c r="I2678" i="1" s="1"/>
  <c r="K2677" i="1"/>
  <c r="E2677" i="1"/>
  <c r="G2677" i="1" s="1"/>
  <c r="I2677" i="1" s="1"/>
  <c r="K2676" i="1"/>
  <c r="E2676" i="1"/>
  <c r="G2676" i="1" s="1"/>
  <c r="I2676" i="1" s="1"/>
  <c r="K2675" i="1"/>
  <c r="E2675" i="1"/>
  <c r="G2675" i="1" s="1"/>
  <c r="I2675" i="1" s="1"/>
  <c r="K2674" i="1"/>
  <c r="E2674" i="1"/>
  <c r="G2674" i="1" s="1"/>
  <c r="I2674" i="1" s="1"/>
  <c r="K2673" i="1"/>
  <c r="E2673" i="1"/>
  <c r="G2673" i="1" s="1"/>
  <c r="I2673" i="1" s="1"/>
  <c r="K2672" i="1"/>
  <c r="E2672" i="1"/>
  <c r="G2672" i="1" s="1"/>
  <c r="I2672" i="1" s="1"/>
  <c r="K2671" i="1"/>
  <c r="E2671" i="1"/>
  <c r="G2671" i="1" s="1"/>
  <c r="I2671" i="1" s="1"/>
  <c r="K2670" i="1"/>
  <c r="E2670" i="1"/>
  <c r="G2670" i="1" s="1"/>
  <c r="I2670" i="1" s="1"/>
  <c r="K2669" i="1"/>
  <c r="E2669" i="1"/>
  <c r="G2669" i="1" s="1"/>
  <c r="I2669" i="1" s="1"/>
  <c r="K2668" i="1"/>
  <c r="E2668" i="1"/>
  <c r="G2668" i="1" s="1"/>
  <c r="I2668" i="1" s="1"/>
  <c r="K2667" i="1"/>
  <c r="E2667" i="1"/>
  <c r="G2667" i="1" s="1"/>
  <c r="I2667" i="1" s="1"/>
  <c r="K2666" i="1"/>
  <c r="E2666" i="1"/>
  <c r="G2666" i="1" s="1"/>
  <c r="I2666" i="1" s="1"/>
  <c r="K2665" i="1"/>
  <c r="E2665" i="1"/>
  <c r="G2665" i="1" s="1"/>
  <c r="I2665" i="1" s="1"/>
  <c r="K2664" i="1"/>
  <c r="E2664" i="1"/>
  <c r="G2664" i="1" s="1"/>
  <c r="I2664" i="1" s="1"/>
  <c r="K2663" i="1"/>
  <c r="E2663" i="1"/>
  <c r="G2663" i="1" s="1"/>
  <c r="I2663" i="1" s="1"/>
  <c r="K2662" i="1"/>
  <c r="E2662" i="1"/>
  <c r="G2662" i="1" s="1"/>
  <c r="I2662" i="1" s="1"/>
  <c r="K2661" i="1"/>
  <c r="E2661" i="1"/>
  <c r="G2661" i="1" s="1"/>
  <c r="I2661" i="1" s="1"/>
  <c r="K2660" i="1"/>
  <c r="E2660" i="1"/>
  <c r="G2660" i="1" s="1"/>
  <c r="I2660" i="1" s="1"/>
  <c r="K2659" i="1"/>
  <c r="E2659" i="1"/>
  <c r="G2659" i="1" s="1"/>
  <c r="I2659" i="1" s="1"/>
  <c r="K2658" i="1"/>
  <c r="E2658" i="1"/>
  <c r="G2658" i="1" s="1"/>
  <c r="I2658" i="1" s="1"/>
  <c r="K2657" i="1"/>
  <c r="E2657" i="1"/>
  <c r="G2657" i="1" s="1"/>
  <c r="I2657" i="1" s="1"/>
  <c r="K2656" i="1"/>
  <c r="E2656" i="1"/>
  <c r="G2656" i="1" s="1"/>
  <c r="I2656" i="1" s="1"/>
  <c r="K2655" i="1"/>
  <c r="E2655" i="1"/>
  <c r="G2655" i="1" s="1"/>
  <c r="I2655" i="1" s="1"/>
  <c r="K2654" i="1"/>
  <c r="E2654" i="1"/>
  <c r="G2654" i="1" s="1"/>
  <c r="I2654" i="1" s="1"/>
  <c r="K2653" i="1"/>
  <c r="E2653" i="1"/>
  <c r="G2653" i="1" s="1"/>
  <c r="I2653" i="1" s="1"/>
  <c r="K2652" i="1"/>
  <c r="E2652" i="1"/>
  <c r="G2652" i="1" s="1"/>
  <c r="I2652" i="1" s="1"/>
  <c r="K2651" i="1"/>
  <c r="E2651" i="1"/>
  <c r="G2651" i="1" s="1"/>
  <c r="I2651" i="1" s="1"/>
  <c r="K2650" i="1"/>
  <c r="E2650" i="1"/>
  <c r="G2650" i="1" s="1"/>
  <c r="I2650" i="1" s="1"/>
  <c r="K2649" i="1"/>
  <c r="E2649" i="1"/>
  <c r="G2649" i="1" s="1"/>
  <c r="I2649" i="1" s="1"/>
  <c r="K2648" i="1"/>
  <c r="E2648" i="1"/>
  <c r="G2648" i="1" s="1"/>
  <c r="I2648" i="1" s="1"/>
  <c r="K2647" i="1"/>
  <c r="E2647" i="1"/>
  <c r="G2647" i="1" s="1"/>
  <c r="I2647" i="1" s="1"/>
  <c r="K2646" i="1"/>
  <c r="E2646" i="1"/>
  <c r="G2646" i="1" s="1"/>
  <c r="I2646" i="1" s="1"/>
  <c r="K2645" i="1"/>
  <c r="E2645" i="1"/>
  <c r="G2645" i="1" s="1"/>
  <c r="I2645" i="1" s="1"/>
  <c r="K2644" i="1"/>
  <c r="E2644" i="1"/>
  <c r="G2644" i="1" s="1"/>
  <c r="I2644" i="1" s="1"/>
  <c r="K2643" i="1"/>
  <c r="E2643" i="1"/>
  <c r="G2643" i="1" s="1"/>
  <c r="I2643" i="1" s="1"/>
  <c r="K2642" i="1"/>
  <c r="E2642" i="1"/>
  <c r="G2642" i="1" s="1"/>
  <c r="I2642" i="1" s="1"/>
  <c r="K2641" i="1"/>
  <c r="E2641" i="1"/>
  <c r="G2641" i="1" s="1"/>
  <c r="I2641" i="1" s="1"/>
  <c r="K2640" i="1"/>
  <c r="E2640" i="1"/>
  <c r="G2640" i="1" s="1"/>
  <c r="I2640" i="1" s="1"/>
  <c r="K2639" i="1"/>
  <c r="E2639" i="1"/>
  <c r="G2639" i="1" s="1"/>
  <c r="I2639" i="1" s="1"/>
  <c r="K2638" i="1"/>
  <c r="E2638" i="1"/>
  <c r="G2638" i="1" s="1"/>
  <c r="I2638" i="1" s="1"/>
  <c r="K2637" i="1"/>
  <c r="E2637" i="1"/>
  <c r="G2637" i="1" s="1"/>
  <c r="I2637" i="1" s="1"/>
  <c r="K2636" i="1"/>
  <c r="E2636" i="1"/>
  <c r="G2636" i="1" s="1"/>
  <c r="I2636" i="1" s="1"/>
  <c r="K2635" i="1"/>
  <c r="E2635" i="1"/>
  <c r="G2635" i="1" s="1"/>
  <c r="I2635" i="1" s="1"/>
  <c r="K2634" i="1"/>
  <c r="E2634" i="1"/>
  <c r="G2634" i="1" s="1"/>
  <c r="I2634" i="1" s="1"/>
  <c r="K2633" i="1"/>
  <c r="E2633" i="1"/>
  <c r="G2633" i="1" s="1"/>
  <c r="I2633" i="1" s="1"/>
  <c r="K2632" i="1"/>
  <c r="E2632" i="1"/>
  <c r="G2632" i="1" s="1"/>
  <c r="I2632" i="1" s="1"/>
  <c r="K2631" i="1"/>
  <c r="E2631" i="1"/>
  <c r="G2631" i="1" s="1"/>
  <c r="I2631" i="1" s="1"/>
  <c r="K2630" i="1"/>
  <c r="E2630" i="1"/>
  <c r="G2630" i="1" s="1"/>
  <c r="I2630" i="1" s="1"/>
  <c r="K2629" i="1"/>
  <c r="E2629" i="1"/>
  <c r="G2629" i="1" s="1"/>
  <c r="I2629" i="1" s="1"/>
  <c r="K2628" i="1"/>
  <c r="E2628" i="1"/>
  <c r="G2628" i="1" s="1"/>
  <c r="I2628" i="1" s="1"/>
  <c r="K2627" i="1"/>
  <c r="E2627" i="1"/>
  <c r="G2627" i="1" s="1"/>
  <c r="I2627" i="1" s="1"/>
  <c r="K2626" i="1"/>
  <c r="E2626" i="1"/>
  <c r="G2626" i="1" s="1"/>
  <c r="I2626" i="1" s="1"/>
  <c r="K2625" i="1"/>
  <c r="E2625" i="1"/>
  <c r="G2625" i="1" s="1"/>
  <c r="I2625" i="1" s="1"/>
  <c r="K2624" i="1"/>
  <c r="E2624" i="1"/>
  <c r="G2624" i="1" s="1"/>
  <c r="I2624" i="1" s="1"/>
  <c r="K2623" i="1"/>
  <c r="E2623" i="1"/>
  <c r="G2623" i="1" s="1"/>
  <c r="I2623" i="1" s="1"/>
  <c r="K2622" i="1"/>
  <c r="E2622" i="1"/>
  <c r="G2622" i="1" s="1"/>
  <c r="I2622" i="1" s="1"/>
  <c r="K2621" i="1"/>
  <c r="E2621" i="1"/>
  <c r="G2621" i="1" s="1"/>
  <c r="I2621" i="1" s="1"/>
  <c r="K2620" i="1"/>
  <c r="E2620" i="1"/>
  <c r="G2620" i="1" s="1"/>
  <c r="I2620" i="1" s="1"/>
  <c r="K2619" i="1"/>
  <c r="E2619" i="1"/>
  <c r="G2619" i="1" s="1"/>
  <c r="I2619" i="1" s="1"/>
  <c r="K2618" i="1"/>
  <c r="E2618" i="1"/>
  <c r="G2618" i="1" s="1"/>
  <c r="I2618" i="1" s="1"/>
  <c r="K2617" i="1"/>
  <c r="E2617" i="1"/>
  <c r="G2617" i="1" s="1"/>
  <c r="I2617" i="1" s="1"/>
  <c r="K2616" i="1"/>
  <c r="E2616" i="1"/>
  <c r="G2616" i="1" s="1"/>
  <c r="I2616" i="1" s="1"/>
  <c r="K2615" i="1"/>
  <c r="E2615" i="1"/>
  <c r="G2615" i="1" s="1"/>
  <c r="I2615" i="1" s="1"/>
  <c r="K2614" i="1"/>
  <c r="E2614" i="1"/>
  <c r="G2614" i="1" s="1"/>
  <c r="I2614" i="1" s="1"/>
  <c r="K2613" i="1"/>
  <c r="E2613" i="1"/>
  <c r="G2613" i="1" s="1"/>
  <c r="I2613" i="1" s="1"/>
  <c r="K2612" i="1"/>
  <c r="E2612" i="1"/>
  <c r="G2612" i="1" s="1"/>
  <c r="I2612" i="1" s="1"/>
  <c r="K2611" i="1"/>
  <c r="E2611" i="1"/>
  <c r="G2611" i="1" s="1"/>
  <c r="I2611" i="1" s="1"/>
  <c r="K2610" i="1"/>
  <c r="E2610" i="1"/>
  <c r="G2610" i="1" s="1"/>
  <c r="I2610" i="1" s="1"/>
  <c r="K2609" i="1"/>
  <c r="E2609" i="1"/>
  <c r="G2609" i="1" s="1"/>
  <c r="I2609" i="1" s="1"/>
  <c r="K2608" i="1"/>
  <c r="E2608" i="1"/>
  <c r="G2608" i="1" s="1"/>
  <c r="I2608" i="1" s="1"/>
  <c r="K2607" i="1"/>
  <c r="E2607" i="1"/>
  <c r="G2607" i="1" s="1"/>
  <c r="I2607" i="1" s="1"/>
  <c r="K2606" i="1"/>
  <c r="E2606" i="1"/>
  <c r="G2606" i="1" s="1"/>
  <c r="I2606" i="1" s="1"/>
  <c r="K2605" i="1"/>
  <c r="E2605" i="1"/>
  <c r="G2605" i="1" s="1"/>
  <c r="I2605" i="1" s="1"/>
  <c r="K2604" i="1"/>
  <c r="E2604" i="1"/>
  <c r="G2604" i="1" s="1"/>
  <c r="I2604" i="1" s="1"/>
  <c r="K2603" i="1"/>
  <c r="E2603" i="1"/>
  <c r="G2603" i="1" s="1"/>
  <c r="I2603" i="1" s="1"/>
  <c r="K2602" i="1"/>
  <c r="E2602" i="1"/>
  <c r="G2602" i="1" s="1"/>
  <c r="I2602" i="1" s="1"/>
  <c r="K2601" i="1"/>
  <c r="E2601" i="1"/>
  <c r="G2601" i="1" s="1"/>
  <c r="I2601" i="1" s="1"/>
  <c r="K2600" i="1"/>
  <c r="E2600" i="1"/>
  <c r="G2600" i="1" s="1"/>
  <c r="I2600" i="1" s="1"/>
  <c r="K2599" i="1"/>
  <c r="E2599" i="1"/>
  <c r="G2599" i="1" s="1"/>
  <c r="I2599" i="1" s="1"/>
  <c r="K2598" i="1"/>
  <c r="E2598" i="1"/>
  <c r="G2598" i="1" s="1"/>
  <c r="I2598" i="1" s="1"/>
  <c r="K2597" i="1"/>
  <c r="E2597" i="1"/>
  <c r="G2597" i="1" s="1"/>
  <c r="I2597" i="1" s="1"/>
  <c r="K2596" i="1"/>
  <c r="E2596" i="1"/>
  <c r="G2596" i="1" s="1"/>
  <c r="I2596" i="1" s="1"/>
  <c r="K2595" i="1"/>
  <c r="E2595" i="1"/>
  <c r="G2595" i="1" s="1"/>
  <c r="I2595" i="1" s="1"/>
  <c r="K2594" i="1"/>
  <c r="E2594" i="1"/>
  <c r="G2594" i="1" s="1"/>
  <c r="I2594" i="1" s="1"/>
  <c r="K2593" i="1"/>
  <c r="E2593" i="1"/>
  <c r="G2593" i="1" s="1"/>
  <c r="I2593" i="1" s="1"/>
  <c r="K2592" i="1"/>
  <c r="E2592" i="1"/>
  <c r="G2592" i="1" s="1"/>
  <c r="I2592" i="1" s="1"/>
  <c r="K2591" i="1"/>
  <c r="E2591" i="1"/>
  <c r="G2591" i="1" s="1"/>
  <c r="I2591" i="1" s="1"/>
  <c r="K2590" i="1"/>
  <c r="E2590" i="1"/>
  <c r="G2590" i="1" s="1"/>
  <c r="I2590" i="1" s="1"/>
  <c r="K2589" i="1"/>
  <c r="E2589" i="1"/>
  <c r="G2589" i="1" s="1"/>
  <c r="I2589" i="1" s="1"/>
  <c r="K2588" i="1"/>
  <c r="E2588" i="1"/>
  <c r="G2588" i="1" s="1"/>
  <c r="I2588" i="1" s="1"/>
  <c r="K2587" i="1"/>
  <c r="E2587" i="1"/>
  <c r="G2587" i="1" s="1"/>
  <c r="I2587" i="1" s="1"/>
  <c r="K2586" i="1"/>
  <c r="E2586" i="1"/>
  <c r="G2586" i="1" s="1"/>
  <c r="I2586" i="1" s="1"/>
  <c r="K2585" i="1"/>
  <c r="E2585" i="1"/>
  <c r="G2585" i="1" s="1"/>
  <c r="I2585" i="1" s="1"/>
  <c r="K2584" i="1"/>
  <c r="E2584" i="1"/>
  <c r="G2584" i="1" s="1"/>
  <c r="I2584" i="1" s="1"/>
  <c r="K2583" i="1"/>
  <c r="E2583" i="1"/>
  <c r="G2583" i="1" s="1"/>
  <c r="I2583" i="1" s="1"/>
  <c r="K2582" i="1"/>
  <c r="E2582" i="1"/>
  <c r="G2582" i="1" s="1"/>
  <c r="I2582" i="1" s="1"/>
  <c r="K2581" i="1"/>
  <c r="E2581" i="1"/>
  <c r="G2581" i="1" s="1"/>
  <c r="I2581" i="1" s="1"/>
  <c r="K2580" i="1"/>
  <c r="E2580" i="1"/>
  <c r="G2580" i="1" s="1"/>
  <c r="I2580" i="1" s="1"/>
  <c r="K2579" i="1"/>
  <c r="E2579" i="1"/>
  <c r="G2579" i="1" s="1"/>
  <c r="I2579" i="1" s="1"/>
  <c r="K2578" i="1"/>
  <c r="E2578" i="1"/>
  <c r="G2578" i="1" s="1"/>
  <c r="I2578" i="1" s="1"/>
  <c r="K2577" i="1"/>
  <c r="E2577" i="1"/>
  <c r="G2577" i="1" s="1"/>
  <c r="I2577" i="1" s="1"/>
  <c r="K2576" i="1"/>
  <c r="E2576" i="1"/>
  <c r="G2576" i="1" s="1"/>
  <c r="I2576" i="1" s="1"/>
  <c r="K2575" i="1"/>
  <c r="E2575" i="1"/>
  <c r="G2575" i="1" s="1"/>
  <c r="I2575" i="1" s="1"/>
  <c r="K2574" i="1"/>
  <c r="E2574" i="1"/>
  <c r="G2574" i="1" s="1"/>
  <c r="I2574" i="1" s="1"/>
  <c r="K2573" i="1"/>
  <c r="E2573" i="1"/>
  <c r="G2573" i="1" s="1"/>
  <c r="I2573" i="1" s="1"/>
  <c r="K2572" i="1"/>
  <c r="E2572" i="1"/>
  <c r="G2572" i="1" s="1"/>
  <c r="I2572" i="1" s="1"/>
  <c r="K2571" i="1"/>
  <c r="E2571" i="1"/>
  <c r="G2571" i="1" s="1"/>
  <c r="I2571" i="1" s="1"/>
  <c r="K2570" i="1"/>
  <c r="E2570" i="1"/>
  <c r="G2570" i="1" s="1"/>
  <c r="I2570" i="1" s="1"/>
  <c r="K2569" i="1"/>
  <c r="E2569" i="1"/>
  <c r="G2569" i="1" s="1"/>
  <c r="I2569" i="1" s="1"/>
  <c r="K2568" i="1"/>
  <c r="E2568" i="1"/>
  <c r="G2568" i="1" s="1"/>
  <c r="I2568" i="1" s="1"/>
  <c r="K2567" i="1"/>
  <c r="E2567" i="1"/>
  <c r="G2567" i="1" s="1"/>
  <c r="I2567" i="1" s="1"/>
  <c r="K2566" i="1"/>
  <c r="E2566" i="1"/>
  <c r="G2566" i="1" s="1"/>
  <c r="I2566" i="1" s="1"/>
  <c r="K2565" i="1"/>
  <c r="E2565" i="1"/>
  <c r="G2565" i="1" s="1"/>
  <c r="I2565" i="1" s="1"/>
  <c r="K2564" i="1"/>
  <c r="E2564" i="1"/>
  <c r="G2564" i="1" s="1"/>
  <c r="I2564" i="1" s="1"/>
  <c r="K2563" i="1"/>
  <c r="E2563" i="1"/>
  <c r="G2563" i="1" s="1"/>
  <c r="I2563" i="1" s="1"/>
  <c r="K2562" i="1"/>
  <c r="E2562" i="1"/>
  <c r="G2562" i="1" s="1"/>
  <c r="I2562" i="1" s="1"/>
  <c r="K2561" i="1"/>
  <c r="E2561" i="1"/>
  <c r="G2561" i="1" s="1"/>
  <c r="I2561" i="1" s="1"/>
  <c r="K2560" i="1"/>
  <c r="E2560" i="1"/>
  <c r="G2560" i="1" s="1"/>
  <c r="I2560" i="1" s="1"/>
  <c r="K2559" i="1"/>
  <c r="E2559" i="1"/>
  <c r="G2559" i="1" s="1"/>
  <c r="I2559" i="1" s="1"/>
  <c r="K2558" i="1"/>
  <c r="E2558" i="1"/>
  <c r="G2558" i="1" s="1"/>
  <c r="I2558" i="1" s="1"/>
  <c r="K2557" i="1"/>
  <c r="E2557" i="1"/>
  <c r="G2557" i="1" s="1"/>
  <c r="I2557" i="1" s="1"/>
  <c r="K2556" i="1"/>
  <c r="E2556" i="1"/>
  <c r="G2556" i="1" s="1"/>
  <c r="I2556" i="1" s="1"/>
  <c r="K2555" i="1"/>
  <c r="E2555" i="1"/>
  <c r="G2555" i="1" s="1"/>
  <c r="I2555" i="1" s="1"/>
  <c r="K2554" i="1"/>
  <c r="E2554" i="1"/>
  <c r="G2554" i="1" s="1"/>
  <c r="I2554" i="1" s="1"/>
  <c r="K2553" i="1"/>
  <c r="E2553" i="1"/>
  <c r="G2553" i="1" s="1"/>
  <c r="I2553" i="1" s="1"/>
  <c r="K2552" i="1"/>
  <c r="E2552" i="1"/>
  <c r="G2552" i="1" s="1"/>
  <c r="I2552" i="1" s="1"/>
  <c r="K2551" i="1"/>
  <c r="E2551" i="1"/>
  <c r="G2551" i="1" s="1"/>
  <c r="I2551" i="1" s="1"/>
  <c r="K2550" i="1"/>
  <c r="E2550" i="1"/>
  <c r="G2550" i="1" s="1"/>
  <c r="I2550" i="1" s="1"/>
  <c r="K2549" i="1"/>
  <c r="E2549" i="1"/>
  <c r="G2549" i="1" s="1"/>
  <c r="I2549" i="1" s="1"/>
  <c r="K2548" i="1"/>
  <c r="E2548" i="1"/>
  <c r="G2548" i="1" s="1"/>
  <c r="I2548" i="1" s="1"/>
  <c r="K2547" i="1"/>
  <c r="E2547" i="1"/>
  <c r="G2547" i="1" s="1"/>
  <c r="I2547" i="1" s="1"/>
  <c r="K2546" i="1"/>
  <c r="E2546" i="1"/>
  <c r="G2546" i="1" s="1"/>
  <c r="I2546" i="1" s="1"/>
  <c r="K2545" i="1"/>
  <c r="E2545" i="1"/>
  <c r="G2545" i="1" s="1"/>
  <c r="I2545" i="1" s="1"/>
  <c r="K2544" i="1"/>
  <c r="E2544" i="1"/>
  <c r="G2544" i="1" s="1"/>
  <c r="I2544" i="1" s="1"/>
  <c r="K2543" i="1"/>
  <c r="E2543" i="1"/>
  <c r="G2543" i="1" s="1"/>
  <c r="I2543" i="1" s="1"/>
  <c r="K2542" i="1"/>
  <c r="E2542" i="1"/>
  <c r="G2542" i="1" s="1"/>
  <c r="I2542" i="1" s="1"/>
  <c r="K2541" i="1"/>
  <c r="E2541" i="1"/>
  <c r="G2541" i="1" s="1"/>
  <c r="I2541" i="1" s="1"/>
  <c r="K2540" i="1"/>
  <c r="E2540" i="1"/>
  <c r="G2540" i="1" s="1"/>
  <c r="I2540" i="1" s="1"/>
  <c r="K2539" i="1"/>
  <c r="E2539" i="1"/>
  <c r="G2539" i="1" s="1"/>
  <c r="I2539" i="1" s="1"/>
  <c r="K2538" i="1"/>
  <c r="E2538" i="1"/>
  <c r="G2538" i="1" s="1"/>
  <c r="I2538" i="1" s="1"/>
  <c r="K2537" i="1"/>
  <c r="E2537" i="1"/>
  <c r="G2537" i="1" s="1"/>
  <c r="I2537" i="1" s="1"/>
  <c r="K2536" i="1"/>
  <c r="E2536" i="1"/>
  <c r="G2536" i="1" s="1"/>
  <c r="I2536" i="1" s="1"/>
  <c r="K2535" i="1"/>
  <c r="E2535" i="1"/>
  <c r="G2535" i="1" s="1"/>
  <c r="I2535" i="1" s="1"/>
  <c r="K2534" i="1"/>
  <c r="E2534" i="1"/>
  <c r="G2534" i="1" s="1"/>
  <c r="I2534" i="1" s="1"/>
  <c r="K2533" i="1"/>
  <c r="E2533" i="1"/>
  <c r="G2533" i="1" s="1"/>
  <c r="I2533" i="1" s="1"/>
  <c r="K2532" i="1"/>
  <c r="E2532" i="1"/>
  <c r="G2532" i="1" s="1"/>
  <c r="I2532" i="1" s="1"/>
  <c r="K2531" i="1"/>
  <c r="E2531" i="1"/>
  <c r="G2531" i="1" s="1"/>
  <c r="I2531" i="1" s="1"/>
  <c r="K2530" i="1"/>
  <c r="E2530" i="1"/>
  <c r="G2530" i="1" s="1"/>
  <c r="I2530" i="1" s="1"/>
  <c r="K2529" i="1"/>
  <c r="E2529" i="1"/>
  <c r="G2529" i="1" s="1"/>
  <c r="I2529" i="1" s="1"/>
  <c r="K2528" i="1"/>
  <c r="E2528" i="1"/>
  <c r="G2528" i="1" s="1"/>
  <c r="I2528" i="1" s="1"/>
  <c r="K2527" i="1"/>
  <c r="E2527" i="1"/>
  <c r="G2527" i="1" s="1"/>
  <c r="I2527" i="1" s="1"/>
  <c r="K2526" i="1"/>
  <c r="E2526" i="1"/>
  <c r="G2526" i="1" s="1"/>
  <c r="I2526" i="1" s="1"/>
  <c r="K2525" i="1"/>
  <c r="E2525" i="1"/>
  <c r="G2525" i="1" s="1"/>
  <c r="I2525" i="1" s="1"/>
  <c r="K2524" i="1"/>
  <c r="E2524" i="1"/>
  <c r="G2524" i="1" s="1"/>
  <c r="I2524" i="1" s="1"/>
  <c r="K2523" i="1"/>
  <c r="E2523" i="1"/>
  <c r="G2523" i="1" s="1"/>
  <c r="I2523" i="1" s="1"/>
  <c r="K2522" i="1"/>
  <c r="E2522" i="1"/>
  <c r="G2522" i="1" s="1"/>
  <c r="I2522" i="1" s="1"/>
  <c r="K2521" i="1"/>
  <c r="E2521" i="1"/>
  <c r="G2521" i="1" s="1"/>
  <c r="I2521" i="1" s="1"/>
  <c r="K2520" i="1"/>
  <c r="E2520" i="1"/>
  <c r="G2520" i="1" s="1"/>
  <c r="I2520" i="1" s="1"/>
  <c r="K2519" i="1"/>
  <c r="E2519" i="1"/>
  <c r="G2519" i="1" s="1"/>
  <c r="I2519" i="1" s="1"/>
  <c r="K2518" i="1"/>
  <c r="E2518" i="1"/>
  <c r="G2518" i="1" s="1"/>
  <c r="I2518" i="1" s="1"/>
  <c r="K2517" i="1"/>
  <c r="E2517" i="1"/>
  <c r="G2517" i="1" s="1"/>
  <c r="I2517" i="1" s="1"/>
  <c r="K2516" i="1"/>
  <c r="E2516" i="1"/>
  <c r="G2516" i="1" s="1"/>
  <c r="I2516" i="1" s="1"/>
  <c r="K2515" i="1"/>
  <c r="E2515" i="1"/>
  <c r="G2515" i="1" s="1"/>
  <c r="I2515" i="1" s="1"/>
  <c r="K2514" i="1"/>
  <c r="E2514" i="1"/>
  <c r="G2514" i="1" s="1"/>
  <c r="I2514" i="1" s="1"/>
  <c r="K2513" i="1"/>
  <c r="E2513" i="1"/>
  <c r="G2513" i="1" s="1"/>
  <c r="I2513" i="1" s="1"/>
  <c r="K2512" i="1"/>
  <c r="E2512" i="1"/>
  <c r="G2512" i="1" s="1"/>
  <c r="I2512" i="1" s="1"/>
  <c r="K2511" i="1"/>
  <c r="E2511" i="1"/>
  <c r="G2511" i="1" s="1"/>
  <c r="I2511" i="1" s="1"/>
  <c r="K2510" i="1"/>
  <c r="E2510" i="1"/>
  <c r="G2510" i="1" s="1"/>
  <c r="I2510" i="1" s="1"/>
  <c r="K2509" i="1"/>
  <c r="E2509" i="1"/>
  <c r="G2509" i="1" s="1"/>
  <c r="I2509" i="1" s="1"/>
  <c r="K2508" i="1"/>
  <c r="E2508" i="1"/>
  <c r="G2508" i="1" s="1"/>
  <c r="I2508" i="1" s="1"/>
  <c r="K2507" i="1"/>
  <c r="E2507" i="1"/>
  <c r="G2507" i="1" s="1"/>
  <c r="I2507" i="1" s="1"/>
  <c r="K2506" i="1"/>
  <c r="E2506" i="1"/>
  <c r="G2506" i="1" s="1"/>
  <c r="I2506" i="1" s="1"/>
  <c r="K2505" i="1"/>
  <c r="E2505" i="1"/>
  <c r="G2505" i="1" s="1"/>
  <c r="I2505" i="1" s="1"/>
  <c r="K2504" i="1"/>
  <c r="E2504" i="1"/>
  <c r="G2504" i="1" s="1"/>
  <c r="I2504" i="1" s="1"/>
  <c r="K2503" i="1"/>
  <c r="E2503" i="1"/>
  <c r="G2503" i="1" s="1"/>
  <c r="I2503" i="1" s="1"/>
  <c r="K2502" i="1"/>
  <c r="E2502" i="1"/>
  <c r="G2502" i="1" s="1"/>
  <c r="I2502" i="1" s="1"/>
  <c r="K2501" i="1"/>
  <c r="E2501" i="1"/>
  <c r="G2501" i="1" s="1"/>
  <c r="I2501" i="1" s="1"/>
  <c r="K2500" i="1"/>
  <c r="E2500" i="1"/>
  <c r="G2500" i="1" s="1"/>
  <c r="I2500" i="1" s="1"/>
  <c r="K2499" i="1"/>
  <c r="E2499" i="1"/>
  <c r="G2499" i="1" s="1"/>
  <c r="I2499" i="1" s="1"/>
  <c r="K2498" i="1"/>
  <c r="E2498" i="1"/>
  <c r="G2498" i="1" s="1"/>
  <c r="I2498" i="1" s="1"/>
  <c r="K2497" i="1"/>
  <c r="E2497" i="1"/>
  <c r="G2497" i="1" s="1"/>
  <c r="I2497" i="1" s="1"/>
  <c r="K2496" i="1"/>
  <c r="E2496" i="1"/>
  <c r="G2496" i="1" s="1"/>
  <c r="I2496" i="1" s="1"/>
  <c r="K2495" i="1"/>
  <c r="E2495" i="1"/>
  <c r="G2495" i="1" s="1"/>
  <c r="I2495" i="1" s="1"/>
  <c r="K2494" i="1"/>
  <c r="E2494" i="1"/>
  <c r="G2494" i="1" s="1"/>
  <c r="I2494" i="1" s="1"/>
  <c r="K2493" i="1"/>
  <c r="E2493" i="1"/>
  <c r="G2493" i="1" s="1"/>
  <c r="I2493" i="1" s="1"/>
  <c r="K2492" i="1"/>
  <c r="E2492" i="1"/>
  <c r="G2492" i="1" s="1"/>
  <c r="I2492" i="1" s="1"/>
  <c r="K2491" i="1"/>
  <c r="E2491" i="1"/>
  <c r="G2491" i="1" s="1"/>
  <c r="I2491" i="1" s="1"/>
  <c r="K2490" i="1"/>
  <c r="E2490" i="1"/>
  <c r="G2490" i="1" s="1"/>
  <c r="I2490" i="1" s="1"/>
  <c r="K2489" i="1"/>
  <c r="E2489" i="1"/>
  <c r="G2489" i="1" s="1"/>
  <c r="I2489" i="1" s="1"/>
  <c r="K2488" i="1"/>
  <c r="E2488" i="1"/>
  <c r="G2488" i="1" s="1"/>
  <c r="I2488" i="1" s="1"/>
  <c r="K2487" i="1"/>
  <c r="E2487" i="1"/>
  <c r="G2487" i="1" s="1"/>
  <c r="I2487" i="1" s="1"/>
  <c r="K2486" i="1"/>
  <c r="E2486" i="1"/>
  <c r="G2486" i="1" s="1"/>
  <c r="I2486" i="1" s="1"/>
  <c r="K2485" i="1"/>
  <c r="E2485" i="1"/>
  <c r="G2485" i="1" s="1"/>
  <c r="I2485" i="1" s="1"/>
  <c r="K2484" i="1"/>
  <c r="E2484" i="1"/>
  <c r="G2484" i="1" s="1"/>
  <c r="I2484" i="1" s="1"/>
  <c r="K2483" i="1"/>
  <c r="E2483" i="1"/>
  <c r="G2483" i="1" s="1"/>
  <c r="I2483" i="1" s="1"/>
  <c r="K2482" i="1"/>
  <c r="E2482" i="1"/>
  <c r="G2482" i="1" s="1"/>
  <c r="I2482" i="1" s="1"/>
  <c r="K2481" i="1"/>
  <c r="E2481" i="1"/>
  <c r="G2481" i="1" s="1"/>
  <c r="I2481" i="1" s="1"/>
  <c r="K2480" i="1"/>
  <c r="E2480" i="1"/>
  <c r="G2480" i="1" s="1"/>
  <c r="I2480" i="1" s="1"/>
  <c r="K2479" i="1"/>
  <c r="E2479" i="1"/>
  <c r="G2479" i="1" s="1"/>
  <c r="I2479" i="1" s="1"/>
  <c r="K2478" i="1"/>
  <c r="E2478" i="1"/>
  <c r="G2478" i="1" s="1"/>
  <c r="I2478" i="1" s="1"/>
  <c r="K2477" i="1"/>
  <c r="E2477" i="1"/>
  <c r="G2477" i="1" s="1"/>
  <c r="I2477" i="1" s="1"/>
  <c r="K2476" i="1"/>
  <c r="E2476" i="1"/>
  <c r="G2476" i="1" s="1"/>
  <c r="I2476" i="1" s="1"/>
  <c r="K2475" i="1"/>
  <c r="E2475" i="1"/>
  <c r="G2475" i="1" s="1"/>
  <c r="I2475" i="1" s="1"/>
  <c r="K2474" i="1"/>
  <c r="E2474" i="1"/>
  <c r="G2474" i="1" s="1"/>
  <c r="I2474" i="1" s="1"/>
  <c r="K2473" i="1"/>
  <c r="E2473" i="1"/>
  <c r="G2473" i="1" s="1"/>
  <c r="I2473" i="1" s="1"/>
  <c r="K2472" i="1"/>
  <c r="E2472" i="1"/>
  <c r="G2472" i="1" s="1"/>
  <c r="I2472" i="1" s="1"/>
  <c r="K2471" i="1"/>
  <c r="E2471" i="1"/>
  <c r="G2471" i="1" s="1"/>
  <c r="I2471" i="1" s="1"/>
  <c r="K2470" i="1"/>
  <c r="E2470" i="1"/>
  <c r="G2470" i="1" s="1"/>
  <c r="I2470" i="1" s="1"/>
  <c r="K2469" i="1"/>
  <c r="E2469" i="1"/>
  <c r="G2469" i="1" s="1"/>
  <c r="I2469" i="1" s="1"/>
  <c r="K2468" i="1"/>
  <c r="E2468" i="1"/>
  <c r="G2468" i="1" s="1"/>
  <c r="I2468" i="1" s="1"/>
  <c r="K2467" i="1"/>
  <c r="E2467" i="1"/>
  <c r="G2467" i="1" s="1"/>
  <c r="I2467" i="1" s="1"/>
  <c r="K2466" i="1"/>
  <c r="E2466" i="1"/>
  <c r="G2466" i="1" s="1"/>
  <c r="I2466" i="1" s="1"/>
  <c r="K2465" i="1"/>
  <c r="E2465" i="1"/>
  <c r="G2465" i="1" s="1"/>
  <c r="I2465" i="1" s="1"/>
  <c r="K2464" i="1"/>
  <c r="E2464" i="1"/>
  <c r="G2464" i="1" s="1"/>
  <c r="I2464" i="1" s="1"/>
  <c r="K2463" i="1"/>
  <c r="E2463" i="1"/>
  <c r="G2463" i="1" s="1"/>
  <c r="I2463" i="1" s="1"/>
  <c r="K2462" i="1"/>
  <c r="E2462" i="1"/>
  <c r="G2462" i="1" s="1"/>
  <c r="I2462" i="1" s="1"/>
  <c r="K2461" i="1"/>
  <c r="E2461" i="1"/>
  <c r="G2461" i="1" s="1"/>
  <c r="I2461" i="1" s="1"/>
  <c r="K2460" i="1"/>
  <c r="E2460" i="1"/>
  <c r="G2460" i="1" s="1"/>
  <c r="I2460" i="1" s="1"/>
  <c r="K2459" i="1"/>
  <c r="E2459" i="1"/>
  <c r="G2459" i="1" s="1"/>
  <c r="I2459" i="1" s="1"/>
  <c r="K2458" i="1"/>
  <c r="E2458" i="1"/>
  <c r="G2458" i="1" s="1"/>
  <c r="I2458" i="1" s="1"/>
  <c r="K2457" i="1"/>
  <c r="E2457" i="1"/>
  <c r="G2457" i="1" s="1"/>
  <c r="I2457" i="1" s="1"/>
  <c r="K2456" i="1"/>
  <c r="E2456" i="1"/>
  <c r="G2456" i="1" s="1"/>
  <c r="I2456" i="1" s="1"/>
  <c r="K2455" i="1"/>
  <c r="E2455" i="1"/>
  <c r="G2455" i="1" s="1"/>
  <c r="I2455" i="1" s="1"/>
  <c r="K2454" i="1"/>
  <c r="E2454" i="1"/>
  <c r="G2454" i="1" s="1"/>
  <c r="I2454" i="1" s="1"/>
  <c r="K2453" i="1"/>
  <c r="E2453" i="1"/>
  <c r="G2453" i="1" s="1"/>
  <c r="I2453" i="1" s="1"/>
  <c r="K2452" i="1"/>
  <c r="E2452" i="1"/>
  <c r="G2452" i="1" s="1"/>
  <c r="I2452" i="1" s="1"/>
  <c r="K2451" i="1"/>
  <c r="E2451" i="1"/>
  <c r="G2451" i="1" s="1"/>
  <c r="I2451" i="1" s="1"/>
  <c r="K2450" i="1"/>
  <c r="E2450" i="1"/>
  <c r="G2450" i="1" s="1"/>
  <c r="I2450" i="1" s="1"/>
  <c r="K2449" i="1"/>
  <c r="E2449" i="1"/>
  <c r="G2449" i="1" s="1"/>
  <c r="I2449" i="1" s="1"/>
  <c r="K2448" i="1"/>
  <c r="E2448" i="1"/>
  <c r="G2448" i="1" s="1"/>
  <c r="I2448" i="1" s="1"/>
  <c r="K2447" i="1"/>
  <c r="E2447" i="1"/>
  <c r="G2447" i="1" s="1"/>
  <c r="I2447" i="1" s="1"/>
  <c r="K2446" i="1"/>
  <c r="E2446" i="1"/>
  <c r="G2446" i="1" s="1"/>
  <c r="I2446" i="1" s="1"/>
  <c r="K2445" i="1"/>
  <c r="E2445" i="1"/>
  <c r="G2445" i="1" s="1"/>
  <c r="I2445" i="1" s="1"/>
  <c r="K2444" i="1"/>
  <c r="E2444" i="1"/>
  <c r="G2444" i="1" s="1"/>
  <c r="I2444" i="1" s="1"/>
  <c r="K2443" i="1"/>
  <c r="E2443" i="1"/>
  <c r="G2443" i="1" s="1"/>
  <c r="I2443" i="1" s="1"/>
  <c r="K2442" i="1"/>
  <c r="E2442" i="1"/>
  <c r="G2442" i="1" s="1"/>
  <c r="I2442" i="1" s="1"/>
  <c r="K2441" i="1"/>
  <c r="E2441" i="1"/>
  <c r="G2441" i="1" s="1"/>
  <c r="I2441" i="1" s="1"/>
  <c r="K2440" i="1"/>
  <c r="E2440" i="1"/>
  <c r="G2440" i="1" s="1"/>
  <c r="I2440" i="1" s="1"/>
  <c r="K2439" i="1"/>
  <c r="E2439" i="1"/>
  <c r="G2439" i="1" s="1"/>
  <c r="I2439" i="1" s="1"/>
  <c r="K2438" i="1"/>
  <c r="E2438" i="1"/>
  <c r="G2438" i="1" s="1"/>
  <c r="I2438" i="1" s="1"/>
  <c r="K2437" i="1"/>
  <c r="E2437" i="1"/>
  <c r="G2437" i="1" s="1"/>
  <c r="I2437" i="1" s="1"/>
  <c r="K2436" i="1"/>
  <c r="E2436" i="1"/>
  <c r="G2436" i="1" s="1"/>
  <c r="I2436" i="1" s="1"/>
  <c r="K2435" i="1"/>
  <c r="E2435" i="1"/>
  <c r="G2435" i="1" s="1"/>
  <c r="I2435" i="1" s="1"/>
  <c r="K2434" i="1"/>
  <c r="E2434" i="1"/>
  <c r="G2434" i="1" s="1"/>
  <c r="I2434" i="1" s="1"/>
  <c r="K2433" i="1"/>
  <c r="E2433" i="1"/>
  <c r="G2433" i="1" s="1"/>
  <c r="I2433" i="1" s="1"/>
  <c r="K2432" i="1"/>
  <c r="E2432" i="1"/>
  <c r="G2432" i="1" s="1"/>
  <c r="I2432" i="1" s="1"/>
  <c r="K2431" i="1"/>
  <c r="E2431" i="1"/>
  <c r="G2431" i="1" s="1"/>
  <c r="I2431" i="1" s="1"/>
  <c r="K2430" i="1"/>
  <c r="E2430" i="1"/>
  <c r="G2430" i="1" s="1"/>
  <c r="I2430" i="1" s="1"/>
  <c r="K2429" i="1"/>
  <c r="E2429" i="1"/>
  <c r="G2429" i="1" s="1"/>
  <c r="I2429" i="1" s="1"/>
  <c r="K2428" i="1"/>
  <c r="E2428" i="1"/>
  <c r="G2428" i="1" s="1"/>
  <c r="I2428" i="1" s="1"/>
  <c r="K2427" i="1"/>
  <c r="E2427" i="1"/>
  <c r="G2427" i="1" s="1"/>
  <c r="I2427" i="1" s="1"/>
  <c r="K2426" i="1"/>
  <c r="E2426" i="1"/>
  <c r="G2426" i="1" s="1"/>
  <c r="I2426" i="1" s="1"/>
  <c r="K2425" i="1"/>
  <c r="E2425" i="1"/>
  <c r="G2425" i="1" s="1"/>
  <c r="I2425" i="1" s="1"/>
  <c r="K2424" i="1"/>
  <c r="E2424" i="1"/>
  <c r="G2424" i="1" s="1"/>
  <c r="I2424" i="1" s="1"/>
  <c r="K2423" i="1"/>
  <c r="E2423" i="1"/>
  <c r="G2423" i="1" s="1"/>
  <c r="I2423" i="1" s="1"/>
  <c r="K2422" i="1"/>
  <c r="E2422" i="1"/>
  <c r="G2422" i="1" s="1"/>
  <c r="I2422" i="1" s="1"/>
  <c r="K2421" i="1"/>
  <c r="E2421" i="1"/>
  <c r="G2421" i="1" s="1"/>
  <c r="I2421" i="1" s="1"/>
  <c r="K2420" i="1"/>
  <c r="E2420" i="1"/>
  <c r="G2420" i="1" s="1"/>
  <c r="I2420" i="1" s="1"/>
  <c r="K2419" i="1"/>
  <c r="E2419" i="1"/>
  <c r="G2419" i="1" s="1"/>
  <c r="I2419" i="1" s="1"/>
  <c r="K2418" i="1"/>
  <c r="E2418" i="1"/>
  <c r="G2418" i="1" s="1"/>
  <c r="I2418" i="1" s="1"/>
  <c r="K2417" i="1"/>
  <c r="E2417" i="1"/>
  <c r="G2417" i="1" s="1"/>
  <c r="I2417" i="1" s="1"/>
  <c r="K2416" i="1"/>
  <c r="E2416" i="1"/>
  <c r="G2416" i="1" s="1"/>
  <c r="I2416" i="1" s="1"/>
  <c r="K2415" i="1"/>
  <c r="E2415" i="1"/>
  <c r="G2415" i="1" s="1"/>
  <c r="I2415" i="1" s="1"/>
  <c r="K2414" i="1"/>
  <c r="E2414" i="1"/>
  <c r="G2414" i="1" s="1"/>
  <c r="I2414" i="1" s="1"/>
  <c r="K2413" i="1"/>
  <c r="E2413" i="1"/>
  <c r="G2413" i="1" s="1"/>
  <c r="I2413" i="1" s="1"/>
  <c r="K2412" i="1"/>
  <c r="E2412" i="1"/>
  <c r="G2412" i="1" s="1"/>
  <c r="I2412" i="1" s="1"/>
  <c r="K2411" i="1"/>
  <c r="E2411" i="1"/>
  <c r="G2411" i="1" s="1"/>
  <c r="I2411" i="1" s="1"/>
  <c r="K2410" i="1"/>
  <c r="E2410" i="1"/>
  <c r="G2410" i="1" s="1"/>
  <c r="I2410" i="1" s="1"/>
  <c r="K2409" i="1"/>
  <c r="E2409" i="1"/>
  <c r="G2409" i="1" s="1"/>
  <c r="I2409" i="1" s="1"/>
  <c r="K2408" i="1"/>
  <c r="E2408" i="1"/>
  <c r="G2408" i="1" s="1"/>
  <c r="I2408" i="1" s="1"/>
  <c r="K2407" i="1"/>
  <c r="E2407" i="1"/>
  <c r="G2407" i="1" s="1"/>
  <c r="I2407" i="1" s="1"/>
  <c r="K2406" i="1"/>
  <c r="E2406" i="1"/>
  <c r="G2406" i="1" s="1"/>
  <c r="I2406" i="1" s="1"/>
  <c r="K2405" i="1"/>
  <c r="E2405" i="1"/>
  <c r="G2405" i="1" s="1"/>
  <c r="I2405" i="1" s="1"/>
  <c r="K2404" i="1"/>
  <c r="E2404" i="1"/>
  <c r="G2404" i="1" s="1"/>
  <c r="I2404" i="1" s="1"/>
  <c r="K2403" i="1"/>
  <c r="E2403" i="1"/>
  <c r="G2403" i="1" s="1"/>
  <c r="I2403" i="1" s="1"/>
  <c r="K2402" i="1"/>
  <c r="E2402" i="1"/>
  <c r="G2402" i="1" s="1"/>
  <c r="I2402" i="1" s="1"/>
  <c r="K2401" i="1"/>
  <c r="E2401" i="1"/>
  <c r="G2401" i="1" s="1"/>
  <c r="I2401" i="1" s="1"/>
  <c r="K2400" i="1"/>
  <c r="E2400" i="1"/>
  <c r="G2400" i="1" s="1"/>
  <c r="I2400" i="1" s="1"/>
  <c r="K2399" i="1"/>
  <c r="E2399" i="1"/>
  <c r="G2399" i="1" s="1"/>
  <c r="I2399" i="1" s="1"/>
  <c r="K2398" i="1"/>
  <c r="E2398" i="1"/>
  <c r="G2398" i="1" s="1"/>
  <c r="I2398" i="1" s="1"/>
  <c r="K2397" i="1"/>
  <c r="E2397" i="1"/>
  <c r="G2397" i="1" s="1"/>
  <c r="I2397" i="1" s="1"/>
  <c r="K2396" i="1"/>
  <c r="E2396" i="1"/>
  <c r="G2396" i="1" s="1"/>
  <c r="I2396" i="1" s="1"/>
  <c r="K2395" i="1"/>
  <c r="E2395" i="1"/>
  <c r="G2395" i="1" s="1"/>
  <c r="I2395" i="1" s="1"/>
  <c r="K2394" i="1"/>
  <c r="E2394" i="1"/>
  <c r="G2394" i="1" s="1"/>
  <c r="I2394" i="1" s="1"/>
  <c r="K2393" i="1"/>
  <c r="E2393" i="1"/>
  <c r="G2393" i="1" s="1"/>
  <c r="I2393" i="1" s="1"/>
  <c r="K2392" i="1"/>
  <c r="E2392" i="1"/>
  <c r="G2392" i="1" s="1"/>
  <c r="I2392" i="1" s="1"/>
  <c r="K2391" i="1"/>
  <c r="E2391" i="1"/>
  <c r="G2391" i="1" s="1"/>
  <c r="I2391" i="1" s="1"/>
  <c r="K2390" i="1"/>
  <c r="E2390" i="1"/>
  <c r="G2390" i="1" s="1"/>
  <c r="I2390" i="1" s="1"/>
  <c r="K2389" i="1"/>
  <c r="E2389" i="1"/>
  <c r="G2389" i="1" s="1"/>
  <c r="I2389" i="1" s="1"/>
  <c r="K2388" i="1"/>
  <c r="E2388" i="1"/>
  <c r="G2388" i="1" s="1"/>
  <c r="I2388" i="1" s="1"/>
  <c r="K2387" i="1"/>
  <c r="E2387" i="1"/>
  <c r="G2387" i="1" s="1"/>
  <c r="I2387" i="1" s="1"/>
  <c r="K2386" i="1"/>
  <c r="E2386" i="1"/>
  <c r="G2386" i="1" s="1"/>
  <c r="I2386" i="1" s="1"/>
  <c r="K2385" i="1"/>
  <c r="E2385" i="1"/>
  <c r="G2385" i="1" s="1"/>
  <c r="I2385" i="1" s="1"/>
  <c r="K2384" i="1"/>
  <c r="E2384" i="1"/>
  <c r="G2384" i="1" s="1"/>
  <c r="I2384" i="1" s="1"/>
  <c r="K2383" i="1"/>
  <c r="E2383" i="1"/>
  <c r="G2383" i="1" s="1"/>
  <c r="I2383" i="1" s="1"/>
  <c r="K2382" i="1"/>
  <c r="E2382" i="1"/>
  <c r="G2382" i="1" s="1"/>
  <c r="I2382" i="1" s="1"/>
  <c r="K2381" i="1"/>
  <c r="E2381" i="1"/>
  <c r="G2381" i="1" s="1"/>
  <c r="I2381" i="1" s="1"/>
  <c r="K2380" i="1"/>
  <c r="E2380" i="1"/>
  <c r="G2380" i="1" s="1"/>
  <c r="I2380" i="1" s="1"/>
  <c r="K2379" i="1"/>
  <c r="E2379" i="1"/>
  <c r="G2379" i="1" s="1"/>
  <c r="I2379" i="1" s="1"/>
  <c r="K2378" i="1"/>
  <c r="E2378" i="1"/>
  <c r="G2378" i="1" s="1"/>
  <c r="I2378" i="1" s="1"/>
  <c r="K2377" i="1"/>
  <c r="E2377" i="1"/>
  <c r="G2377" i="1" s="1"/>
  <c r="I2377" i="1" s="1"/>
  <c r="K2376" i="1"/>
  <c r="E2376" i="1"/>
  <c r="G2376" i="1" s="1"/>
  <c r="I2376" i="1" s="1"/>
  <c r="K2375" i="1"/>
  <c r="E2375" i="1"/>
  <c r="G2375" i="1" s="1"/>
  <c r="I2375" i="1" s="1"/>
  <c r="K2374" i="1"/>
  <c r="E2374" i="1"/>
  <c r="G2374" i="1" s="1"/>
  <c r="I2374" i="1" s="1"/>
  <c r="K2373" i="1"/>
  <c r="E2373" i="1"/>
  <c r="G2373" i="1" s="1"/>
  <c r="I2373" i="1" s="1"/>
  <c r="K2372" i="1"/>
  <c r="E2372" i="1"/>
  <c r="G2372" i="1" s="1"/>
  <c r="I2372" i="1" s="1"/>
  <c r="K2371" i="1"/>
  <c r="E2371" i="1"/>
  <c r="G2371" i="1" s="1"/>
  <c r="I2371" i="1" s="1"/>
  <c r="K2370" i="1"/>
  <c r="E2370" i="1"/>
  <c r="G2370" i="1" s="1"/>
  <c r="I2370" i="1" s="1"/>
  <c r="K2369" i="1"/>
  <c r="E2369" i="1"/>
  <c r="G2369" i="1" s="1"/>
  <c r="I2369" i="1" s="1"/>
  <c r="K2368" i="1"/>
  <c r="E2368" i="1"/>
  <c r="G2368" i="1" s="1"/>
  <c r="I2368" i="1" s="1"/>
  <c r="K2367" i="1"/>
  <c r="E2367" i="1"/>
  <c r="G2367" i="1" s="1"/>
  <c r="I2367" i="1" s="1"/>
  <c r="K2366" i="1"/>
  <c r="E2366" i="1"/>
  <c r="G2366" i="1" s="1"/>
  <c r="I2366" i="1" s="1"/>
  <c r="K2365" i="1"/>
  <c r="E2365" i="1"/>
  <c r="G2365" i="1" s="1"/>
  <c r="I2365" i="1" s="1"/>
  <c r="K2364" i="1"/>
  <c r="E2364" i="1"/>
  <c r="G2364" i="1" s="1"/>
  <c r="I2364" i="1" s="1"/>
  <c r="K2363" i="1"/>
  <c r="E2363" i="1"/>
  <c r="G2363" i="1" s="1"/>
  <c r="I2363" i="1" s="1"/>
  <c r="K2362" i="1"/>
  <c r="E2362" i="1"/>
  <c r="G2362" i="1" s="1"/>
  <c r="I2362" i="1" s="1"/>
  <c r="K2361" i="1"/>
  <c r="E2361" i="1"/>
  <c r="G2361" i="1" s="1"/>
  <c r="I2361" i="1" s="1"/>
  <c r="K2360" i="1"/>
  <c r="E2360" i="1"/>
  <c r="G2360" i="1" s="1"/>
  <c r="I2360" i="1" s="1"/>
  <c r="K2359" i="1"/>
  <c r="E2359" i="1"/>
  <c r="G2359" i="1" s="1"/>
  <c r="I2359" i="1" s="1"/>
  <c r="K2358" i="1"/>
  <c r="E2358" i="1"/>
  <c r="G2358" i="1" s="1"/>
  <c r="I2358" i="1" s="1"/>
  <c r="K2357" i="1"/>
  <c r="E2357" i="1"/>
  <c r="G2357" i="1" s="1"/>
  <c r="I2357" i="1" s="1"/>
  <c r="K2356" i="1"/>
  <c r="E2356" i="1"/>
  <c r="G2356" i="1" s="1"/>
  <c r="I2356" i="1" s="1"/>
  <c r="K2355" i="1"/>
  <c r="E2355" i="1"/>
  <c r="G2355" i="1" s="1"/>
  <c r="I2355" i="1" s="1"/>
  <c r="K2354" i="1"/>
  <c r="E2354" i="1"/>
  <c r="G2354" i="1" s="1"/>
  <c r="I2354" i="1" s="1"/>
  <c r="K2353" i="1"/>
  <c r="E2353" i="1"/>
  <c r="G2353" i="1" s="1"/>
  <c r="I2353" i="1" s="1"/>
  <c r="K2352" i="1"/>
  <c r="E2352" i="1"/>
  <c r="G2352" i="1" s="1"/>
  <c r="I2352" i="1" s="1"/>
  <c r="K2351" i="1"/>
  <c r="E2351" i="1"/>
  <c r="G2351" i="1" s="1"/>
  <c r="I2351" i="1" s="1"/>
  <c r="K2350" i="1"/>
  <c r="E2350" i="1"/>
  <c r="G2350" i="1" s="1"/>
  <c r="I2350" i="1" s="1"/>
  <c r="K2349" i="1"/>
  <c r="E2349" i="1"/>
  <c r="G2349" i="1" s="1"/>
  <c r="I2349" i="1" s="1"/>
  <c r="K2348" i="1"/>
  <c r="E2348" i="1"/>
  <c r="G2348" i="1" s="1"/>
  <c r="I2348" i="1" s="1"/>
  <c r="K2347" i="1"/>
  <c r="E2347" i="1"/>
  <c r="G2347" i="1" s="1"/>
  <c r="I2347" i="1" s="1"/>
  <c r="K2346" i="1"/>
  <c r="E2346" i="1"/>
  <c r="G2346" i="1" s="1"/>
  <c r="I2346" i="1" s="1"/>
  <c r="K2345" i="1"/>
  <c r="E2345" i="1"/>
  <c r="G2345" i="1" s="1"/>
  <c r="I2345" i="1" s="1"/>
  <c r="K2344" i="1"/>
  <c r="E2344" i="1"/>
  <c r="G2344" i="1" s="1"/>
  <c r="I2344" i="1" s="1"/>
  <c r="K2343" i="1"/>
  <c r="E2343" i="1"/>
  <c r="G2343" i="1" s="1"/>
  <c r="I2343" i="1" s="1"/>
  <c r="K2342" i="1"/>
  <c r="E2342" i="1"/>
  <c r="G2342" i="1" s="1"/>
  <c r="I2342" i="1" s="1"/>
  <c r="K2341" i="1"/>
  <c r="E2341" i="1"/>
  <c r="G2341" i="1" s="1"/>
  <c r="I2341" i="1" s="1"/>
  <c r="K2340" i="1"/>
  <c r="E2340" i="1"/>
  <c r="G2340" i="1" s="1"/>
  <c r="I2340" i="1" s="1"/>
  <c r="K2339" i="1"/>
  <c r="E2339" i="1"/>
  <c r="G2339" i="1" s="1"/>
  <c r="I2339" i="1" s="1"/>
  <c r="K2338" i="1"/>
  <c r="E2338" i="1"/>
  <c r="G2338" i="1" s="1"/>
  <c r="I2338" i="1" s="1"/>
  <c r="K2337" i="1"/>
  <c r="E2337" i="1"/>
  <c r="G2337" i="1" s="1"/>
  <c r="I2337" i="1" s="1"/>
  <c r="K2336" i="1"/>
  <c r="E2336" i="1"/>
  <c r="G2336" i="1" s="1"/>
  <c r="I2336" i="1" s="1"/>
  <c r="K2335" i="1"/>
  <c r="E2335" i="1"/>
  <c r="G2335" i="1" s="1"/>
  <c r="I2335" i="1" s="1"/>
  <c r="K2334" i="1"/>
  <c r="E2334" i="1"/>
  <c r="G2334" i="1" s="1"/>
  <c r="I2334" i="1" s="1"/>
  <c r="K2333" i="1"/>
  <c r="E2333" i="1"/>
  <c r="G2333" i="1" s="1"/>
  <c r="I2333" i="1" s="1"/>
  <c r="K2332" i="1"/>
  <c r="E2332" i="1"/>
  <c r="G2332" i="1" s="1"/>
  <c r="I2332" i="1" s="1"/>
  <c r="K2331" i="1"/>
  <c r="E2331" i="1"/>
  <c r="G2331" i="1" s="1"/>
  <c r="I2331" i="1" s="1"/>
  <c r="K2330" i="1"/>
  <c r="E2330" i="1"/>
  <c r="G2330" i="1" s="1"/>
  <c r="I2330" i="1" s="1"/>
  <c r="K2329" i="1"/>
  <c r="E2329" i="1"/>
  <c r="G2329" i="1" s="1"/>
  <c r="I2329" i="1" s="1"/>
  <c r="K2328" i="1"/>
  <c r="E2328" i="1"/>
  <c r="G2328" i="1" s="1"/>
  <c r="I2328" i="1" s="1"/>
  <c r="K2327" i="1"/>
  <c r="E2327" i="1"/>
  <c r="G2327" i="1" s="1"/>
  <c r="I2327" i="1" s="1"/>
  <c r="K2326" i="1"/>
  <c r="E2326" i="1"/>
  <c r="G2326" i="1" s="1"/>
  <c r="I2326" i="1" s="1"/>
  <c r="K2325" i="1"/>
  <c r="E2325" i="1"/>
  <c r="G2325" i="1" s="1"/>
  <c r="I2325" i="1" s="1"/>
  <c r="K2324" i="1"/>
  <c r="E2324" i="1"/>
  <c r="G2324" i="1" s="1"/>
  <c r="I2324" i="1" s="1"/>
  <c r="K2323" i="1"/>
  <c r="E2323" i="1"/>
  <c r="G2323" i="1" s="1"/>
  <c r="I2323" i="1" s="1"/>
  <c r="K2322" i="1"/>
  <c r="E2322" i="1"/>
  <c r="G2322" i="1" s="1"/>
  <c r="I2322" i="1" s="1"/>
  <c r="K2321" i="1"/>
  <c r="E2321" i="1"/>
  <c r="G2321" i="1" s="1"/>
  <c r="I2321" i="1" s="1"/>
  <c r="K2320" i="1"/>
  <c r="E2320" i="1"/>
  <c r="G2320" i="1" s="1"/>
  <c r="I2320" i="1" s="1"/>
  <c r="K2319" i="1"/>
  <c r="E2319" i="1"/>
  <c r="G2319" i="1" s="1"/>
  <c r="I2319" i="1" s="1"/>
  <c r="K2318" i="1"/>
  <c r="E2318" i="1"/>
  <c r="G2318" i="1" s="1"/>
  <c r="I2318" i="1" s="1"/>
  <c r="K2317" i="1"/>
  <c r="E2317" i="1"/>
  <c r="G2317" i="1" s="1"/>
  <c r="I2317" i="1" s="1"/>
  <c r="K2316" i="1"/>
  <c r="E2316" i="1"/>
  <c r="G2316" i="1" s="1"/>
  <c r="I2316" i="1" s="1"/>
  <c r="K2315" i="1"/>
  <c r="E2315" i="1"/>
  <c r="G2315" i="1" s="1"/>
  <c r="I2315" i="1" s="1"/>
  <c r="K2314" i="1"/>
  <c r="E2314" i="1"/>
  <c r="G2314" i="1" s="1"/>
  <c r="I2314" i="1" s="1"/>
  <c r="K2313" i="1"/>
  <c r="E2313" i="1"/>
  <c r="G2313" i="1" s="1"/>
  <c r="I2313" i="1" s="1"/>
  <c r="K2312" i="1"/>
  <c r="E2312" i="1"/>
  <c r="G2312" i="1" s="1"/>
  <c r="I2312" i="1" s="1"/>
  <c r="K2311" i="1"/>
  <c r="E2311" i="1"/>
  <c r="G2311" i="1" s="1"/>
  <c r="I2311" i="1" s="1"/>
  <c r="K2310" i="1"/>
  <c r="E2310" i="1"/>
  <c r="G2310" i="1" s="1"/>
  <c r="I2310" i="1" s="1"/>
  <c r="K2309" i="1"/>
  <c r="E2309" i="1"/>
  <c r="G2309" i="1" s="1"/>
  <c r="I2309" i="1" s="1"/>
  <c r="K2308" i="1"/>
  <c r="E2308" i="1"/>
  <c r="G2308" i="1" s="1"/>
  <c r="I2308" i="1" s="1"/>
  <c r="K2307" i="1"/>
  <c r="E2307" i="1"/>
  <c r="G2307" i="1" s="1"/>
  <c r="I2307" i="1" s="1"/>
  <c r="K2306" i="1"/>
  <c r="E2306" i="1"/>
  <c r="G2306" i="1" s="1"/>
  <c r="I2306" i="1" s="1"/>
  <c r="K2305" i="1"/>
  <c r="E2305" i="1"/>
  <c r="G2305" i="1" s="1"/>
  <c r="I2305" i="1" s="1"/>
  <c r="K2304" i="1"/>
  <c r="E2304" i="1"/>
  <c r="G2304" i="1" s="1"/>
  <c r="I2304" i="1" s="1"/>
  <c r="K2303" i="1"/>
  <c r="E2303" i="1"/>
  <c r="G2303" i="1" s="1"/>
  <c r="I2303" i="1" s="1"/>
  <c r="K2302" i="1"/>
  <c r="E2302" i="1"/>
  <c r="G2302" i="1" s="1"/>
  <c r="I2302" i="1" s="1"/>
  <c r="K2301" i="1"/>
  <c r="E2301" i="1"/>
  <c r="G2301" i="1" s="1"/>
  <c r="I2301" i="1" s="1"/>
  <c r="K2300" i="1"/>
  <c r="E2300" i="1"/>
  <c r="G2300" i="1" s="1"/>
  <c r="I2300" i="1" s="1"/>
  <c r="K2299" i="1"/>
  <c r="E2299" i="1"/>
  <c r="G2299" i="1" s="1"/>
  <c r="I2299" i="1" s="1"/>
  <c r="K2298" i="1"/>
  <c r="E2298" i="1"/>
  <c r="G2298" i="1" s="1"/>
  <c r="I2298" i="1" s="1"/>
  <c r="K2297" i="1"/>
  <c r="E2297" i="1"/>
  <c r="G2297" i="1" s="1"/>
  <c r="I2297" i="1" s="1"/>
  <c r="K2296" i="1"/>
  <c r="E2296" i="1"/>
  <c r="G2296" i="1" s="1"/>
  <c r="I2296" i="1" s="1"/>
  <c r="K2295" i="1"/>
  <c r="E2295" i="1"/>
  <c r="G2295" i="1" s="1"/>
  <c r="I2295" i="1" s="1"/>
  <c r="K2294" i="1"/>
  <c r="E2294" i="1"/>
  <c r="G2294" i="1" s="1"/>
  <c r="I2294" i="1" s="1"/>
  <c r="K2293" i="1"/>
  <c r="E2293" i="1"/>
  <c r="G2293" i="1" s="1"/>
  <c r="I2293" i="1" s="1"/>
  <c r="K2292" i="1"/>
  <c r="E2292" i="1"/>
  <c r="G2292" i="1" s="1"/>
  <c r="I2292" i="1" s="1"/>
  <c r="K2291" i="1"/>
  <c r="E2291" i="1"/>
  <c r="G2291" i="1" s="1"/>
  <c r="I2291" i="1" s="1"/>
  <c r="K2290" i="1"/>
  <c r="E2290" i="1"/>
  <c r="G2290" i="1" s="1"/>
  <c r="I2290" i="1" s="1"/>
  <c r="K2289" i="1"/>
  <c r="E2289" i="1"/>
  <c r="G2289" i="1" s="1"/>
  <c r="I2289" i="1" s="1"/>
  <c r="K2288" i="1"/>
  <c r="E2288" i="1"/>
  <c r="G2288" i="1" s="1"/>
  <c r="I2288" i="1" s="1"/>
  <c r="K2287" i="1"/>
  <c r="E2287" i="1"/>
  <c r="G2287" i="1" s="1"/>
  <c r="I2287" i="1" s="1"/>
  <c r="K2286" i="1"/>
  <c r="E2286" i="1"/>
  <c r="G2286" i="1" s="1"/>
  <c r="I2286" i="1" s="1"/>
  <c r="K2285" i="1"/>
  <c r="E2285" i="1"/>
  <c r="G2285" i="1" s="1"/>
  <c r="I2285" i="1" s="1"/>
  <c r="K2284" i="1"/>
  <c r="E2284" i="1"/>
  <c r="G2284" i="1" s="1"/>
  <c r="I2284" i="1" s="1"/>
  <c r="K2283" i="1"/>
  <c r="E2283" i="1"/>
  <c r="G2283" i="1" s="1"/>
  <c r="I2283" i="1" s="1"/>
  <c r="K2282" i="1"/>
  <c r="E2282" i="1"/>
  <c r="G2282" i="1" s="1"/>
  <c r="I2282" i="1" s="1"/>
  <c r="K2281" i="1"/>
  <c r="E2281" i="1"/>
  <c r="G2281" i="1" s="1"/>
  <c r="I2281" i="1" s="1"/>
  <c r="K2280" i="1"/>
  <c r="E2280" i="1"/>
  <c r="G2280" i="1" s="1"/>
  <c r="I2280" i="1" s="1"/>
  <c r="K2279" i="1"/>
  <c r="E2279" i="1"/>
  <c r="G2279" i="1" s="1"/>
  <c r="I2279" i="1" s="1"/>
  <c r="K2278" i="1"/>
  <c r="E2278" i="1"/>
  <c r="G2278" i="1" s="1"/>
  <c r="I2278" i="1" s="1"/>
  <c r="K2277" i="1"/>
  <c r="E2277" i="1"/>
  <c r="G2277" i="1" s="1"/>
  <c r="I2277" i="1" s="1"/>
  <c r="K2276" i="1"/>
  <c r="E2276" i="1"/>
  <c r="G2276" i="1" s="1"/>
  <c r="I2276" i="1" s="1"/>
  <c r="K2275" i="1"/>
  <c r="E2275" i="1"/>
  <c r="G2275" i="1" s="1"/>
  <c r="I2275" i="1" s="1"/>
  <c r="K2274" i="1"/>
  <c r="E2274" i="1"/>
  <c r="G2274" i="1" s="1"/>
  <c r="I2274" i="1" s="1"/>
  <c r="K2273" i="1"/>
  <c r="E2273" i="1"/>
  <c r="G2273" i="1" s="1"/>
  <c r="I2273" i="1" s="1"/>
  <c r="K2272" i="1"/>
  <c r="E2272" i="1"/>
  <c r="G2272" i="1" s="1"/>
  <c r="I2272" i="1" s="1"/>
  <c r="K2271" i="1"/>
  <c r="E2271" i="1"/>
  <c r="G2271" i="1" s="1"/>
  <c r="I2271" i="1" s="1"/>
  <c r="K2270" i="1"/>
  <c r="E2270" i="1"/>
  <c r="G2270" i="1" s="1"/>
  <c r="I2270" i="1" s="1"/>
  <c r="K2269" i="1"/>
  <c r="E2269" i="1"/>
  <c r="G2269" i="1" s="1"/>
  <c r="I2269" i="1" s="1"/>
  <c r="K2268" i="1"/>
  <c r="E2268" i="1"/>
  <c r="G2268" i="1" s="1"/>
  <c r="I2268" i="1" s="1"/>
  <c r="K2267" i="1"/>
  <c r="E2267" i="1"/>
  <c r="G2267" i="1" s="1"/>
  <c r="I2267" i="1" s="1"/>
  <c r="K2266" i="1"/>
  <c r="E2266" i="1"/>
  <c r="G2266" i="1" s="1"/>
  <c r="I2266" i="1" s="1"/>
  <c r="K2265" i="1"/>
  <c r="E2265" i="1"/>
  <c r="G2265" i="1" s="1"/>
  <c r="I2265" i="1" s="1"/>
  <c r="K2264" i="1"/>
  <c r="E2264" i="1"/>
  <c r="G2264" i="1" s="1"/>
  <c r="I2264" i="1" s="1"/>
  <c r="K2263" i="1"/>
  <c r="E2263" i="1"/>
  <c r="G2263" i="1" s="1"/>
  <c r="I2263" i="1" s="1"/>
  <c r="K2262" i="1"/>
  <c r="E2262" i="1"/>
  <c r="G2262" i="1" s="1"/>
  <c r="I2262" i="1" s="1"/>
  <c r="K2261" i="1"/>
  <c r="E2261" i="1"/>
  <c r="G2261" i="1" s="1"/>
  <c r="I2261" i="1" s="1"/>
  <c r="K2260" i="1"/>
  <c r="E2260" i="1"/>
  <c r="G2260" i="1" s="1"/>
  <c r="I2260" i="1" s="1"/>
  <c r="K2259" i="1"/>
  <c r="E2259" i="1"/>
  <c r="G2259" i="1" s="1"/>
  <c r="I2259" i="1" s="1"/>
  <c r="K2258" i="1"/>
  <c r="E2258" i="1"/>
  <c r="G2258" i="1" s="1"/>
  <c r="I2258" i="1" s="1"/>
  <c r="K2257" i="1"/>
  <c r="E2257" i="1"/>
  <c r="G2257" i="1" s="1"/>
  <c r="I2257" i="1" s="1"/>
  <c r="K2256" i="1"/>
  <c r="E2256" i="1"/>
  <c r="G2256" i="1" s="1"/>
  <c r="I2256" i="1" s="1"/>
  <c r="K2255" i="1"/>
  <c r="E2255" i="1"/>
  <c r="G2255" i="1" s="1"/>
  <c r="I2255" i="1" s="1"/>
  <c r="K2254" i="1"/>
  <c r="E2254" i="1"/>
  <c r="G2254" i="1" s="1"/>
  <c r="I2254" i="1" s="1"/>
  <c r="K2253" i="1"/>
  <c r="E2253" i="1"/>
  <c r="G2253" i="1" s="1"/>
  <c r="I2253" i="1" s="1"/>
  <c r="K2252" i="1"/>
  <c r="E2252" i="1"/>
  <c r="G2252" i="1" s="1"/>
  <c r="I2252" i="1" s="1"/>
  <c r="K2251" i="1"/>
  <c r="E2251" i="1"/>
  <c r="G2251" i="1" s="1"/>
  <c r="I2251" i="1" s="1"/>
  <c r="K2250" i="1"/>
  <c r="E2250" i="1"/>
  <c r="G2250" i="1" s="1"/>
  <c r="I2250" i="1" s="1"/>
  <c r="K2249" i="1"/>
  <c r="E2249" i="1"/>
  <c r="G2249" i="1" s="1"/>
  <c r="I2249" i="1" s="1"/>
  <c r="K2248" i="1"/>
  <c r="E2248" i="1"/>
  <c r="G2248" i="1" s="1"/>
  <c r="I2248" i="1" s="1"/>
  <c r="K2247" i="1"/>
  <c r="E2247" i="1"/>
  <c r="G2247" i="1" s="1"/>
  <c r="I2247" i="1" s="1"/>
  <c r="K2246" i="1"/>
  <c r="E2246" i="1"/>
  <c r="G2246" i="1" s="1"/>
  <c r="I2246" i="1" s="1"/>
  <c r="K2245" i="1"/>
  <c r="E2245" i="1"/>
  <c r="G2245" i="1" s="1"/>
  <c r="I2245" i="1" s="1"/>
  <c r="K2244" i="1"/>
  <c r="E2244" i="1"/>
  <c r="G2244" i="1" s="1"/>
  <c r="I2244" i="1" s="1"/>
  <c r="K2243" i="1"/>
  <c r="E2243" i="1"/>
  <c r="G2243" i="1" s="1"/>
  <c r="I2243" i="1" s="1"/>
  <c r="K2242" i="1"/>
  <c r="E2242" i="1"/>
  <c r="G2242" i="1" s="1"/>
  <c r="I2242" i="1" s="1"/>
  <c r="K2241" i="1"/>
  <c r="E2241" i="1"/>
  <c r="G2241" i="1" s="1"/>
  <c r="I2241" i="1" s="1"/>
  <c r="K2240" i="1"/>
  <c r="E2240" i="1"/>
  <c r="G2240" i="1" s="1"/>
  <c r="I2240" i="1" s="1"/>
  <c r="K2239" i="1"/>
  <c r="E2239" i="1"/>
  <c r="G2239" i="1" s="1"/>
  <c r="I2239" i="1" s="1"/>
  <c r="K2238" i="1"/>
  <c r="E2238" i="1"/>
  <c r="G2238" i="1" s="1"/>
  <c r="I2238" i="1" s="1"/>
  <c r="K2237" i="1"/>
  <c r="E2237" i="1"/>
  <c r="G2237" i="1" s="1"/>
  <c r="I2237" i="1" s="1"/>
  <c r="K2236" i="1"/>
  <c r="E2236" i="1"/>
  <c r="G2236" i="1" s="1"/>
  <c r="I2236" i="1" s="1"/>
  <c r="K2235" i="1"/>
  <c r="E2235" i="1"/>
  <c r="G2235" i="1" s="1"/>
  <c r="I2235" i="1" s="1"/>
  <c r="K2234" i="1"/>
  <c r="E2234" i="1"/>
  <c r="G2234" i="1" s="1"/>
  <c r="I2234" i="1" s="1"/>
  <c r="K2233" i="1"/>
  <c r="E2233" i="1"/>
  <c r="G2233" i="1" s="1"/>
  <c r="I2233" i="1" s="1"/>
  <c r="K2232" i="1"/>
  <c r="E2232" i="1"/>
  <c r="G2232" i="1" s="1"/>
  <c r="I2232" i="1" s="1"/>
  <c r="K2231" i="1"/>
  <c r="E2231" i="1"/>
  <c r="G2231" i="1" s="1"/>
  <c r="I2231" i="1" s="1"/>
  <c r="K2230" i="1"/>
  <c r="E2230" i="1"/>
  <c r="G2230" i="1" s="1"/>
  <c r="I2230" i="1" s="1"/>
  <c r="K2229" i="1"/>
  <c r="E2229" i="1"/>
  <c r="G2229" i="1" s="1"/>
  <c r="I2229" i="1" s="1"/>
  <c r="K2228" i="1"/>
  <c r="E2228" i="1"/>
  <c r="G2228" i="1" s="1"/>
  <c r="I2228" i="1" s="1"/>
  <c r="K2227" i="1"/>
  <c r="E2227" i="1"/>
  <c r="G2227" i="1" s="1"/>
  <c r="I2227" i="1" s="1"/>
  <c r="K2226" i="1"/>
  <c r="E2226" i="1"/>
  <c r="G2226" i="1" s="1"/>
  <c r="I2226" i="1" s="1"/>
  <c r="K2225" i="1"/>
  <c r="E2225" i="1"/>
  <c r="G2225" i="1" s="1"/>
  <c r="I2225" i="1" s="1"/>
  <c r="K2224" i="1"/>
  <c r="E2224" i="1"/>
  <c r="G2224" i="1" s="1"/>
  <c r="I2224" i="1" s="1"/>
  <c r="K2223" i="1"/>
  <c r="E2223" i="1"/>
  <c r="G2223" i="1" s="1"/>
  <c r="I2223" i="1" s="1"/>
  <c r="K2222" i="1"/>
  <c r="E2222" i="1"/>
  <c r="G2222" i="1" s="1"/>
  <c r="I2222" i="1" s="1"/>
  <c r="K2221" i="1"/>
  <c r="E2221" i="1"/>
  <c r="G2221" i="1" s="1"/>
  <c r="I2221" i="1" s="1"/>
  <c r="K2220" i="1"/>
  <c r="E2220" i="1"/>
  <c r="G2220" i="1" s="1"/>
  <c r="I2220" i="1" s="1"/>
  <c r="K2219" i="1"/>
  <c r="E2219" i="1"/>
  <c r="G2219" i="1" s="1"/>
  <c r="I2219" i="1" s="1"/>
  <c r="K2218" i="1"/>
  <c r="E2218" i="1"/>
  <c r="G2218" i="1" s="1"/>
  <c r="I2218" i="1" s="1"/>
  <c r="K2217" i="1"/>
  <c r="E2217" i="1"/>
  <c r="G2217" i="1" s="1"/>
  <c r="I2217" i="1" s="1"/>
  <c r="K2216" i="1"/>
  <c r="E2216" i="1"/>
  <c r="G2216" i="1" s="1"/>
  <c r="I2216" i="1" s="1"/>
  <c r="K2215" i="1"/>
  <c r="E2215" i="1"/>
  <c r="G2215" i="1" s="1"/>
  <c r="I2215" i="1" s="1"/>
  <c r="K2214" i="1"/>
  <c r="E2214" i="1"/>
  <c r="G2214" i="1" s="1"/>
  <c r="I2214" i="1" s="1"/>
  <c r="K2213" i="1"/>
  <c r="E2213" i="1"/>
  <c r="G2213" i="1" s="1"/>
  <c r="I2213" i="1" s="1"/>
  <c r="K2212" i="1"/>
  <c r="E2212" i="1"/>
  <c r="G2212" i="1" s="1"/>
  <c r="I2212" i="1" s="1"/>
  <c r="K2211" i="1"/>
  <c r="E2211" i="1"/>
  <c r="G2211" i="1" s="1"/>
  <c r="I2211" i="1" s="1"/>
  <c r="K2210" i="1"/>
  <c r="E2210" i="1"/>
  <c r="G2210" i="1" s="1"/>
  <c r="I2210" i="1" s="1"/>
  <c r="K2209" i="1"/>
  <c r="E2209" i="1"/>
  <c r="G2209" i="1" s="1"/>
  <c r="I2209" i="1" s="1"/>
  <c r="K2208" i="1"/>
  <c r="E2208" i="1"/>
  <c r="G2208" i="1" s="1"/>
  <c r="I2208" i="1" s="1"/>
  <c r="K2207" i="1"/>
  <c r="E2207" i="1"/>
  <c r="G2207" i="1" s="1"/>
  <c r="I2207" i="1" s="1"/>
  <c r="K2206" i="1"/>
  <c r="E2206" i="1"/>
  <c r="G2206" i="1" s="1"/>
  <c r="I2206" i="1" s="1"/>
  <c r="K2205" i="1"/>
  <c r="E2205" i="1"/>
  <c r="G2205" i="1" s="1"/>
  <c r="I2205" i="1" s="1"/>
  <c r="K2204" i="1"/>
  <c r="E2204" i="1"/>
  <c r="G2204" i="1" s="1"/>
  <c r="I2204" i="1" s="1"/>
  <c r="K2203" i="1"/>
  <c r="E2203" i="1"/>
  <c r="G2203" i="1" s="1"/>
  <c r="I2203" i="1" s="1"/>
  <c r="K2202" i="1"/>
  <c r="E2202" i="1"/>
  <c r="G2202" i="1" s="1"/>
  <c r="I2202" i="1" s="1"/>
  <c r="K2201" i="1"/>
  <c r="E2201" i="1"/>
  <c r="G2201" i="1" s="1"/>
  <c r="I2201" i="1" s="1"/>
  <c r="K2200" i="1"/>
  <c r="E2200" i="1"/>
  <c r="G2200" i="1" s="1"/>
  <c r="I2200" i="1" s="1"/>
  <c r="K2199" i="1"/>
  <c r="E2199" i="1"/>
  <c r="G2199" i="1" s="1"/>
  <c r="I2199" i="1" s="1"/>
  <c r="K2198" i="1"/>
  <c r="E2198" i="1"/>
  <c r="G2198" i="1" s="1"/>
  <c r="I2198" i="1" s="1"/>
  <c r="K2197" i="1"/>
  <c r="E2197" i="1"/>
  <c r="G2197" i="1" s="1"/>
  <c r="I2197" i="1" s="1"/>
  <c r="K2196" i="1"/>
  <c r="E2196" i="1"/>
  <c r="G2196" i="1" s="1"/>
  <c r="I2196" i="1" s="1"/>
  <c r="K2195" i="1"/>
  <c r="E2195" i="1"/>
  <c r="G2195" i="1" s="1"/>
  <c r="I2195" i="1" s="1"/>
  <c r="K2194" i="1"/>
  <c r="E2194" i="1"/>
  <c r="G2194" i="1" s="1"/>
  <c r="I2194" i="1" s="1"/>
  <c r="K2193" i="1"/>
  <c r="E2193" i="1"/>
  <c r="G2193" i="1" s="1"/>
  <c r="I2193" i="1" s="1"/>
  <c r="K2192" i="1"/>
  <c r="E2192" i="1"/>
  <c r="G2192" i="1" s="1"/>
  <c r="I2192" i="1" s="1"/>
  <c r="K2191" i="1"/>
  <c r="E2191" i="1"/>
  <c r="G2191" i="1" s="1"/>
  <c r="I2191" i="1" s="1"/>
  <c r="K2190" i="1"/>
  <c r="E2190" i="1"/>
  <c r="G2190" i="1" s="1"/>
  <c r="I2190" i="1" s="1"/>
  <c r="K2189" i="1"/>
  <c r="E2189" i="1"/>
  <c r="G2189" i="1" s="1"/>
  <c r="I2189" i="1" s="1"/>
  <c r="K2188" i="1"/>
  <c r="E2188" i="1"/>
  <c r="G2188" i="1" s="1"/>
  <c r="I2188" i="1" s="1"/>
  <c r="K2187" i="1"/>
  <c r="E2187" i="1"/>
  <c r="G2187" i="1" s="1"/>
  <c r="I2187" i="1" s="1"/>
  <c r="K2186" i="1"/>
  <c r="E2186" i="1"/>
  <c r="G2186" i="1" s="1"/>
  <c r="I2186" i="1" s="1"/>
  <c r="K2185" i="1"/>
  <c r="E2185" i="1"/>
  <c r="G2185" i="1" s="1"/>
  <c r="I2185" i="1" s="1"/>
  <c r="K2184" i="1"/>
  <c r="E2184" i="1"/>
  <c r="G2184" i="1" s="1"/>
  <c r="I2184" i="1" s="1"/>
  <c r="K2183" i="1"/>
  <c r="E2183" i="1"/>
  <c r="G2183" i="1" s="1"/>
  <c r="I2183" i="1" s="1"/>
  <c r="K2182" i="1"/>
  <c r="E2182" i="1"/>
  <c r="G2182" i="1" s="1"/>
  <c r="I2182" i="1" s="1"/>
  <c r="K2181" i="1"/>
  <c r="E2181" i="1"/>
  <c r="G2181" i="1" s="1"/>
  <c r="I2181" i="1" s="1"/>
  <c r="K2180" i="1"/>
  <c r="E2180" i="1"/>
  <c r="G2180" i="1" s="1"/>
  <c r="I2180" i="1" s="1"/>
  <c r="K2179" i="1"/>
  <c r="E2179" i="1"/>
  <c r="G2179" i="1" s="1"/>
  <c r="I2179" i="1" s="1"/>
  <c r="K2178" i="1"/>
  <c r="E2178" i="1"/>
  <c r="G2178" i="1" s="1"/>
  <c r="I2178" i="1" s="1"/>
  <c r="K2177" i="1"/>
  <c r="E2177" i="1"/>
  <c r="G2177" i="1" s="1"/>
  <c r="I2177" i="1" s="1"/>
  <c r="K2176" i="1"/>
  <c r="E2176" i="1"/>
  <c r="G2176" i="1" s="1"/>
  <c r="I2176" i="1" s="1"/>
  <c r="K2175" i="1"/>
  <c r="E2175" i="1"/>
  <c r="G2175" i="1" s="1"/>
  <c r="I2175" i="1" s="1"/>
  <c r="K2174" i="1"/>
  <c r="E2174" i="1"/>
  <c r="G2174" i="1" s="1"/>
  <c r="I2174" i="1" s="1"/>
  <c r="K2173" i="1"/>
  <c r="E2173" i="1"/>
  <c r="G2173" i="1" s="1"/>
  <c r="I2173" i="1" s="1"/>
  <c r="K2172" i="1"/>
  <c r="E2172" i="1"/>
  <c r="G2172" i="1" s="1"/>
  <c r="I2172" i="1" s="1"/>
  <c r="K2171" i="1"/>
  <c r="E2171" i="1"/>
  <c r="G2171" i="1" s="1"/>
  <c r="I2171" i="1" s="1"/>
  <c r="K2170" i="1"/>
  <c r="E2170" i="1"/>
  <c r="G2170" i="1" s="1"/>
  <c r="I2170" i="1" s="1"/>
  <c r="K2169" i="1"/>
  <c r="E2169" i="1"/>
  <c r="G2169" i="1" s="1"/>
  <c r="I2169" i="1" s="1"/>
  <c r="K2168" i="1"/>
  <c r="E2168" i="1"/>
  <c r="G2168" i="1" s="1"/>
  <c r="I2168" i="1" s="1"/>
  <c r="K2167" i="1"/>
  <c r="E2167" i="1"/>
  <c r="G2167" i="1" s="1"/>
  <c r="I2167" i="1" s="1"/>
  <c r="K2166" i="1"/>
  <c r="E2166" i="1"/>
  <c r="G2166" i="1" s="1"/>
  <c r="I2166" i="1" s="1"/>
  <c r="K2165" i="1"/>
  <c r="E2165" i="1"/>
  <c r="G2165" i="1" s="1"/>
  <c r="I2165" i="1" s="1"/>
  <c r="K2164" i="1"/>
  <c r="E2164" i="1"/>
  <c r="G2164" i="1" s="1"/>
  <c r="I2164" i="1" s="1"/>
  <c r="K2163" i="1"/>
  <c r="E2163" i="1"/>
  <c r="G2163" i="1" s="1"/>
  <c r="I2163" i="1" s="1"/>
  <c r="K2162" i="1"/>
  <c r="E2162" i="1"/>
  <c r="G2162" i="1" s="1"/>
  <c r="I2162" i="1" s="1"/>
  <c r="K2161" i="1"/>
  <c r="E2161" i="1"/>
  <c r="G2161" i="1" s="1"/>
  <c r="I2161" i="1" s="1"/>
  <c r="K2160" i="1"/>
  <c r="E2160" i="1"/>
  <c r="G2160" i="1" s="1"/>
  <c r="I2160" i="1" s="1"/>
  <c r="K2159" i="1"/>
  <c r="E2159" i="1"/>
  <c r="G2159" i="1" s="1"/>
  <c r="I2159" i="1" s="1"/>
  <c r="K2158" i="1"/>
  <c r="E2158" i="1"/>
  <c r="G2158" i="1" s="1"/>
  <c r="I2158" i="1" s="1"/>
  <c r="K2157" i="1"/>
  <c r="E2157" i="1"/>
  <c r="G2157" i="1" s="1"/>
  <c r="I2157" i="1" s="1"/>
  <c r="K2156" i="1"/>
  <c r="E2156" i="1"/>
  <c r="G2156" i="1" s="1"/>
  <c r="I2156" i="1" s="1"/>
  <c r="K2155" i="1"/>
  <c r="E2155" i="1"/>
  <c r="G2155" i="1" s="1"/>
  <c r="I2155" i="1" s="1"/>
  <c r="K2154" i="1"/>
  <c r="E2154" i="1"/>
  <c r="G2154" i="1" s="1"/>
  <c r="I2154" i="1" s="1"/>
  <c r="K2153" i="1"/>
  <c r="E2153" i="1"/>
  <c r="G2153" i="1" s="1"/>
  <c r="I2153" i="1" s="1"/>
  <c r="K2152" i="1"/>
  <c r="E2152" i="1"/>
  <c r="G2152" i="1" s="1"/>
  <c r="I2152" i="1" s="1"/>
  <c r="K2151" i="1"/>
  <c r="E2151" i="1"/>
  <c r="G2151" i="1" s="1"/>
  <c r="I2151" i="1" s="1"/>
  <c r="K2150" i="1"/>
  <c r="E2150" i="1"/>
  <c r="G2150" i="1" s="1"/>
  <c r="I2150" i="1" s="1"/>
  <c r="K2149" i="1"/>
  <c r="E2149" i="1"/>
  <c r="G2149" i="1" s="1"/>
  <c r="I2149" i="1" s="1"/>
  <c r="K2148" i="1"/>
  <c r="E2148" i="1"/>
  <c r="G2148" i="1" s="1"/>
  <c r="I2148" i="1" s="1"/>
  <c r="K2147" i="1"/>
  <c r="E2147" i="1"/>
  <c r="G2147" i="1" s="1"/>
  <c r="I2147" i="1" s="1"/>
  <c r="K2146" i="1"/>
  <c r="E2146" i="1"/>
  <c r="G2146" i="1" s="1"/>
  <c r="I2146" i="1" s="1"/>
  <c r="K2145" i="1"/>
  <c r="E2145" i="1"/>
  <c r="G2145" i="1" s="1"/>
  <c r="I2145" i="1" s="1"/>
  <c r="K2144" i="1"/>
  <c r="E2144" i="1"/>
  <c r="G2144" i="1" s="1"/>
  <c r="I2144" i="1" s="1"/>
  <c r="K2143" i="1"/>
  <c r="E2143" i="1"/>
  <c r="G2143" i="1" s="1"/>
  <c r="I2143" i="1" s="1"/>
  <c r="K2142" i="1"/>
  <c r="E2142" i="1"/>
  <c r="G2142" i="1" s="1"/>
  <c r="I2142" i="1" s="1"/>
  <c r="K2141" i="1"/>
  <c r="E2141" i="1"/>
  <c r="G2141" i="1" s="1"/>
  <c r="I2141" i="1" s="1"/>
  <c r="K2140" i="1"/>
  <c r="E2140" i="1"/>
  <c r="G2140" i="1" s="1"/>
  <c r="I2140" i="1" s="1"/>
  <c r="K2139" i="1"/>
  <c r="E2139" i="1"/>
  <c r="G2139" i="1" s="1"/>
  <c r="I2139" i="1" s="1"/>
  <c r="K2138" i="1"/>
  <c r="E2138" i="1"/>
  <c r="G2138" i="1" s="1"/>
  <c r="I2138" i="1" s="1"/>
  <c r="K2137" i="1"/>
  <c r="E2137" i="1"/>
  <c r="G2137" i="1" s="1"/>
  <c r="I2137" i="1" s="1"/>
  <c r="K2136" i="1"/>
  <c r="E2136" i="1"/>
  <c r="G2136" i="1" s="1"/>
  <c r="I2136" i="1" s="1"/>
  <c r="K2135" i="1"/>
  <c r="E2135" i="1"/>
  <c r="G2135" i="1" s="1"/>
  <c r="I2135" i="1" s="1"/>
  <c r="K2134" i="1"/>
  <c r="E2134" i="1"/>
  <c r="G2134" i="1" s="1"/>
  <c r="I2134" i="1" s="1"/>
  <c r="K2133" i="1"/>
  <c r="E2133" i="1"/>
  <c r="G2133" i="1" s="1"/>
  <c r="I2133" i="1" s="1"/>
  <c r="K2132" i="1"/>
  <c r="E2132" i="1"/>
  <c r="G2132" i="1" s="1"/>
  <c r="I2132" i="1" s="1"/>
  <c r="K2131" i="1"/>
  <c r="E2131" i="1"/>
  <c r="G2131" i="1" s="1"/>
  <c r="I2131" i="1" s="1"/>
  <c r="K2130" i="1"/>
  <c r="E2130" i="1"/>
  <c r="G2130" i="1" s="1"/>
  <c r="I2130" i="1" s="1"/>
  <c r="K2129" i="1"/>
  <c r="E2129" i="1"/>
  <c r="G2129" i="1" s="1"/>
  <c r="I2129" i="1" s="1"/>
  <c r="K2128" i="1"/>
  <c r="E2128" i="1"/>
  <c r="G2128" i="1" s="1"/>
  <c r="I2128" i="1" s="1"/>
  <c r="K2127" i="1"/>
  <c r="E2127" i="1"/>
  <c r="G2127" i="1" s="1"/>
  <c r="I2127" i="1" s="1"/>
  <c r="K2126" i="1"/>
  <c r="E2126" i="1"/>
  <c r="G2126" i="1" s="1"/>
  <c r="I2126" i="1" s="1"/>
  <c r="K2125" i="1"/>
  <c r="E2125" i="1"/>
  <c r="G2125" i="1" s="1"/>
  <c r="I2125" i="1" s="1"/>
  <c r="K2124" i="1"/>
  <c r="E2124" i="1"/>
  <c r="G2124" i="1" s="1"/>
  <c r="I2124" i="1" s="1"/>
  <c r="K2123" i="1"/>
  <c r="E2123" i="1"/>
  <c r="G2123" i="1" s="1"/>
  <c r="I2123" i="1" s="1"/>
  <c r="K2122" i="1"/>
  <c r="E2122" i="1"/>
  <c r="G2122" i="1" s="1"/>
  <c r="I2122" i="1" s="1"/>
  <c r="K2121" i="1"/>
  <c r="E2121" i="1"/>
  <c r="G2121" i="1" s="1"/>
  <c r="I2121" i="1" s="1"/>
  <c r="K2120" i="1"/>
  <c r="E2120" i="1"/>
  <c r="G2120" i="1" s="1"/>
  <c r="I2120" i="1" s="1"/>
  <c r="K2119" i="1"/>
  <c r="E2119" i="1"/>
  <c r="G2119" i="1" s="1"/>
  <c r="I2119" i="1" s="1"/>
  <c r="K2118" i="1"/>
  <c r="E2118" i="1"/>
  <c r="G2118" i="1" s="1"/>
  <c r="I2118" i="1" s="1"/>
  <c r="K2117" i="1"/>
  <c r="E2117" i="1"/>
  <c r="G2117" i="1" s="1"/>
  <c r="I2117" i="1" s="1"/>
  <c r="K2116" i="1"/>
  <c r="E2116" i="1"/>
  <c r="G2116" i="1" s="1"/>
  <c r="I2116" i="1" s="1"/>
  <c r="K2115" i="1"/>
  <c r="E2115" i="1"/>
  <c r="G2115" i="1" s="1"/>
  <c r="I2115" i="1" s="1"/>
  <c r="K2114" i="1"/>
  <c r="E2114" i="1"/>
  <c r="G2114" i="1" s="1"/>
  <c r="I2114" i="1" s="1"/>
  <c r="K2113" i="1"/>
  <c r="E2113" i="1"/>
  <c r="G2113" i="1" s="1"/>
  <c r="I2113" i="1" s="1"/>
  <c r="K2112" i="1"/>
  <c r="E2112" i="1"/>
  <c r="G2112" i="1" s="1"/>
  <c r="I2112" i="1" s="1"/>
  <c r="K2111" i="1"/>
  <c r="E2111" i="1"/>
  <c r="G2111" i="1" s="1"/>
  <c r="I2111" i="1" s="1"/>
  <c r="K2110" i="1"/>
  <c r="E2110" i="1"/>
  <c r="G2110" i="1" s="1"/>
  <c r="I2110" i="1" s="1"/>
  <c r="K2109" i="1"/>
  <c r="E2109" i="1"/>
  <c r="G2109" i="1" s="1"/>
  <c r="I2109" i="1" s="1"/>
  <c r="K2108" i="1"/>
  <c r="E2108" i="1"/>
  <c r="G2108" i="1" s="1"/>
  <c r="I2108" i="1" s="1"/>
  <c r="K2107" i="1"/>
  <c r="E2107" i="1"/>
  <c r="G2107" i="1" s="1"/>
  <c r="I2107" i="1" s="1"/>
  <c r="K2106" i="1"/>
  <c r="E2106" i="1"/>
  <c r="G2106" i="1" s="1"/>
  <c r="I2106" i="1" s="1"/>
  <c r="K2105" i="1"/>
  <c r="E2105" i="1"/>
  <c r="G2105" i="1" s="1"/>
  <c r="I2105" i="1" s="1"/>
  <c r="K2104" i="1"/>
  <c r="E2104" i="1"/>
  <c r="G2104" i="1" s="1"/>
  <c r="I2104" i="1" s="1"/>
  <c r="K2103" i="1"/>
  <c r="E2103" i="1"/>
  <c r="G2103" i="1" s="1"/>
  <c r="I2103" i="1" s="1"/>
  <c r="K2102" i="1"/>
  <c r="E2102" i="1"/>
  <c r="G2102" i="1" s="1"/>
  <c r="I2102" i="1" s="1"/>
  <c r="K2101" i="1"/>
  <c r="E2101" i="1"/>
  <c r="G2101" i="1" s="1"/>
  <c r="I2101" i="1" s="1"/>
  <c r="K2100" i="1"/>
  <c r="E2100" i="1"/>
  <c r="G2100" i="1" s="1"/>
  <c r="I2100" i="1" s="1"/>
  <c r="K2099" i="1"/>
  <c r="E2099" i="1"/>
  <c r="G2099" i="1" s="1"/>
  <c r="I2099" i="1" s="1"/>
  <c r="K2098" i="1"/>
  <c r="E2098" i="1"/>
  <c r="G2098" i="1" s="1"/>
  <c r="I2098" i="1" s="1"/>
  <c r="K2097" i="1"/>
  <c r="E2097" i="1"/>
  <c r="G2097" i="1" s="1"/>
  <c r="I2097" i="1" s="1"/>
  <c r="K2096" i="1"/>
  <c r="E2096" i="1"/>
  <c r="G2096" i="1" s="1"/>
  <c r="I2096" i="1" s="1"/>
  <c r="K2095" i="1"/>
  <c r="E2095" i="1"/>
  <c r="G2095" i="1" s="1"/>
  <c r="I2095" i="1" s="1"/>
  <c r="K2094" i="1"/>
  <c r="E2094" i="1"/>
  <c r="G2094" i="1" s="1"/>
  <c r="I2094" i="1" s="1"/>
  <c r="K2093" i="1"/>
  <c r="E2093" i="1"/>
  <c r="G2093" i="1" s="1"/>
  <c r="I2093" i="1" s="1"/>
  <c r="K2092" i="1"/>
  <c r="E2092" i="1"/>
  <c r="G2092" i="1" s="1"/>
  <c r="I2092" i="1" s="1"/>
  <c r="K2091" i="1"/>
  <c r="E2091" i="1"/>
  <c r="G2091" i="1" s="1"/>
  <c r="I2091" i="1" s="1"/>
  <c r="K2090" i="1"/>
  <c r="E2090" i="1"/>
  <c r="G2090" i="1" s="1"/>
  <c r="I2090" i="1" s="1"/>
  <c r="K2089" i="1"/>
  <c r="E2089" i="1"/>
  <c r="G2089" i="1" s="1"/>
  <c r="I2089" i="1" s="1"/>
  <c r="K2088" i="1"/>
  <c r="E2088" i="1"/>
  <c r="G2088" i="1" s="1"/>
  <c r="I2088" i="1" s="1"/>
  <c r="K2087" i="1"/>
  <c r="E2087" i="1"/>
  <c r="G2087" i="1" s="1"/>
  <c r="I2087" i="1" s="1"/>
  <c r="K2086" i="1"/>
  <c r="E2086" i="1"/>
  <c r="G2086" i="1" s="1"/>
  <c r="I2086" i="1" s="1"/>
  <c r="K2085" i="1"/>
  <c r="E2085" i="1"/>
  <c r="G2085" i="1" s="1"/>
  <c r="I2085" i="1" s="1"/>
  <c r="K2084" i="1"/>
  <c r="E2084" i="1"/>
  <c r="G2084" i="1" s="1"/>
  <c r="I2084" i="1" s="1"/>
  <c r="K2083" i="1"/>
  <c r="E2083" i="1"/>
  <c r="G2083" i="1" s="1"/>
  <c r="I2083" i="1" s="1"/>
  <c r="K2082" i="1"/>
  <c r="E2082" i="1"/>
  <c r="G2082" i="1" s="1"/>
  <c r="I2082" i="1" s="1"/>
  <c r="K2081" i="1"/>
  <c r="E2081" i="1"/>
  <c r="G2081" i="1" s="1"/>
  <c r="I2081" i="1" s="1"/>
  <c r="K2080" i="1"/>
  <c r="E2080" i="1"/>
  <c r="G2080" i="1" s="1"/>
  <c r="I2080" i="1" s="1"/>
  <c r="K2079" i="1"/>
  <c r="E2079" i="1"/>
  <c r="G2079" i="1" s="1"/>
  <c r="I2079" i="1" s="1"/>
  <c r="K2078" i="1"/>
  <c r="E2078" i="1"/>
  <c r="G2078" i="1" s="1"/>
  <c r="I2078" i="1" s="1"/>
  <c r="K2077" i="1"/>
  <c r="E2077" i="1"/>
  <c r="G2077" i="1" s="1"/>
  <c r="I2077" i="1" s="1"/>
  <c r="K2076" i="1"/>
  <c r="E2076" i="1"/>
  <c r="G2076" i="1" s="1"/>
  <c r="I2076" i="1" s="1"/>
  <c r="K2075" i="1"/>
  <c r="E2075" i="1"/>
  <c r="G2075" i="1" s="1"/>
  <c r="I2075" i="1" s="1"/>
  <c r="K2074" i="1"/>
  <c r="E2074" i="1"/>
  <c r="G2074" i="1" s="1"/>
  <c r="I2074" i="1" s="1"/>
  <c r="K2073" i="1"/>
  <c r="E2073" i="1"/>
  <c r="G2073" i="1" s="1"/>
  <c r="I2073" i="1" s="1"/>
  <c r="K2072" i="1"/>
  <c r="E2072" i="1"/>
  <c r="G2072" i="1" s="1"/>
  <c r="I2072" i="1" s="1"/>
  <c r="K2071" i="1"/>
  <c r="E2071" i="1"/>
  <c r="G2071" i="1" s="1"/>
  <c r="I2071" i="1" s="1"/>
  <c r="K2070" i="1"/>
  <c r="E2070" i="1"/>
  <c r="G2070" i="1" s="1"/>
  <c r="I2070" i="1" s="1"/>
  <c r="K2069" i="1"/>
  <c r="E2069" i="1"/>
  <c r="G2069" i="1" s="1"/>
  <c r="I2069" i="1" s="1"/>
  <c r="K2068" i="1"/>
  <c r="E2068" i="1"/>
  <c r="G2068" i="1" s="1"/>
  <c r="I2068" i="1" s="1"/>
  <c r="K2067" i="1"/>
  <c r="E2067" i="1"/>
  <c r="G2067" i="1" s="1"/>
  <c r="I2067" i="1" s="1"/>
  <c r="K2066" i="1"/>
  <c r="E2066" i="1"/>
  <c r="G2066" i="1" s="1"/>
  <c r="I2066" i="1" s="1"/>
  <c r="K2065" i="1"/>
  <c r="E2065" i="1"/>
  <c r="G2065" i="1" s="1"/>
  <c r="I2065" i="1" s="1"/>
  <c r="K2064" i="1"/>
  <c r="E2064" i="1"/>
  <c r="G2064" i="1" s="1"/>
  <c r="I2064" i="1" s="1"/>
  <c r="K2063" i="1"/>
  <c r="E2063" i="1"/>
  <c r="G2063" i="1" s="1"/>
  <c r="I2063" i="1" s="1"/>
  <c r="K2062" i="1"/>
  <c r="E2062" i="1"/>
  <c r="G2062" i="1" s="1"/>
  <c r="I2062" i="1" s="1"/>
  <c r="K2061" i="1"/>
  <c r="E2061" i="1"/>
  <c r="G2061" i="1" s="1"/>
  <c r="I2061" i="1" s="1"/>
  <c r="K2060" i="1"/>
  <c r="E2060" i="1"/>
  <c r="G2060" i="1" s="1"/>
  <c r="I2060" i="1" s="1"/>
  <c r="K2059" i="1"/>
  <c r="E2059" i="1"/>
  <c r="G2059" i="1" s="1"/>
  <c r="I2059" i="1" s="1"/>
  <c r="K2058" i="1"/>
  <c r="E2058" i="1"/>
  <c r="G2058" i="1" s="1"/>
  <c r="I2058" i="1" s="1"/>
  <c r="K2057" i="1"/>
  <c r="E2057" i="1"/>
  <c r="G2057" i="1" s="1"/>
  <c r="I2057" i="1" s="1"/>
  <c r="K2056" i="1"/>
  <c r="E2056" i="1"/>
  <c r="G2056" i="1" s="1"/>
  <c r="I2056" i="1" s="1"/>
  <c r="K2055" i="1"/>
  <c r="E2055" i="1"/>
  <c r="G2055" i="1" s="1"/>
  <c r="I2055" i="1" s="1"/>
  <c r="K2054" i="1"/>
  <c r="E2054" i="1"/>
  <c r="G2054" i="1" s="1"/>
  <c r="I2054" i="1" s="1"/>
  <c r="K2053" i="1"/>
  <c r="E2053" i="1"/>
  <c r="G2053" i="1" s="1"/>
  <c r="I2053" i="1" s="1"/>
  <c r="K2052" i="1"/>
  <c r="E2052" i="1"/>
  <c r="G2052" i="1" s="1"/>
  <c r="I2052" i="1" s="1"/>
  <c r="K2051" i="1"/>
  <c r="E2051" i="1"/>
  <c r="G2051" i="1" s="1"/>
  <c r="I2051" i="1" s="1"/>
  <c r="K2050" i="1"/>
  <c r="E2050" i="1"/>
  <c r="G2050" i="1" s="1"/>
  <c r="I2050" i="1" s="1"/>
  <c r="K2049" i="1"/>
  <c r="E2049" i="1"/>
  <c r="G2049" i="1" s="1"/>
  <c r="I2049" i="1" s="1"/>
  <c r="K2048" i="1"/>
  <c r="E2048" i="1"/>
  <c r="G2048" i="1" s="1"/>
  <c r="I2048" i="1" s="1"/>
  <c r="K2047" i="1"/>
  <c r="E2047" i="1"/>
  <c r="G2047" i="1" s="1"/>
  <c r="I2047" i="1" s="1"/>
  <c r="K2046" i="1"/>
  <c r="E2046" i="1"/>
  <c r="G2046" i="1" s="1"/>
  <c r="I2046" i="1" s="1"/>
  <c r="K2045" i="1"/>
  <c r="E2045" i="1"/>
  <c r="G2045" i="1" s="1"/>
  <c r="I2045" i="1" s="1"/>
  <c r="K2044" i="1"/>
  <c r="E2044" i="1"/>
  <c r="G2044" i="1" s="1"/>
  <c r="I2044" i="1" s="1"/>
  <c r="K2043" i="1"/>
  <c r="E2043" i="1"/>
  <c r="G2043" i="1" s="1"/>
  <c r="I2043" i="1" s="1"/>
  <c r="K2042" i="1"/>
  <c r="E2042" i="1"/>
  <c r="G2042" i="1" s="1"/>
  <c r="I2042" i="1" s="1"/>
  <c r="K2041" i="1"/>
  <c r="E2041" i="1"/>
  <c r="G2041" i="1" s="1"/>
  <c r="I2041" i="1" s="1"/>
  <c r="K2040" i="1"/>
  <c r="E2040" i="1"/>
  <c r="G2040" i="1" s="1"/>
  <c r="I2040" i="1" s="1"/>
  <c r="K2039" i="1"/>
  <c r="E2039" i="1"/>
  <c r="G2039" i="1" s="1"/>
  <c r="I2039" i="1" s="1"/>
  <c r="K2038" i="1"/>
  <c r="E2038" i="1"/>
  <c r="G2038" i="1" s="1"/>
  <c r="I2038" i="1" s="1"/>
  <c r="K2037" i="1"/>
  <c r="E2037" i="1"/>
  <c r="G2037" i="1" s="1"/>
  <c r="I2037" i="1" s="1"/>
  <c r="K2036" i="1"/>
  <c r="E2036" i="1"/>
  <c r="G2036" i="1" s="1"/>
  <c r="I2036" i="1" s="1"/>
  <c r="K2035" i="1"/>
  <c r="E2035" i="1"/>
  <c r="G2035" i="1" s="1"/>
  <c r="I2035" i="1" s="1"/>
  <c r="K2034" i="1"/>
  <c r="E2034" i="1"/>
  <c r="G2034" i="1" s="1"/>
  <c r="I2034" i="1" s="1"/>
  <c r="K2033" i="1"/>
  <c r="E2033" i="1"/>
  <c r="G2033" i="1" s="1"/>
  <c r="I2033" i="1" s="1"/>
  <c r="K2032" i="1"/>
  <c r="E2032" i="1"/>
  <c r="G2032" i="1" s="1"/>
  <c r="I2032" i="1" s="1"/>
  <c r="K2031" i="1"/>
  <c r="E2031" i="1"/>
  <c r="G2031" i="1" s="1"/>
  <c r="I2031" i="1" s="1"/>
  <c r="K2030" i="1"/>
  <c r="E2030" i="1"/>
  <c r="G2030" i="1" s="1"/>
  <c r="I2030" i="1" s="1"/>
  <c r="K2029" i="1"/>
  <c r="E2029" i="1"/>
  <c r="G2029" i="1" s="1"/>
  <c r="I2029" i="1" s="1"/>
  <c r="K2028" i="1"/>
  <c r="E2028" i="1"/>
  <c r="G2028" i="1" s="1"/>
  <c r="I2028" i="1" s="1"/>
  <c r="K2027" i="1"/>
  <c r="E2027" i="1"/>
  <c r="G2027" i="1" s="1"/>
  <c r="I2027" i="1" s="1"/>
  <c r="K2026" i="1"/>
  <c r="E2026" i="1"/>
  <c r="G2026" i="1" s="1"/>
  <c r="I2026" i="1" s="1"/>
  <c r="K2025" i="1"/>
  <c r="E2025" i="1"/>
  <c r="G2025" i="1" s="1"/>
  <c r="I2025" i="1" s="1"/>
  <c r="K2024" i="1"/>
  <c r="E2024" i="1"/>
  <c r="G2024" i="1" s="1"/>
  <c r="I2024" i="1" s="1"/>
  <c r="K2023" i="1"/>
  <c r="E2023" i="1"/>
  <c r="G2023" i="1" s="1"/>
  <c r="I2023" i="1" s="1"/>
  <c r="K2022" i="1"/>
  <c r="E2022" i="1"/>
  <c r="G2022" i="1" s="1"/>
  <c r="I2022" i="1" s="1"/>
  <c r="K2021" i="1"/>
  <c r="E2021" i="1"/>
  <c r="G2021" i="1" s="1"/>
  <c r="I2021" i="1" s="1"/>
  <c r="K2020" i="1"/>
  <c r="E2020" i="1"/>
  <c r="G2020" i="1" s="1"/>
  <c r="I2020" i="1" s="1"/>
  <c r="K2019" i="1"/>
  <c r="E2019" i="1"/>
  <c r="G2019" i="1" s="1"/>
  <c r="I2019" i="1" s="1"/>
  <c r="K2018" i="1"/>
  <c r="E2018" i="1"/>
  <c r="G2018" i="1" s="1"/>
  <c r="I2018" i="1" s="1"/>
  <c r="K2017" i="1"/>
  <c r="E2017" i="1"/>
  <c r="G2017" i="1" s="1"/>
  <c r="I2017" i="1" s="1"/>
  <c r="K2016" i="1"/>
  <c r="E2016" i="1"/>
  <c r="G2016" i="1" s="1"/>
  <c r="I2016" i="1" s="1"/>
  <c r="K2015" i="1"/>
  <c r="E2015" i="1"/>
  <c r="G2015" i="1" s="1"/>
  <c r="I2015" i="1" s="1"/>
  <c r="K2014" i="1"/>
  <c r="E2014" i="1"/>
  <c r="G2014" i="1" s="1"/>
  <c r="I2014" i="1" s="1"/>
  <c r="K2013" i="1"/>
  <c r="E2013" i="1"/>
  <c r="G2013" i="1" s="1"/>
  <c r="I2013" i="1" s="1"/>
  <c r="K2012" i="1"/>
  <c r="E2012" i="1"/>
  <c r="G2012" i="1" s="1"/>
  <c r="I2012" i="1" s="1"/>
  <c r="K2011" i="1"/>
  <c r="E2011" i="1"/>
  <c r="G2011" i="1" s="1"/>
  <c r="I2011" i="1" s="1"/>
  <c r="K2010" i="1"/>
  <c r="E2010" i="1"/>
  <c r="G2010" i="1" s="1"/>
  <c r="I2010" i="1" s="1"/>
  <c r="K2009" i="1"/>
  <c r="E2009" i="1"/>
  <c r="G2009" i="1" s="1"/>
  <c r="I2009" i="1" s="1"/>
  <c r="K2008" i="1"/>
  <c r="E2008" i="1"/>
  <c r="G2008" i="1" s="1"/>
  <c r="I2008" i="1" s="1"/>
  <c r="K2007" i="1"/>
  <c r="E2007" i="1"/>
  <c r="G2007" i="1" s="1"/>
  <c r="I2007" i="1" s="1"/>
  <c r="K2006" i="1"/>
  <c r="E2006" i="1"/>
  <c r="G2006" i="1" s="1"/>
  <c r="I2006" i="1" s="1"/>
  <c r="K2005" i="1"/>
  <c r="E2005" i="1"/>
  <c r="G2005" i="1" s="1"/>
  <c r="I2005" i="1" s="1"/>
  <c r="K2004" i="1"/>
  <c r="E2004" i="1"/>
  <c r="G2004" i="1" s="1"/>
  <c r="I2004" i="1" s="1"/>
  <c r="K2003" i="1"/>
  <c r="E2003" i="1"/>
  <c r="G2003" i="1" s="1"/>
  <c r="I2003" i="1" s="1"/>
  <c r="K2002" i="1"/>
  <c r="E2002" i="1"/>
  <c r="G2002" i="1" s="1"/>
  <c r="I2002" i="1" s="1"/>
  <c r="K2001" i="1"/>
  <c r="E2001" i="1"/>
  <c r="G2001" i="1" s="1"/>
  <c r="I2001" i="1" s="1"/>
  <c r="K2000" i="1"/>
  <c r="E2000" i="1"/>
  <c r="G2000" i="1" s="1"/>
  <c r="I2000" i="1" s="1"/>
  <c r="K1999" i="1"/>
  <c r="E1999" i="1"/>
  <c r="G1999" i="1" s="1"/>
  <c r="I1999" i="1" s="1"/>
  <c r="K1998" i="1"/>
  <c r="E1998" i="1"/>
  <c r="G1998" i="1" s="1"/>
  <c r="I1998" i="1" s="1"/>
  <c r="K1997" i="1"/>
  <c r="E1997" i="1"/>
  <c r="G1997" i="1" s="1"/>
  <c r="I1997" i="1" s="1"/>
  <c r="K1996" i="1"/>
  <c r="E1996" i="1"/>
  <c r="G1996" i="1" s="1"/>
  <c r="I1996" i="1" s="1"/>
  <c r="K1995" i="1"/>
  <c r="E1995" i="1"/>
  <c r="G1995" i="1" s="1"/>
  <c r="I1995" i="1" s="1"/>
  <c r="K1994" i="1"/>
  <c r="E1994" i="1"/>
  <c r="G1994" i="1" s="1"/>
  <c r="I1994" i="1" s="1"/>
  <c r="K1993" i="1"/>
  <c r="E1993" i="1"/>
  <c r="G1993" i="1" s="1"/>
  <c r="I1993" i="1" s="1"/>
  <c r="K1992" i="1"/>
  <c r="E1992" i="1"/>
  <c r="G1992" i="1" s="1"/>
  <c r="I1992" i="1" s="1"/>
  <c r="K1991" i="1"/>
  <c r="E1991" i="1"/>
  <c r="G1991" i="1" s="1"/>
  <c r="I1991" i="1" s="1"/>
  <c r="K1990" i="1"/>
  <c r="E1990" i="1"/>
  <c r="G1990" i="1" s="1"/>
  <c r="I1990" i="1" s="1"/>
  <c r="K1989" i="1"/>
  <c r="E1989" i="1"/>
  <c r="G1989" i="1" s="1"/>
  <c r="I1989" i="1" s="1"/>
  <c r="K1988" i="1"/>
  <c r="E1988" i="1"/>
  <c r="G1988" i="1" s="1"/>
  <c r="I1988" i="1" s="1"/>
  <c r="K1987" i="1"/>
  <c r="E1987" i="1"/>
  <c r="G1987" i="1" s="1"/>
  <c r="I1987" i="1" s="1"/>
  <c r="K1986" i="1"/>
  <c r="E1986" i="1"/>
  <c r="G1986" i="1" s="1"/>
  <c r="I1986" i="1" s="1"/>
  <c r="K1985" i="1"/>
  <c r="E1985" i="1"/>
  <c r="G1985" i="1" s="1"/>
  <c r="I1985" i="1" s="1"/>
  <c r="K1984" i="1"/>
  <c r="E1984" i="1"/>
  <c r="G1984" i="1" s="1"/>
  <c r="I1984" i="1" s="1"/>
  <c r="K1983" i="1"/>
  <c r="E1983" i="1"/>
  <c r="G1983" i="1" s="1"/>
  <c r="I1983" i="1" s="1"/>
  <c r="K1982" i="1"/>
  <c r="E1982" i="1"/>
  <c r="G1982" i="1" s="1"/>
  <c r="I1982" i="1" s="1"/>
  <c r="K1981" i="1"/>
  <c r="E1981" i="1"/>
  <c r="G1981" i="1" s="1"/>
  <c r="I1981" i="1" s="1"/>
  <c r="K1980" i="1"/>
  <c r="E1980" i="1"/>
  <c r="G1980" i="1" s="1"/>
  <c r="I1980" i="1" s="1"/>
  <c r="K1979" i="1"/>
  <c r="E1979" i="1"/>
  <c r="G1979" i="1" s="1"/>
  <c r="I1979" i="1" s="1"/>
  <c r="K1978" i="1"/>
  <c r="E1978" i="1"/>
  <c r="G1978" i="1" s="1"/>
  <c r="I1978" i="1" s="1"/>
  <c r="K1977" i="1"/>
  <c r="E1977" i="1"/>
  <c r="G1977" i="1" s="1"/>
  <c r="I1977" i="1" s="1"/>
  <c r="K1976" i="1"/>
  <c r="E1976" i="1"/>
  <c r="G1976" i="1" s="1"/>
  <c r="I1976" i="1" s="1"/>
  <c r="K1975" i="1"/>
  <c r="E1975" i="1"/>
  <c r="G1975" i="1" s="1"/>
  <c r="I1975" i="1" s="1"/>
  <c r="K1974" i="1"/>
  <c r="E1974" i="1"/>
  <c r="G1974" i="1" s="1"/>
  <c r="I1974" i="1" s="1"/>
  <c r="K1973" i="1"/>
  <c r="E1973" i="1"/>
  <c r="G1973" i="1" s="1"/>
  <c r="I1973" i="1" s="1"/>
  <c r="K1972" i="1"/>
  <c r="E1972" i="1"/>
  <c r="G1972" i="1" s="1"/>
  <c r="I1972" i="1" s="1"/>
  <c r="K1971" i="1"/>
  <c r="E1971" i="1"/>
  <c r="G1971" i="1" s="1"/>
  <c r="I1971" i="1" s="1"/>
  <c r="K1970" i="1"/>
  <c r="E1970" i="1"/>
  <c r="G1970" i="1" s="1"/>
  <c r="I1970" i="1" s="1"/>
  <c r="K1969" i="1"/>
  <c r="E1969" i="1"/>
  <c r="G1969" i="1" s="1"/>
  <c r="I1969" i="1" s="1"/>
  <c r="K1968" i="1"/>
  <c r="E1968" i="1"/>
  <c r="G1968" i="1" s="1"/>
  <c r="I1968" i="1" s="1"/>
  <c r="K1967" i="1"/>
  <c r="E1967" i="1"/>
  <c r="G1967" i="1" s="1"/>
  <c r="I1967" i="1" s="1"/>
  <c r="K1966" i="1"/>
  <c r="E1966" i="1"/>
  <c r="G1966" i="1" s="1"/>
  <c r="I1966" i="1" s="1"/>
  <c r="K1965" i="1"/>
  <c r="E1965" i="1"/>
  <c r="G1965" i="1" s="1"/>
  <c r="I1965" i="1" s="1"/>
  <c r="K1964" i="1"/>
  <c r="E1964" i="1"/>
  <c r="G1964" i="1" s="1"/>
  <c r="I1964" i="1" s="1"/>
  <c r="K1963" i="1"/>
  <c r="E1963" i="1"/>
  <c r="G1963" i="1" s="1"/>
  <c r="I1963" i="1" s="1"/>
  <c r="K1962" i="1"/>
  <c r="E1962" i="1"/>
  <c r="G1962" i="1" s="1"/>
  <c r="I1962" i="1" s="1"/>
  <c r="K1961" i="1"/>
  <c r="E1961" i="1"/>
  <c r="G1961" i="1" s="1"/>
  <c r="I1961" i="1" s="1"/>
  <c r="K1960" i="1"/>
  <c r="E1960" i="1"/>
  <c r="G1960" i="1" s="1"/>
  <c r="I1960" i="1" s="1"/>
  <c r="K1959" i="1"/>
  <c r="E1959" i="1"/>
  <c r="G1959" i="1" s="1"/>
  <c r="I1959" i="1" s="1"/>
  <c r="K1958" i="1"/>
  <c r="E1958" i="1"/>
  <c r="G1958" i="1" s="1"/>
  <c r="I1958" i="1" s="1"/>
  <c r="K1957" i="1"/>
  <c r="E1957" i="1"/>
  <c r="G1957" i="1" s="1"/>
  <c r="I1957" i="1" s="1"/>
  <c r="K1956" i="1"/>
  <c r="E1956" i="1"/>
  <c r="G1956" i="1" s="1"/>
  <c r="I1956" i="1" s="1"/>
  <c r="K1955" i="1"/>
  <c r="E1955" i="1"/>
  <c r="G1955" i="1" s="1"/>
  <c r="I1955" i="1" s="1"/>
  <c r="K1954" i="1"/>
  <c r="E1954" i="1"/>
  <c r="G1954" i="1" s="1"/>
  <c r="I1954" i="1" s="1"/>
  <c r="K1953" i="1"/>
  <c r="E1953" i="1"/>
  <c r="G1953" i="1" s="1"/>
  <c r="I1953" i="1" s="1"/>
  <c r="K1952" i="1"/>
  <c r="E1952" i="1"/>
  <c r="G1952" i="1" s="1"/>
  <c r="I1952" i="1" s="1"/>
  <c r="K1951" i="1"/>
  <c r="E1951" i="1"/>
  <c r="G1951" i="1" s="1"/>
  <c r="I1951" i="1" s="1"/>
  <c r="K1950" i="1"/>
  <c r="E1950" i="1"/>
  <c r="G1950" i="1" s="1"/>
  <c r="I1950" i="1" s="1"/>
  <c r="K1949" i="1"/>
  <c r="E1949" i="1"/>
  <c r="G1949" i="1" s="1"/>
  <c r="I1949" i="1" s="1"/>
  <c r="K1948" i="1"/>
  <c r="E1948" i="1"/>
  <c r="G1948" i="1" s="1"/>
  <c r="I1948" i="1" s="1"/>
  <c r="K1947" i="1"/>
  <c r="E1947" i="1"/>
  <c r="G1947" i="1" s="1"/>
  <c r="I1947" i="1" s="1"/>
  <c r="K1946" i="1"/>
  <c r="E1946" i="1"/>
  <c r="G1946" i="1" s="1"/>
  <c r="I1946" i="1" s="1"/>
  <c r="K1945" i="1"/>
  <c r="E1945" i="1"/>
  <c r="G1945" i="1" s="1"/>
  <c r="I1945" i="1" s="1"/>
  <c r="K1944" i="1"/>
  <c r="E1944" i="1"/>
  <c r="G1944" i="1" s="1"/>
  <c r="I1944" i="1" s="1"/>
  <c r="K1943" i="1"/>
  <c r="E1943" i="1"/>
  <c r="G1943" i="1" s="1"/>
  <c r="I1943" i="1" s="1"/>
  <c r="K1942" i="1"/>
  <c r="E1942" i="1"/>
  <c r="G1942" i="1" s="1"/>
  <c r="I1942" i="1" s="1"/>
  <c r="K1941" i="1"/>
  <c r="E1941" i="1"/>
  <c r="G1941" i="1" s="1"/>
  <c r="I1941" i="1" s="1"/>
  <c r="K1940" i="1"/>
  <c r="E1940" i="1"/>
  <c r="G1940" i="1" s="1"/>
  <c r="I1940" i="1" s="1"/>
  <c r="K1939" i="1"/>
  <c r="E1939" i="1"/>
  <c r="G1939" i="1" s="1"/>
  <c r="I1939" i="1" s="1"/>
  <c r="K1938" i="1"/>
  <c r="E1938" i="1"/>
  <c r="G1938" i="1" s="1"/>
  <c r="I1938" i="1" s="1"/>
  <c r="K1937" i="1"/>
  <c r="E1937" i="1"/>
  <c r="G1937" i="1" s="1"/>
  <c r="I1937" i="1" s="1"/>
  <c r="K1936" i="1"/>
  <c r="E1936" i="1"/>
  <c r="G1936" i="1" s="1"/>
  <c r="I1936" i="1" s="1"/>
  <c r="K1935" i="1"/>
  <c r="E1935" i="1"/>
  <c r="G1935" i="1" s="1"/>
  <c r="I1935" i="1" s="1"/>
  <c r="K1934" i="1"/>
  <c r="E1934" i="1"/>
  <c r="G1934" i="1" s="1"/>
  <c r="I1934" i="1" s="1"/>
  <c r="K1933" i="1"/>
  <c r="E1933" i="1"/>
  <c r="G1933" i="1" s="1"/>
  <c r="I1933" i="1" s="1"/>
  <c r="K1932" i="1"/>
  <c r="E1932" i="1"/>
  <c r="G1932" i="1" s="1"/>
  <c r="I1932" i="1" s="1"/>
  <c r="K1931" i="1"/>
  <c r="E1931" i="1"/>
  <c r="G1931" i="1" s="1"/>
  <c r="I1931" i="1" s="1"/>
  <c r="K1930" i="1"/>
  <c r="E1930" i="1"/>
  <c r="G1930" i="1" s="1"/>
  <c r="I1930" i="1" s="1"/>
  <c r="K1929" i="1"/>
  <c r="E1929" i="1"/>
  <c r="G1929" i="1" s="1"/>
  <c r="I1929" i="1" s="1"/>
  <c r="K1928" i="1"/>
  <c r="E1928" i="1"/>
  <c r="G1928" i="1" s="1"/>
  <c r="I1928" i="1" s="1"/>
  <c r="K1927" i="1"/>
  <c r="E1927" i="1"/>
  <c r="G1927" i="1" s="1"/>
  <c r="I1927" i="1" s="1"/>
  <c r="K1926" i="1"/>
  <c r="E1926" i="1"/>
  <c r="G1926" i="1" s="1"/>
  <c r="I1926" i="1" s="1"/>
  <c r="K1925" i="1"/>
  <c r="E1925" i="1"/>
  <c r="G1925" i="1" s="1"/>
  <c r="I1925" i="1" s="1"/>
  <c r="K1924" i="1"/>
  <c r="E1924" i="1"/>
  <c r="G1924" i="1" s="1"/>
  <c r="I1924" i="1" s="1"/>
  <c r="K1923" i="1"/>
  <c r="E1923" i="1"/>
  <c r="G1923" i="1" s="1"/>
  <c r="I1923" i="1" s="1"/>
  <c r="K1922" i="1"/>
  <c r="E1922" i="1"/>
  <c r="G1922" i="1" s="1"/>
  <c r="I1922" i="1" s="1"/>
  <c r="K1921" i="1"/>
  <c r="E1921" i="1"/>
  <c r="G1921" i="1" s="1"/>
  <c r="I1921" i="1" s="1"/>
  <c r="K1920" i="1"/>
  <c r="E1920" i="1"/>
  <c r="G1920" i="1" s="1"/>
  <c r="I1920" i="1" s="1"/>
  <c r="K1919" i="1"/>
  <c r="E1919" i="1"/>
  <c r="G1919" i="1" s="1"/>
  <c r="I1919" i="1" s="1"/>
  <c r="K1918" i="1"/>
  <c r="E1918" i="1"/>
  <c r="G1918" i="1" s="1"/>
  <c r="I1918" i="1" s="1"/>
  <c r="K1917" i="1"/>
  <c r="E1917" i="1"/>
  <c r="G1917" i="1" s="1"/>
  <c r="I1917" i="1" s="1"/>
  <c r="K1916" i="1"/>
  <c r="E1916" i="1"/>
  <c r="G1916" i="1" s="1"/>
  <c r="I1916" i="1" s="1"/>
  <c r="K1915" i="1"/>
  <c r="E1915" i="1"/>
  <c r="G1915" i="1" s="1"/>
  <c r="I1915" i="1" s="1"/>
  <c r="K1914" i="1"/>
  <c r="E1914" i="1"/>
  <c r="G1914" i="1" s="1"/>
  <c r="I1914" i="1" s="1"/>
  <c r="K1913" i="1"/>
  <c r="E1913" i="1"/>
  <c r="G1913" i="1" s="1"/>
  <c r="I1913" i="1" s="1"/>
  <c r="K1912" i="1"/>
  <c r="E1912" i="1"/>
  <c r="G1912" i="1" s="1"/>
  <c r="I1912" i="1" s="1"/>
  <c r="K1911" i="1"/>
  <c r="E1911" i="1"/>
  <c r="G1911" i="1" s="1"/>
  <c r="I1911" i="1" s="1"/>
  <c r="K1910" i="1"/>
  <c r="E1910" i="1"/>
  <c r="G1910" i="1" s="1"/>
  <c r="I1910" i="1" s="1"/>
  <c r="K1909" i="1"/>
  <c r="E1909" i="1"/>
  <c r="G1909" i="1" s="1"/>
  <c r="I1909" i="1" s="1"/>
  <c r="K1908" i="1"/>
  <c r="E1908" i="1"/>
  <c r="G1908" i="1" s="1"/>
  <c r="I1908" i="1" s="1"/>
  <c r="K1907" i="1"/>
  <c r="E1907" i="1"/>
  <c r="G1907" i="1" s="1"/>
  <c r="I1907" i="1" s="1"/>
  <c r="K1906" i="1"/>
  <c r="E1906" i="1"/>
  <c r="G1906" i="1" s="1"/>
  <c r="I1906" i="1" s="1"/>
  <c r="K1905" i="1"/>
  <c r="E1905" i="1"/>
  <c r="G1905" i="1" s="1"/>
  <c r="I1905" i="1" s="1"/>
  <c r="K1904" i="1"/>
  <c r="E1904" i="1"/>
  <c r="G1904" i="1" s="1"/>
  <c r="I1904" i="1" s="1"/>
  <c r="K1903" i="1"/>
  <c r="E1903" i="1"/>
  <c r="G1903" i="1" s="1"/>
  <c r="I1903" i="1" s="1"/>
  <c r="K1902" i="1"/>
  <c r="E1902" i="1"/>
  <c r="G1902" i="1" s="1"/>
  <c r="I1902" i="1" s="1"/>
  <c r="K1901" i="1"/>
  <c r="E1901" i="1"/>
  <c r="G1901" i="1" s="1"/>
  <c r="I1901" i="1" s="1"/>
  <c r="K1900" i="1"/>
  <c r="E1900" i="1"/>
  <c r="G1900" i="1" s="1"/>
  <c r="I1900" i="1" s="1"/>
  <c r="K1899" i="1"/>
  <c r="E1899" i="1"/>
  <c r="G1899" i="1" s="1"/>
  <c r="I1899" i="1" s="1"/>
  <c r="K1898" i="1"/>
  <c r="E1898" i="1"/>
  <c r="G1898" i="1" s="1"/>
  <c r="I1898" i="1" s="1"/>
  <c r="K1897" i="1"/>
  <c r="E1897" i="1"/>
  <c r="G1897" i="1" s="1"/>
  <c r="I1897" i="1" s="1"/>
  <c r="K1896" i="1"/>
  <c r="E1896" i="1"/>
  <c r="G1896" i="1" s="1"/>
  <c r="I1896" i="1" s="1"/>
  <c r="K1895" i="1"/>
  <c r="E1895" i="1"/>
  <c r="G1895" i="1" s="1"/>
  <c r="I1895" i="1" s="1"/>
  <c r="K1894" i="1"/>
  <c r="E1894" i="1"/>
  <c r="G1894" i="1" s="1"/>
  <c r="I1894" i="1" s="1"/>
  <c r="K1893" i="1"/>
  <c r="E1893" i="1"/>
  <c r="G1893" i="1" s="1"/>
  <c r="I1893" i="1" s="1"/>
  <c r="K1892" i="1"/>
  <c r="E1892" i="1"/>
  <c r="G1892" i="1" s="1"/>
  <c r="I1892" i="1" s="1"/>
  <c r="K1891" i="1"/>
  <c r="E1891" i="1"/>
  <c r="G1891" i="1" s="1"/>
  <c r="I1891" i="1" s="1"/>
  <c r="K1890" i="1"/>
  <c r="E1890" i="1"/>
  <c r="G1890" i="1" s="1"/>
  <c r="I1890" i="1" s="1"/>
  <c r="K1889" i="1"/>
  <c r="E1889" i="1"/>
  <c r="G1889" i="1" s="1"/>
  <c r="I1889" i="1" s="1"/>
  <c r="K1888" i="1"/>
  <c r="E1888" i="1"/>
  <c r="G1888" i="1" s="1"/>
  <c r="I1888" i="1" s="1"/>
  <c r="K1887" i="1"/>
  <c r="E1887" i="1"/>
  <c r="G1887" i="1" s="1"/>
  <c r="I1887" i="1" s="1"/>
  <c r="K1886" i="1"/>
  <c r="E1886" i="1"/>
  <c r="G1886" i="1" s="1"/>
  <c r="I1886" i="1" s="1"/>
  <c r="K1885" i="1"/>
  <c r="E1885" i="1"/>
  <c r="G1885" i="1" s="1"/>
  <c r="I1885" i="1" s="1"/>
  <c r="K1884" i="1"/>
  <c r="E1884" i="1"/>
  <c r="G1884" i="1" s="1"/>
  <c r="I1884" i="1" s="1"/>
  <c r="K1883" i="1"/>
  <c r="E1883" i="1"/>
  <c r="G1883" i="1" s="1"/>
  <c r="I1883" i="1" s="1"/>
  <c r="K1882" i="1"/>
  <c r="E1882" i="1"/>
  <c r="G1882" i="1" s="1"/>
  <c r="I1882" i="1" s="1"/>
  <c r="K1881" i="1"/>
  <c r="E1881" i="1"/>
  <c r="G1881" i="1" s="1"/>
  <c r="I1881" i="1" s="1"/>
  <c r="K1880" i="1"/>
  <c r="E1880" i="1"/>
  <c r="G1880" i="1" s="1"/>
  <c r="I1880" i="1" s="1"/>
  <c r="K1879" i="1"/>
  <c r="E1879" i="1"/>
  <c r="G1879" i="1" s="1"/>
  <c r="I1879" i="1" s="1"/>
  <c r="K1878" i="1"/>
  <c r="E1878" i="1"/>
  <c r="G1878" i="1" s="1"/>
  <c r="I1878" i="1" s="1"/>
  <c r="K1877" i="1"/>
  <c r="E1877" i="1"/>
  <c r="G1877" i="1" s="1"/>
  <c r="I1877" i="1" s="1"/>
  <c r="K1876" i="1"/>
  <c r="E1876" i="1"/>
  <c r="G1876" i="1" s="1"/>
  <c r="I1876" i="1" s="1"/>
  <c r="K1875" i="1"/>
  <c r="E1875" i="1"/>
  <c r="G1875" i="1" s="1"/>
  <c r="I1875" i="1" s="1"/>
  <c r="K1874" i="1"/>
  <c r="E1874" i="1"/>
  <c r="G1874" i="1" s="1"/>
  <c r="I1874" i="1" s="1"/>
  <c r="K1873" i="1"/>
  <c r="E1873" i="1"/>
  <c r="G1873" i="1" s="1"/>
  <c r="I1873" i="1" s="1"/>
  <c r="K1872" i="1"/>
  <c r="E1872" i="1"/>
  <c r="G1872" i="1" s="1"/>
  <c r="I1872" i="1" s="1"/>
  <c r="K1871" i="1"/>
  <c r="E1871" i="1"/>
  <c r="G1871" i="1" s="1"/>
  <c r="I1871" i="1" s="1"/>
  <c r="K1870" i="1"/>
  <c r="E1870" i="1"/>
  <c r="G1870" i="1" s="1"/>
  <c r="I1870" i="1" s="1"/>
  <c r="K1869" i="1"/>
  <c r="E1869" i="1"/>
  <c r="G1869" i="1" s="1"/>
  <c r="I1869" i="1" s="1"/>
  <c r="K1868" i="1"/>
  <c r="E1868" i="1"/>
  <c r="G1868" i="1" s="1"/>
  <c r="I1868" i="1" s="1"/>
  <c r="K1867" i="1"/>
  <c r="E1867" i="1"/>
  <c r="G1867" i="1" s="1"/>
  <c r="I1867" i="1" s="1"/>
  <c r="K1866" i="1"/>
  <c r="E1866" i="1"/>
  <c r="G1866" i="1" s="1"/>
  <c r="I1866" i="1" s="1"/>
  <c r="K1865" i="1"/>
  <c r="E1865" i="1"/>
  <c r="G1865" i="1" s="1"/>
  <c r="I1865" i="1" s="1"/>
  <c r="K1864" i="1"/>
  <c r="E1864" i="1"/>
  <c r="G1864" i="1" s="1"/>
  <c r="I1864" i="1" s="1"/>
  <c r="K1863" i="1"/>
  <c r="E1863" i="1"/>
  <c r="G1863" i="1" s="1"/>
  <c r="I1863" i="1" s="1"/>
  <c r="K1862" i="1"/>
  <c r="E1862" i="1"/>
  <c r="G1862" i="1" s="1"/>
  <c r="I1862" i="1" s="1"/>
  <c r="K1861" i="1"/>
  <c r="E1861" i="1"/>
  <c r="G1861" i="1" s="1"/>
  <c r="I1861" i="1" s="1"/>
  <c r="K1860" i="1"/>
  <c r="E1860" i="1"/>
  <c r="G1860" i="1" s="1"/>
  <c r="I1860" i="1" s="1"/>
  <c r="K1859" i="1"/>
  <c r="E1859" i="1"/>
  <c r="G1859" i="1" s="1"/>
  <c r="I1859" i="1" s="1"/>
  <c r="K1858" i="1"/>
  <c r="E1858" i="1"/>
  <c r="G1858" i="1" s="1"/>
  <c r="I1858" i="1" s="1"/>
  <c r="K1857" i="1"/>
  <c r="E1857" i="1"/>
  <c r="G1857" i="1" s="1"/>
  <c r="I1857" i="1" s="1"/>
  <c r="K1856" i="1"/>
  <c r="E1856" i="1"/>
  <c r="G1856" i="1" s="1"/>
  <c r="I1856" i="1" s="1"/>
  <c r="K1855" i="1"/>
  <c r="E1855" i="1"/>
  <c r="G1855" i="1" s="1"/>
  <c r="I1855" i="1" s="1"/>
  <c r="K1854" i="1"/>
  <c r="E1854" i="1"/>
  <c r="G1854" i="1" s="1"/>
  <c r="I1854" i="1" s="1"/>
  <c r="K1853" i="1"/>
  <c r="E1853" i="1"/>
  <c r="G1853" i="1" s="1"/>
  <c r="I1853" i="1" s="1"/>
  <c r="K1852" i="1"/>
  <c r="E1852" i="1"/>
  <c r="G1852" i="1" s="1"/>
  <c r="I1852" i="1" s="1"/>
  <c r="K1851" i="1"/>
  <c r="E1851" i="1"/>
  <c r="G1851" i="1" s="1"/>
  <c r="I1851" i="1" s="1"/>
  <c r="K1850" i="1"/>
  <c r="E1850" i="1"/>
  <c r="G1850" i="1" s="1"/>
  <c r="I1850" i="1" s="1"/>
  <c r="K1849" i="1"/>
  <c r="E1849" i="1"/>
  <c r="G1849" i="1" s="1"/>
  <c r="I1849" i="1" s="1"/>
  <c r="K1848" i="1"/>
  <c r="E1848" i="1"/>
  <c r="G1848" i="1" s="1"/>
  <c r="I1848" i="1" s="1"/>
  <c r="K1847" i="1"/>
  <c r="E1847" i="1"/>
  <c r="G1847" i="1" s="1"/>
  <c r="I1847" i="1" s="1"/>
  <c r="K1846" i="1"/>
  <c r="E1846" i="1"/>
  <c r="G1846" i="1" s="1"/>
  <c r="I1846" i="1" s="1"/>
  <c r="K1845" i="1"/>
  <c r="E1845" i="1"/>
  <c r="G1845" i="1" s="1"/>
  <c r="I1845" i="1" s="1"/>
  <c r="K1844" i="1"/>
  <c r="E1844" i="1"/>
  <c r="G1844" i="1" s="1"/>
  <c r="I1844" i="1" s="1"/>
  <c r="K1843" i="1"/>
  <c r="E1843" i="1"/>
  <c r="G1843" i="1" s="1"/>
  <c r="I1843" i="1" s="1"/>
  <c r="K1842" i="1"/>
  <c r="E1842" i="1"/>
  <c r="G1842" i="1" s="1"/>
  <c r="I1842" i="1" s="1"/>
  <c r="K1841" i="1"/>
  <c r="E1841" i="1"/>
  <c r="G1841" i="1" s="1"/>
  <c r="I1841" i="1" s="1"/>
  <c r="K1840" i="1"/>
  <c r="E1840" i="1"/>
  <c r="G1840" i="1" s="1"/>
  <c r="I1840" i="1" s="1"/>
  <c r="K1839" i="1"/>
  <c r="E1839" i="1"/>
  <c r="G1839" i="1" s="1"/>
  <c r="I1839" i="1" s="1"/>
  <c r="K1838" i="1"/>
  <c r="E1838" i="1"/>
  <c r="G1838" i="1" s="1"/>
  <c r="I1838" i="1" s="1"/>
  <c r="K1837" i="1"/>
  <c r="E1837" i="1"/>
  <c r="G1837" i="1" s="1"/>
  <c r="I1837" i="1" s="1"/>
  <c r="K1836" i="1"/>
  <c r="E1836" i="1"/>
  <c r="G1836" i="1" s="1"/>
  <c r="I1836" i="1" s="1"/>
  <c r="K1835" i="1"/>
  <c r="E1835" i="1"/>
  <c r="G1835" i="1" s="1"/>
  <c r="I1835" i="1" s="1"/>
  <c r="K1834" i="1"/>
  <c r="E1834" i="1"/>
  <c r="G1834" i="1" s="1"/>
  <c r="I1834" i="1" s="1"/>
  <c r="K1833" i="1"/>
  <c r="E1833" i="1"/>
  <c r="G1833" i="1" s="1"/>
  <c r="I1833" i="1" s="1"/>
  <c r="K1832" i="1"/>
  <c r="E1832" i="1"/>
  <c r="G1832" i="1" s="1"/>
  <c r="I1832" i="1" s="1"/>
  <c r="K1831" i="1"/>
  <c r="E1831" i="1"/>
  <c r="G1831" i="1" s="1"/>
  <c r="I1831" i="1" s="1"/>
  <c r="K1830" i="1"/>
  <c r="E1830" i="1"/>
  <c r="G1830" i="1" s="1"/>
  <c r="I1830" i="1" s="1"/>
  <c r="K1829" i="1"/>
  <c r="E1829" i="1"/>
  <c r="G1829" i="1" s="1"/>
  <c r="I1829" i="1" s="1"/>
  <c r="K1828" i="1"/>
  <c r="E1828" i="1"/>
  <c r="G1828" i="1" s="1"/>
  <c r="I1828" i="1" s="1"/>
  <c r="K1827" i="1"/>
  <c r="E1827" i="1"/>
  <c r="G1827" i="1" s="1"/>
  <c r="I1827" i="1" s="1"/>
  <c r="K1826" i="1"/>
  <c r="E1826" i="1"/>
  <c r="G1826" i="1" s="1"/>
  <c r="I1826" i="1" s="1"/>
  <c r="K1825" i="1"/>
  <c r="E1825" i="1"/>
  <c r="G1825" i="1" s="1"/>
  <c r="I1825" i="1" s="1"/>
  <c r="K1824" i="1"/>
  <c r="E1824" i="1"/>
  <c r="G1824" i="1" s="1"/>
  <c r="I1824" i="1" s="1"/>
  <c r="K1823" i="1"/>
  <c r="E1823" i="1"/>
  <c r="G1823" i="1" s="1"/>
  <c r="I1823" i="1" s="1"/>
  <c r="K1822" i="1"/>
  <c r="E1822" i="1"/>
  <c r="G1822" i="1" s="1"/>
  <c r="I1822" i="1" s="1"/>
  <c r="K1821" i="1"/>
  <c r="E1821" i="1"/>
  <c r="G1821" i="1" s="1"/>
  <c r="I1821" i="1" s="1"/>
  <c r="K1820" i="1"/>
  <c r="E1820" i="1"/>
  <c r="G1820" i="1" s="1"/>
  <c r="I1820" i="1" s="1"/>
  <c r="K1819" i="1"/>
  <c r="E1819" i="1"/>
  <c r="G1819" i="1" s="1"/>
  <c r="I1819" i="1" s="1"/>
  <c r="K1818" i="1"/>
  <c r="E1818" i="1"/>
  <c r="G1818" i="1" s="1"/>
  <c r="I1818" i="1" s="1"/>
  <c r="K1817" i="1"/>
  <c r="E1817" i="1"/>
  <c r="G1817" i="1" s="1"/>
  <c r="I1817" i="1" s="1"/>
  <c r="K1816" i="1"/>
  <c r="E1816" i="1"/>
  <c r="G1816" i="1" s="1"/>
  <c r="I1816" i="1" s="1"/>
  <c r="K1815" i="1"/>
  <c r="E1815" i="1"/>
  <c r="G1815" i="1" s="1"/>
  <c r="I1815" i="1" s="1"/>
  <c r="K1814" i="1"/>
  <c r="E1814" i="1"/>
  <c r="G1814" i="1" s="1"/>
  <c r="I1814" i="1" s="1"/>
  <c r="K1813" i="1"/>
  <c r="E1813" i="1"/>
  <c r="G1813" i="1" s="1"/>
  <c r="I1813" i="1" s="1"/>
  <c r="K1812" i="1"/>
  <c r="E1812" i="1"/>
  <c r="G1812" i="1" s="1"/>
  <c r="I1812" i="1" s="1"/>
  <c r="K1811" i="1"/>
  <c r="E1811" i="1"/>
  <c r="G1811" i="1" s="1"/>
  <c r="I1811" i="1" s="1"/>
  <c r="K1810" i="1"/>
  <c r="E1810" i="1"/>
  <c r="G1810" i="1" s="1"/>
  <c r="I1810" i="1" s="1"/>
  <c r="K1809" i="1"/>
  <c r="E1809" i="1"/>
  <c r="G1809" i="1" s="1"/>
  <c r="I1809" i="1" s="1"/>
  <c r="K1808" i="1"/>
  <c r="E1808" i="1"/>
  <c r="G1808" i="1" s="1"/>
  <c r="I1808" i="1" s="1"/>
  <c r="K1807" i="1"/>
  <c r="E1807" i="1"/>
  <c r="G1807" i="1" s="1"/>
  <c r="I1807" i="1" s="1"/>
  <c r="K1806" i="1"/>
  <c r="E1806" i="1"/>
  <c r="G1806" i="1" s="1"/>
  <c r="I1806" i="1" s="1"/>
  <c r="K1805" i="1"/>
  <c r="E1805" i="1"/>
  <c r="G1805" i="1" s="1"/>
  <c r="I1805" i="1" s="1"/>
  <c r="K1804" i="1"/>
  <c r="E1804" i="1"/>
  <c r="G1804" i="1" s="1"/>
  <c r="I1804" i="1" s="1"/>
  <c r="K1803" i="1"/>
  <c r="E1803" i="1"/>
  <c r="G1803" i="1" s="1"/>
  <c r="I1803" i="1" s="1"/>
  <c r="K1802" i="1"/>
  <c r="E1802" i="1"/>
  <c r="G1802" i="1" s="1"/>
  <c r="I1802" i="1" s="1"/>
  <c r="K1801" i="1"/>
  <c r="E1801" i="1"/>
  <c r="G1801" i="1" s="1"/>
  <c r="I1801" i="1" s="1"/>
  <c r="K1800" i="1"/>
  <c r="E1800" i="1"/>
  <c r="G1800" i="1" s="1"/>
  <c r="I1800" i="1" s="1"/>
  <c r="K1799" i="1"/>
  <c r="E1799" i="1"/>
  <c r="G1799" i="1" s="1"/>
  <c r="I1799" i="1" s="1"/>
  <c r="K1798" i="1"/>
  <c r="E1798" i="1"/>
  <c r="G1798" i="1" s="1"/>
  <c r="I1798" i="1" s="1"/>
  <c r="K1797" i="1"/>
  <c r="E1797" i="1"/>
  <c r="G1797" i="1" s="1"/>
  <c r="I1797" i="1" s="1"/>
  <c r="K1796" i="1"/>
  <c r="E1796" i="1"/>
  <c r="G1796" i="1" s="1"/>
  <c r="I1796" i="1" s="1"/>
  <c r="K1795" i="1"/>
  <c r="E1795" i="1"/>
  <c r="G1795" i="1" s="1"/>
  <c r="I1795" i="1" s="1"/>
  <c r="K1794" i="1"/>
  <c r="E1794" i="1"/>
  <c r="G1794" i="1" s="1"/>
  <c r="I1794" i="1" s="1"/>
  <c r="K1793" i="1"/>
  <c r="E1793" i="1"/>
  <c r="G1793" i="1" s="1"/>
  <c r="I1793" i="1" s="1"/>
  <c r="K1792" i="1"/>
  <c r="E1792" i="1"/>
  <c r="G1792" i="1" s="1"/>
  <c r="I1792" i="1" s="1"/>
  <c r="K1791" i="1"/>
  <c r="E1791" i="1"/>
  <c r="G1791" i="1" s="1"/>
  <c r="I1791" i="1" s="1"/>
  <c r="K1790" i="1"/>
  <c r="E1790" i="1"/>
  <c r="G1790" i="1" s="1"/>
  <c r="I1790" i="1" s="1"/>
  <c r="K1789" i="1"/>
  <c r="E1789" i="1"/>
  <c r="G1789" i="1" s="1"/>
  <c r="I1789" i="1" s="1"/>
  <c r="K1788" i="1"/>
  <c r="E1788" i="1"/>
  <c r="G1788" i="1" s="1"/>
  <c r="I1788" i="1" s="1"/>
  <c r="K1787" i="1"/>
  <c r="E1787" i="1"/>
  <c r="G1787" i="1" s="1"/>
  <c r="I1787" i="1" s="1"/>
  <c r="K1786" i="1"/>
  <c r="E1786" i="1"/>
  <c r="G1786" i="1" s="1"/>
  <c r="I1786" i="1" s="1"/>
  <c r="K1785" i="1"/>
  <c r="E1785" i="1"/>
  <c r="G1785" i="1" s="1"/>
  <c r="I1785" i="1" s="1"/>
  <c r="K1784" i="1"/>
  <c r="E1784" i="1"/>
  <c r="G1784" i="1" s="1"/>
  <c r="I1784" i="1" s="1"/>
  <c r="K1783" i="1"/>
  <c r="E1783" i="1"/>
  <c r="G1783" i="1" s="1"/>
  <c r="I1783" i="1" s="1"/>
  <c r="K1782" i="1"/>
  <c r="E1782" i="1"/>
  <c r="G1782" i="1" s="1"/>
  <c r="I1782" i="1" s="1"/>
  <c r="K1781" i="1"/>
  <c r="E1781" i="1"/>
  <c r="G1781" i="1" s="1"/>
  <c r="I1781" i="1" s="1"/>
  <c r="K1780" i="1"/>
  <c r="E1780" i="1"/>
  <c r="G1780" i="1" s="1"/>
  <c r="I1780" i="1" s="1"/>
  <c r="K1779" i="1"/>
  <c r="E1779" i="1"/>
  <c r="G1779" i="1" s="1"/>
  <c r="I1779" i="1" s="1"/>
  <c r="K1778" i="1"/>
  <c r="E1778" i="1"/>
  <c r="G1778" i="1" s="1"/>
  <c r="I1778" i="1" s="1"/>
  <c r="K1777" i="1"/>
  <c r="E1777" i="1"/>
  <c r="G1777" i="1" s="1"/>
  <c r="I1777" i="1" s="1"/>
  <c r="K1776" i="1"/>
  <c r="E1776" i="1"/>
  <c r="G1776" i="1" s="1"/>
  <c r="I1776" i="1" s="1"/>
  <c r="K1775" i="1"/>
  <c r="E1775" i="1"/>
  <c r="G1775" i="1" s="1"/>
  <c r="I1775" i="1" s="1"/>
  <c r="K1774" i="1"/>
  <c r="E1774" i="1"/>
  <c r="G1774" i="1" s="1"/>
  <c r="I1774" i="1" s="1"/>
  <c r="K1773" i="1"/>
  <c r="E1773" i="1"/>
  <c r="G1773" i="1" s="1"/>
  <c r="I1773" i="1" s="1"/>
  <c r="K1772" i="1"/>
  <c r="E1772" i="1"/>
  <c r="G1772" i="1" s="1"/>
  <c r="I1772" i="1" s="1"/>
  <c r="K1771" i="1"/>
  <c r="E1771" i="1"/>
  <c r="G1771" i="1" s="1"/>
  <c r="I1771" i="1" s="1"/>
  <c r="K1770" i="1"/>
  <c r="E1770" i="1"/>
  <c r="G1770" i="1" s="1"/>
  <c r="I1770" i="1" s="1"/>
  <c r="K1769" i="1"/>
  <c r="E1769" i="1"/>
  <c r="G1769" i="1" s="1"/>
  <c r="I1769" i="1" s="1"/>
  <c r="K1768" i="1"/>
  <c r="E1768" i="1"/>
  <c r="G1768" i="1" s="1"/>
  <c r="I1768" i="1" s="1"/>
  <c r="K1767" i="1"/>
  <c r="E1767" i="1"/>
  <c r="G1767" i="1" s="1"/>
  <c r="I1767" i="1" s="1"/>
  <c r="K1766" i="1"/>
  <c r="E1766" i="1"/>
  <c r="G1766" i="1" s="1"/>
  <c r="I1766" i="1" s="1"/>
  <c r="K1765" i="1"/>
  <c r="E1765" i="1"/>
  <c r="G1765" i="1" s="1"/>
  <c r="I1765" i="1" s="1"/>
  <c r="K1764" i="1"/>
  <c r="E1764" i="1"/>
  <c r="G1764" i="1" s="1"/>
  <c r="I1764" i="1" s="1"/>
  <c r="K1763" i="1"/>
  <c r="E1763" i="1"/>
  <c r="G1763" i="1" s="1"/>
  <c r="I1763" i="1" s="1"/>
  <c r="K1762" i="1"/>
  <c r="E1762" i="1"/>
  <c r="G1762" i="1" s="1"/>
  <c r="I1762" i="1" s="1"/>
  <c r="K1761" i="1"/>
  <c r="E1761" i="1"/>
  <c r="G1761" i="1" s="1"/>
  <c r="I1761" i="1" s="1"/>
  <c r="K1760" i="1"/>
  <c r="E1760" i="1"/>
  <c r="G1760" i="1" s="1"/>
  <c r="I1760" i="1" s="1"/>
  <c r="K1759" i="1"/>
  <c r="E1759" i="1"/>
  <c r="G1759" i="1" s="1"/>
  <c r="I1759" i="1" s="1"/>
  <c r="K1758" i="1"/>
  <c r="E1758" i="1"/>
  <c r="G1758" i="1" s="1"/>
  <c r="I1758" i="1" s="1"/>
  <c r="K1757" i="1"/>
  <c r="E1757" i="1"/>
  <c r="G1757" i="1" s="1"/>
  <c r="I1757" i="1" s="1"/>
  <c r="K1756" i="1"/>
  <c r="E1756" i="1"/>
  <c r="G1756" i="1" s="1"/>
  <c r="I1756" i="1" s="1"/>
  <c r="K1755" i="1"/>
  <c r="E1755" i="1"/>
  <c r="G1755" i="1" s="1"/>
  <c r="I1755" i="1" s="1"/>
  <c r="K1754" i="1"/>
  <c r="E1754" i="1"/>
  <c r="G1754" i="1" s="1"/>
  <c r="I1754" i="1" s="1"/>
  <c r="K1753" i="1"/>
  <c r="E1753" i="1"/>
  <c r="G1753" i="1" s="1"/>
  <c r="I1753" i="1" s="1"/>
  <c r="K1752" i="1"/>
  <c r="E1752" i="1"/>
  <c r="G1752" i="1" s="1"/>
  <c r="I1752" i="1" s="1"/>
  <c r="K1751" i="1"/>
  <c r="E1751" i="1"/>
  <c r="G1751" i="1" s="1"/>
  <c r="I1751" i="1" s="1"/>
  <c r="K1750" i="1"/>
  <c r="E1750" i="1"/>
  <c r="G1750" i="1" s="1"/>
  <c r="I1750" i="1" s="1"/>
  <c r="K1749" i="1"/>
  <c r="E1749" i="1"/>
  <c r="G1749" i="1" s="1"/>
  <c r="I1749" i="1" s="1"/>
  <c r="K1748" i="1"/>
  <c r="E1748" i="1"/>
  <c r="G1748" i="1" s="1"/>
  <c r="I1748" i="1" s="1"/>
  <c r="K1747" i="1"/>
  <c r="E1747" i="1"/>
  <c r="G1747" i="1" s="1"/>
  <c r="I1747" i="1" s="1"/>
  <c r="K1746" i="1"/>
  <c r="E1746" i="1"/>
  <c r="G1746" i="1" s="1"/>
  <c r="I1746" i="1" s="1"/>
  <c r="K1745" i="1"/>
  <c r="E1745" i="1"/>
  <c r="G1745" i="1" s="1"/>
  <c r="I1745" i="1" s="1"/>
  <c r="K1744" i="1"/>
  <c r="E1744" i="1"/>
  <c r="G1744" i="1" s="1"/>
  <c r="I1744" i="1" s="1"/>
  <c r="K1743" i="1"/>
  <c r="E1743" i="1"/>
  <c r="G1743" i="1" s="1"/>
  <c r="I1743" i="1" s="1"/>
  <c r="K1742" i="1"/>
  <c r="E1742" i="1"/>
  <c r="G1742" i="1" s="1"/>
  <c r="I1742" i="1" s="1"/>
  <c r="K1741" i="1"/>
  <c r="E1741" i="1"/>
  <c r="G1741" i="1" s="1"/>
  <c r="I1741" i="1" s="1"/>
  <c r="K1740" i="1"/>
  <c r="E1740" i="1"/>
  <c r="G1740" i="1" s="1"/>
  <c r="I1740" i="1" s="1"/>
  <c r="K1739" i="1"/>
  <c r="E1739" i="1"/>
  <c r="G1739" i="1" s="1"/>
  <c r="I1739" i="1" s="1"/>
  <c r="K1738" i="1"/>
  <c r="E1738" i="1"/>
  <c r="G1738" i="1" s="1"/>
  <c r="I1738" i="1" s="1"/>
  <c r="K1737" i="1"/>
  <c r="E1737" i="1"/>
  <c r="G1737" i="1" s="1"/>
  <c r="I1737" i="1" s="1"/>
  <c r="K1736" i="1"/>
  <c r="E1736" i="1"/>
  <c r="G1736" i="1" s="1"/>
  <c r="I1736" i="1" s="1"/>
  <c r="K1735" i="1"/>
  <c r="E1735" i="1"/>
  <c r="G1735" i="1" s="1"/>
  <c r="I1735" i="1" s="1"/>
  <c r="K1734" i="1"/>
  <c r="E1734" i="1"/>
  <c r="G1734" i="1" s="1"/>
  <c r="I1734" i="1" s="1"/>
  <c r="K1733" i="1"/>
  <c r="E1733" i="1"/>
  <c r="G1733" i="1" s="1"/>
  <c r="I1733" i="1" s="1"/>
  <c r="K1732" i="1"/>
  <c r="E1732" i="1"/>
  <c r="G1732" i="1" s="1"/>
  <c r="I1732" i="1" s="1"/>
  <c r="K1731" i="1"/>
  <c r="E1731" i="1"/>
  <c r="G1731" i="1" s="1"/>
  <c r="I1731" i="1" s="1"/>
  <c r="K1730" i="1"/>
  <c r="E1730" i="1"/>
  <c r="G1730" i="1" s="1"/>
  <c r="I1730" i="1" s="1"/>
  <c r="K1729" i="1"/>
  <c r="E1729" i="1"/>
  <c r="G1729" i="1" s="1"/>
  <c r="I1729" i="1" s="1"/>
  <c r="K1728" i="1"/>
  <c r="E1728" i="1"/>
  <c r="G1728" i="1" s="1"/>
  <c r="I1728" i="1" s="1"/>
  <c r="K1727" i="1"/>
  <c r="E1727" i="1"/>
  <c r="G1727" i="1" s="1"/>
  <c r="I1727" i="1" s="1"/>
  <c r="K1726" i="1"/>
  <c r="E1726" i="1"/>
  <c r="G1726" i="1" s="1"/>
  <c r="I1726" i="1" s="1"/>
  <c r="K1725" i="1"/>
  <c r="E1725" i="1"/>
  <c r="G1725" i="1" s="1"/>
  <c r="I1725" i="1" s="1"/>
  <c r="K1724" i="1"/>
  <c r="E1724" i="1"/>
  <c r="G1724" i="1" s="1"/>
  <c r="I1724" i="1" s="1"/>
  <c r="K1723" i="1"/>
  <c r="E1723" i="1"/>
  <c r="G1723" i="1" s="1"/>
  <c r="I1723" i="1" s="1"/>
  <c r="K1722" i="1"/>
  <c r="E1722" i="1"/>
  <c r="G1722" i="1" s="1"/>
  <c r="I1722" i="1" s="1"/>
  <c r="K1721" i="1"/>
  <c r="E1721" i="1"/>
  <c r="G1721" i="1" s="1"/>
  <c r="I1721" i="1" s="1"/>
  <c r="K1720" i="1"/>
  <c r="E1720" i="1"/>
  <c r="G1720" i="1" s="1"/>
  <c r="I1720" i="1" s="1"/>
  <c r="K1719" i="1"/>
  <c r="E1719" i="1"/>
  <c r="G1719" i="1" s="1"/>
  <c r="I1719" i="1" s="1"/>
  <c r="K1718" i="1"/>
  <c r="E1718" i="1"/>
  <c r="G1718" i="1" s="1"/>
  <c r="I1718" i="1" s="1"/>
  <c r="K1717" i="1"/>
  <c r="E1717" i="1"/>
  <c r="G1717" i="1" s="1"/>
  <c r="I1717" i="1" s="1"/>
  <c r="K1716" i="1"/>
  <c r="E1716" i="1"/>
  <c r="G1716" i="1" s="1"/>
  <c r="I1716" i="1" s="1"/>
  <c r="K1715" i="1"/>
  <c r="E1715" i="1"/>
  <c r="G1715" i="1" s="1"/>
  <c r="I1715" i="1" s="1"/>
  <c r="K1714" i="1"/>
  <c r="E1714" i="1"/>
  <c r="G1714" i="1" s="1"/>
  <c r="I1714" i="1" s="1"/>
  <c r="K1713" i="1"/>
  <c r="E1713" i="1"/>
  <c r="G1713" i="1" s="1"/>
  <c r="I1713" i="1" s="1"/>
  <c r="K1712" i="1"/>
  <c r="E1712" i="1"/>
  <c r="G1712" i="1" s="1"/>
  <c r="I1712" i="1" s="1"/>
  <c r="K1711" i="1"/>
  <c r="E1711" i="1"/>
  <c r="G1711" i="1" s="1"/>
  <c r="I1711" i="1" s="1"/>
  <c r="K1710" i="1"/>
  <c r="E1710" i="1"/>
  <c r="G1710" i="1" s="1"/>
  <c r="I1710" i="1" s="1"/>
  <c r="K1709" i="1"/>
  <c r="E1709" i="1"/>
  <c r="G1709" i="1" s="1"/>
  <c r="I1709" i="1" s="1"/>
  <c r="K1708" i="1"/>
  <c r="E1708" i="1"/>
  <c r="G1708" i="1" s="1"/>
  <c r="I1708" i="1" s="1"/>
  <c r="K1707" i="1"/>
  <c r="E1707" i="1"/>
  <c r="G1707" i="1" s="1"/>
  <c r="I1707" i="1" s="1"/>
  <c r="K1706" i="1"/>
  <c r="E1706" i="1"/>
  <c r="G1706" i="1" s="1"/>
  <c r="I1706" i="1" s="1"/>
  <c r="K1705" i="1"/>
  <c r="E1705" i="1"/>
  <c r="G1705" i="1" s="1"/>
  <c r="I1705" i="1" s="1"/>
  <c r="K1704" i="1"/>
  <c r="E1704" i="1"/>
  <c r="G1704" i="1" s="1"/>
  <c r="I1704" i="1" s="1"/>
  <c r="K1703" i="1"/>
  <c r="E1703" i="1"/>
  <c r="G1703" i="1" s="1"/>
  <c r="I1703" i="1" s="1"/>
  <c r="K1702" i="1"/>
  <c r="E1702" i="1"/>
  <c r="G1702" i="1" s="1"/>
  <c r="I1702" i="1" s="1"/>
  <c r="K1701" i="1"/>
  <c r="E1701" i="1"/>
  <c r="G1701" i="1" s="1"/>
  <c r="I1701" i="1" s="1"/>
  <c r="K1700" i="1"/>
  <c r="E1700" i="1"/>
  <c r="G1700" i="1" s="1"/>
  <c r="I1700" i="1" s="1"/>
  <c r="K1699" i="1"/>
  <c r="E1699" i="1"/>
  <c r="G1699" i="1" s="1"/>
  <c r="I1699" i="1" s="1"/>
  <c r="K1698" i="1"/>
  <c r="E1698" i="1"/>
  <c r="G1698" i="1" s="1"/>
  <c r="I1698" i="1" s="1"/>
  <c r="K1697" i="1"/>
  <c r="E1697" i="1"/>
  <c r="G1697" i="1" s="1"/>
  <c r="I1697" i="1" s="1"/>
  <c r="K1696" i="1"/>
  <c r="E1696" i="1"/>
  <c r="G1696" i="1" s="1"/>
  <c r="I1696" i="1" s="1"/>
  <c r="K1695" i="1"/>
  <c r="E1695" i="1"/>
  <c r="G1695" i="1" s="1"/>
  <c r="I1695" i="1" s="1"/>
  <c r="K1694" i="1"/>
  <c r="E1694" i="1"/>
  <c r="G1694" i="1" s="1"/>
  <c r="I1694" i="1" s="1"/>
  <c r="K1693" i="1"/>
  <c r="E1693" i="1"/>
  <c r="G1693" i="1" s="1"/>
  <c r="I1693" i="1" s="1"/>
  <c r="K1692" i="1"/>
  <c r="E1692" i="1"/>
  <c r="G1692" i="1" s="1"/>
  <c r="I1692" i="1" s="1"/>
  <c r="K1691" i="1"/>
  <c r="E1691" i="1"/>
  <c r="G1691" i="1" s="1"/>
  <c r="I1691" i="1" s="1"/>
  <c r="K1690" i="1"/>
  <c r="E1690" i="1"/>
  <c r="G1690" i="1" s="1"/>
  <c r="I1690" i="1" s="1"/>
  <c r="K1689" i="1"/>
  <c r="E1689" i="1"/>
  <c r="G1689" i="1" s="1"/>
  <c r="I1689" i="1" s="1"/>
  <c r="K1688" i="1"/>
  <c r="E1688" i="1"/>
  <c r="G1688" i="1" s="1"/>
  <c r="I1688" i="1" s="1"/>
  <c r="K1687" i="1"/>
  <c r="E1687" i="1"/>
  <c r="G1687" i="1" s="1"/>
  <c r="I1687" i="1" s="1"/>
  <c r="K1686" i="1"/>
  <c r="E1686" i="1"/>
  <c r="G1686" i="1" s="1"/>
  <c r="I1686" i="1" s="1"/>
  <c r="K1685" i="1"/>
  <c r="E1685" i="1"/>
  <c r="G1685" i="1" s="1"/>
  <c r="I1685" i="1" s="1"/>
  <c r="K1684" i="1"/>
  <c r="E1684" i="1"/>
  <c r="G1684" i="1" s="1"/>
  <c r="I1684" i="1" s="1"/>
  <c r="K1683" i="1"/>
  <c r="E1683" i="1"/>
  <c r="G1683" i="1" s="1"/>
  <c r="I1683" i="1" s="1"/>
  <c r="K1682" i="1"/>
  <c r="E1682" i="1"/>
  <c r="G1682" i="1" s="1"/>
  <c r="I1682" i="1" s="1"/>
  <c r="K1681" i="1"/>
  <c r="E1681" i="1"/>
  <c r="G1681" i="1" s="1"/>
  <c r="I1681" i="1" s="1"/>
  <c r="K1680" i="1"/>
  <c r="E1680" i="1"/>
  <c r="G1680" i="1" s="1"/>
  <c r="I1680" i="1" s="1"/>
  <c r="K1679" i="1"/>
  <c r="E1679" i="1"/>
  <c r="G1679" i="1" s="1"/>
  <c r="I1679" i="1" s="1"/>
  <c r="K1678" i="1"/>
  <c r="E1678" i="1"/>
  <c r="G1678" i="1" s="1"/>
  <c r="I1678" i="1" s="1"/>
  <c r="K1677" i="1"/>
  <c r="E1677" i="1"/>
  <c r="G1677" i="1" s="1"/>
  <c r="I1677" i="1" s="1"/>
  <c r="K1676" i="1"/>
  <c r="E1676" i="1"/>
  <c r="G1676" i="1" s="1"/>
  <c r="I1676" i="1" s="1"/>
  <c r="K1675" i="1"/>
  <c r="E1675" i="1"/>
  <c r="G1675" i="1" s="1"/>
  <c r="I1675" i="1" s="1"/>
  <c r="K1674" i="1"/>
  <c r="E1674" i="1"/>
  <c r="G1674" i="1" s="1"/>
  <c r="I1674" i="1" s="1"/>
  <c r="K1673" i="1"/>
  <c r="E1673" i="1"/>
  <c r="G1673" i="1" s="1"/>
  <c r="I1673" i="1" s="1"/>
  <c r="K1672" i="1"/>
  <c r="E1672" i="1"/>
  <c r="G1672" i="1" s="1"/>
  <c r="I1672" i="1" s="1"/>
  <c r="K1671" i="1"/>
  <c r="E1671" i="1"/>
  <c r="G1671" i="1" s="1"/>
  <c r="I1671" i="1" s="1"/>
  <c r="K1670" i="1"/>
  <c r="E1670" i="1"/>
  <c r="G1670" i="1" s="1"/>
  <c r="I1670" i="1" s="1"/>
  <c r="K1669" i="1"/>
  <c r="E1669" i="1"/>
  <c r="G1669" i="1" s="1"/>
  <c r="I1669" i="1" s="1"/>
  <c r="K1668" i="1"/>
  <c r="E1668" i="1"/>
  <c r="G1668" i="1" s="1"/>
  <c r="I1668" i="1" s="1"/>
  <c r="K1667" i="1"/>
  <c r="E1667" i="1"/>
  <c r="G1667" i="1" s="1"/>
  <c r="I1667" i="1" s="1"/>
  <c r="K1666" i="1"/>
  <c r="E1666" i="1"/>
  <c r="G1666" i="1" s="1"/>
  <c r="I1666" i="1" s="1"/>
  <c r="K1665" i="1"/>
  <c r="E1665" i="1"/>
  <c r="G1665" i="1" s="1"/>
  <c r="I1665" i="1" s="1"/>
  <c r="K1664" i="1"/>
  <c r="E1664" i="1"/>
  <c r="G1664" i="1" s="1"/>
  <c r="I1664" i="1" s="1"/>
  <c r="K1663" i="1"/>
  <c r="E1663" i="1"/>
  <c r="G1663" i="1" s="1"/>
  <c r="I1663" i="1" s="1"/>
  <c r="K1662" i="1"/>
  <c r="E1662" i="1"/>
  <c r="G1662" i="1" s="1"/>
  <c r="I1662" i="1" s="1"/>
  <c r="K1661" i="1"/>
  <c r="E1661" i="1"/>
  <c r="G1661" i="1" s="1"/>
  <c r="I1661" i="1" s="1"/>
  <c r="K1660" i="1"/>
  <c r="E1660" i="1"/>
  <c r="G1660" i="1" s="1"/>
  <c r="I1660" i="1" s="1"/>
  <c r="K1659" i="1"/>
  <c r="E1659" i="1"/>
  <c r="G1659" i="1" s="1"/>
  <c r="I1659" i="1" s="1"/>
  <c r="K1658" i="1"/>
  <c r="E1658" i="1"/>
  <c r="G1658" i="1" s="1"/>
  <c r="I1658" i="1" s="1"/>
  <c r="K1657" i="1"/>
  <c r="E1657" i="1"/>
  <c r="G1657" i="1" s="1"/>
  <c r="I1657" i="1" s="1"/>
  <c r="K1656" i="1"/>
  <c r="E1656" i="1"/>
  <c r="G1656" i="1" s="1"/>
  <c r="I1656" i="1" s="1"/>
  <c r="K1655" i="1"/>
  <c r="E1655" i="1"/>
  <c r="G1655" i="1" s="1"/>
  <c r="I1655" i="1" s="1"/>
  <c r="K1654" i="1"/>
  <c r="E1654" i="1"/>
  <c r="G1654" i="1" s="1"/>
  <c r="I1654" i="1" s="1"/>
  <c r="K1653" i="1"/>
  <c r="E1653" i="1"/>
  <c r="G1653" i="1" s="1"/>
  <c r="I1653" i="1" s="1"/>
  <c r="K1652" i="1"/>
  <c r="E1652" i="1"/>
  <c r="G1652" i="1" s="1"/>
  <c r="I1652" i="1" s="1"/>
  <c r="K1651" i="1"/>
  <c r="E1651" i="1"/>
  <c r="G1651" i="1" s="1"/>
  <c r="I1651" i="1" s="1"/>
  <c r="K1650" i="1"/>
  <c r="E1650" i="1"/>
  <c r="G1650" i="1" s="1"/>
  <c r="I1650" i="1" s="1"/>
  <c r="K1649" i="1"/>
  <c r="E1649" i="1"/>
  <c r="G1649" i="1" s="1"/>
  <c r="I1649" i="1" s="1"/>
  <c r="K1648" i="1"/>
  <c r="E1648" i="1"/>
  <c r="G1648" i="1" s="1"/>
  <c r="I1648" i="1" s="1"/>
  <c r="K1647" i="1"/>
  <c r="E1647" i="1"/>
  <c r="G1647" i="1" s="1"/>
  <c r="I1647" i="1" s="1"/>
  <c r="K1646" i="1"/>
  <c r="E1646" i="1"/>
  <c r="G1646" i="1" s="1"/>
  <c r="I1646" i="1" s="1"/>
  <c r="K1645" i="1"/>
  <c r="E1645" i="1"/>
  <c r="G1645" i="1" s="1"/>
  <c r="I1645" i="1" s="1"/>
  <c r="K1644" i="1"/>
  <c r="E1644" i="1"/>
  <c r="G1644" i="1" s="1"/>
  <c r="I1644" i="1" s="1"/>
  <c r="K1643" i="1"/>
  <c r="E1643" i="1"/>
  <c r="G1643" i="1" s="1"/>
  <c r="I1643" i="1" s="1"/>
  <c r="K1642" i="1"/>
  <c r="E1642" i="1"/>
  <c r="G1642" i="1" s="1"/>
  <c r="I1642" i="1" s="1"/>
  <c r="K1641" i="1"/>
  <c r="E1641" i="1"/>
  <c r="G1641" i="1" s="1"/>
  <c r="I1641" i="1" s="1"/>
  <c r="K1640" i="1"/>
  <c r="E1640" i="1"/>
  <c r="G1640" i="1" s="1"/>
  <c r="I1640" i="1" s="1"/>
  <c r="K1639" i="1"/>
  <c r="E1639" i="1"/>
  <c r="G1639" i="1" s="1"/>
  <c r="I1639" i="1" s="1"/>
  <c r="K1638" i="1"/>
  <c r="E1638" i="1"/>
  <c r="G1638" i="1" s="1"/>
  <c r="I1638" i="1" s="1"/>
  <c r="K1637" i="1"/>
  <c r="E1637" i="1"/>
  <c r="G1637" i="1" s="1"/>
  <c r="I1637" i="1" s="1"/>
  <c r="K1636" i="1"/>
  <c r="E1636" i="1"/>
  <c r="G1636" i="1" s="1"/>
  <c r="I1636" i="1" s="1"/>
  <c r="K1635" i="1"/>
  <c r="E1635" i="1"/>
  <c r="G1635" i="1" s="1"/>
  <c r="I1635" i="1" s="1"/>
  <c r="K1634" i="1"/>
  <c r="E1634" i="1"/>
  <c r="G1634" i="1" s="1"/>
  <c r="I1634" i="1" s="1"/>
  <c r="K1633" i="1"/>
  <c r="E1633" i="1"/>
  <c r="G1633" i="1" s="1"/>
  <c r="I1633" i="1" s="1"/>
  <c r="K1632" i="1"/>
  <c r="E1632" i="1"/>
  <c r="G1632" i="1" s="1"/>
  <c r="I1632" i="1" s="1"/>
  <c r="K1631" i="1"/>
  <c r="E1631" i="1"/>
  <c r="G1631" i="1" s="1"/>
  <c r="I1631" i="1" s="1"/>
  <c r="K1630" i="1"/>
  <c r="E1630" i="1"/>
  <c r="G1630" i="1" s="1"/>
  <c r="I1630" i="1" s="1"/>
  <c r="K1629" i="1"/>
  <c r="E1629" i="1"/>
  <c r="G1629" i="1" s="1"/>
  <c r="I1629" i="1" s="1"/>
  <c r="K1628" i="1"/>
  <c r="E1628" i="1"/>
  <c r="G1628" i="1" s="1"/>
  <c r="I1628" i="1" s="1"/>
  <c r="K1627" i="1"/>
  <c r="E1627" i="1"/>
  <c r="G1627" i="1" s="1"/>
  <c r="I1627" i="1" s="1"/>
  <c r="K1626" i="1"/>
  <c r="E1626" i="1"/>
  <c r="G1626" i="1" s="1"/>
  <c r="I1626" i="1" s="1"/>
  <c r="K1625" i="1"/>
  <c r="E1625" i="1"/>
  <c r="G1625" i="1" s="1"/>
  <c r="I1625" i="1" s="1"/>
  <c r="K1624" i="1"/>
  <c r="E1624" i="1"/>
  <c r="G1624" i="1" s="1"/>
  <c r="I1624" i="1" s="1"/>
  <c r="K1623" i="1"/>
  <c r="E1623" i="1"/>
  <c r="G1623" i="1" s="1"/>
  <c r="I1623" i="1" s="1"/>
  <c r="K1622" i="1"/>
  <c r="E1622" i="1"/>
  <c r="G1622" i="1" s="1"/>
  <c r="I1622" i="1" s="1"/>
  <c r="K1621" i="1"/>
  <c r="E1621" i="1"/>
  <c r="G1621" i="1" s="1"/>
  <c r="I1621" i="1" s="1"/>
  <c r="K1620" i="1"/>
  <c r="E1620" i="1"/>
  <c r="G1620" i="1" s="1"/>
  <c r="I1620" i="1" s="1"/>
  <c r="K1619" i="1"/>
  <c r="E1619" i="1"/>
  <c r="G1619" i="1" s="1"/>
  <c r="I1619" i="1" s="1"/>
  <c r="K1618" i="1"/>
  <c r="E1618" i="1"/>
  <c r="G1618" i="1" s="1"/>
  <c r="I1618" i="1" s="1"/>
  <c r="K1617" i="1"/>
  <c r="E1617" i="1"/>
  <c r="G1617" i="1" s="1"/>
  <c r="I1617" i="1" s="1"/>
  <c r="K1616" i="1"/>
  <c r="E1616" i="1"/>
  <c r="G1616" i="1" s="1"/>
  <c r="I1616" i="1" s="1"/>
  <c r="K1615" i="1"/>
  <c r="E1615" i="1"/>
  <c r="G1615" i="1" s="1"/>
  <c r="I1615" i="1" s="1"/>
  <c r="K1614" i="1"/>
  <c r="E1614" i="1"/>
  <c r="G1614" i="1" s="1"/>
  <c r="I1614" i="1" s="1"/>
  <c r="K1613" i="1"/>
  <c r="E1613" i="1"/>
  <c r="G1613" i="1" s="1"/>
  <c r="I1613" i="1" s="1"/>
  <c r="K1612" i="1"/>
  <c r="E1612" i="1"/>
  <c r="G1612" i="1" s="1"/>
  <c r="I1612" i="1" s="1"/>
  <c r="K1611" i="1"/>
  <c r="E1611" i="1"/>
  <c r="G1611" i="1" s="1"/>
  <c r="I1611" i="1" s="1"/>
  <c r="K1610" i="1"/>
  <c r="E1610" i="1"/>
  <c r="G1610" i="1" s="1"/>
  <c r="I1610" i="1" s="1"/>
  <c r="K1609" i="1"/>
  <c r="E1609" i="1"/>
  <c r="G1609" i="1" s="1"/>
  <c r="I1609" i="1" s="1"/>
  <c r="K1608" i="1"/>
  <c r="E1608" i="1"/>
  <c r="G1608" i="1" s="1"/>
  <c r="I1608" i="1" s="1"/>
  <c r="K1607" i="1"/>
  <c r="E1607" i="1"/>
  <c r="G1607" i="1" s="1"/>
  <c r="I1607" i="1" s="1"/>
  <c r="K1606" i="1"/>
  <c r="E1606" i="1"/>
  <c r="G1606" i="1" s="1"/>
  <c r="I1606" i="1" s="1"/>
  <c r="K1605" i="1"/>
  <c r="E1605" i="1"/>
  <c r="G1605" i="1" s="1"/>
  <c r="I1605" i="1" s="1"/>
  <c r="K1604" i="1"/>
  <c r="E1604" i="1"/>
  <c r="G1604" i="1" s="1"/>
  <c r="I1604" i="1" s="1"/>
  <c r="K1603" i="1"/>
  <c r="E1603" i="1"/>
  <c r="G1603" i="1" s="1"/>
  <c r="I1603" i="1" s="1"/>
  <c r="K1602" i="1"/>
  <c r="E1602" i="1"/>
  <c r="G1602" i="1" s="1"/>
  <c r="I1602" i="1" s="1"/>
  <c r="K1601" i="1"/>
  <c r="E1601" i="1"/>
  <c r="G1601" i="1" s="1"/>
  <c r="I1601" i="1" s="1"/>
  <c r="K1600" i="1"/>
  <c r="E1600" i="1"/>
  <c r="G1600" i="1" s="1"/>
  <c r="I1600" i="1" s="1"/>
  <c r="K1599" i="1"/>
  <c r="E1599" i="1"/>
  <c r="G1599" i="1" s="1"/>
  <c r="I1599" i="1" s="1"/>
  <c r="K1598" i="1"/>
  <c r="E1598" i="1"/>
  <c r="G1598" i="1" s="1"/>
  <c r="I1598" i="1" s="1"/>
  <c r="K1597" i="1"/>
  <c r="E1597" i="1"/>
  <c r="G1597" i="1" s="1"/>
  <c r="I1597" i="1" s="1"/>
  <c r="K1596" i="1"/>
  <c r="E1596" i="1"/>
  <c r="G1596" i="1" s="1"/>
  <c r="I1596" i="1" s="1"/>
  <c r="K1595" i="1"/>
  <c r="E1595" i="1"/>
  <c r="G1595" i="1" s="1"/>
  <c r="I1595" i="1" s="1"/>
  <c r="K1594" i="1"/>
  <c r="E1594" i="1"/>
  <c r="G1594" i="1" s="1"/>
  <c r="I1594" i="1" s="1"/>
  <c r="K1593" i="1"/>
  <c r="E1593" i="1"/>
  <c r="G1593" i="1" s="1"/>
  <c r="I1593" i="1" s="1"/>
  <c r="K1592" i="1"/>
  <c r="E1592" i="1"/>
  <c r="G1592" i="1" s="1"/>
  <c r="I1592" i="1" s="1"/>
  <c r="K1591" i="1"/>
  <c r="E1591" i="1"/>
  <c r="G1591" i="1" s="1"/>
  <c r="I1591" i="1" s="1"/>
  <c r="K1590" i="1"/>
  <c r="E1590" i="1"/>
  <c r="G1590" i="1" s="1"/>
  <c r="I1590" i="1" s="1"/>
  <c r="K1589" i="1"/>
  <c r="E1589" i="1"/>
  <c r="G1589" i="1" s="1"/>
  <c r="I1589" i="1" s="1"/>
  <c r="K1588" i="1"/>
  <c r="E1588" i="1"/>
  <c r="G1588" i="1" s="1"/>
  <c r="I1588" i="1" s="1"/>
  <c r="K1587" i="1"/>
  <c r="E1587" i="1"/>
  <c r="G1587" i="1" s="1"/>
  <c r="I1587" i="1" s="1"/>
  <c r="K1586" i="1"/>
  <c r="E1586" i="1"/>
  <c r="G1586" i="1" s="1"/>
  <c r="I1586" i="1" s="1"/>
  <c r="K1585" i="1"/>
  <c r="E1585" i="1"/>
  <c r="G1585" i="1" s="1"/>
  <c r="I1585" i="1" s="1"/>
  <c r="K1584" i="1"/>
  <c r="E1584" i="1"/>
  <c r="G1584" i="1" s="1"/>
  <c r="I1584" i="1" s="1"/>
  <c r="K1583" i="1"/>
  <c r="E1583" i="1"/>
  <c r="G1583" i="1" s="1"/>
  <c r="I1583" i="1" s="1"/>
  <c r="K1582" i="1"/>
  <c r="E1582" i="1"/>
  <c r="G1582" i="1" s="1"/>
  <c r="I1582" i="1" s="1"/>
  <c r="K1581" i="1"/>
  <c r="E1581" i="1"/>
  <c r="G1581" i="1" s="1"/>
  <c r="I1581" i="1" s="1"/>
  <c r="K1580" i="1"/>
  <c r="E1580" i="1"/>
  <c r="G1580" i="1" s="1"/>
  <c r="I1580" i="1" s="1"/>
  <c r="K1579" i="1"/>
  <c r="E1579" i="1"/>
  <c r="G1579" i="1" s="1"/>
  <c r="I1579" i="1" s="1"/>
  <c r="K1578" i="1"/>
  <c r="E1578" i="1"/>
  <c r="G1578" i="1" s="1"/>
  <c r="I1578" i="1" s="1"/>
  <c r="K1577" i="1"/>
  <c r="E1577" i="1"/>
  <c r="G1577" i="1" s="1"/>
  <c r="I1577" i="1" s="1"/>
  <c r="K1576" i="1"/>
  <c r="E1576" i="1"/>
  <c r="G1576" i="1" s="1"/>
  <c r="I1576" i="1" s="1"/>
  <c r="K1575" i="1"/>
  <c r="E1575" i="1"/>
  <c r="G1575" i="1" s="1"/>
  <c r="I1575" i="1" s="1"/>
  <c r="K1574" i="1"/>
  <c r="E1574" i="1"/>
  <c r="G1574" i="1" s="1"/>
  <c r="I1574" i="1" s="1"/>
  <c r="K1573" i="1"/>
  <c r="E1573" i="1"/>
  <c r="G1573" i="1" s="1"/>
  <c r="I1573" i="1" s="1"/>
  <c r="K1572" i="1"/>
  <c r="E1572" i="1"/>
  <c r="G1572" i="1" s="1"/>
  <c r="I1572" i="1" s="1"/>
  <c r="K1571" i="1"/>
  <c r="E1571" i="1"/>
  <c r="G1571" i="1" s="1"/>
  <c r="I1571" i="1" s="1"/>
  <c r="K1570" i="1"/>
  <c r="E1570" i="1"/>
  <c r="G1570" i="1" s="1"/>
  <c r="I1570" i="1" s="1"/>
  <c r="K1569" i="1"/>
  <c r="E1569" i="1"/>
  <c r="G1569" i="1" s="1"/>
  <c r="I1569" i="1" s="1"/>
  <c r="K1568" i="1"/>
  <c r="E1568" i="1"/>
  <c r="G1568" i="1" s="1"/>
  <c r="I1568" i="1" s="1"/>
  <c r="K1567" i="1"/>
  <c r="E1567" i="1"/>
  <c r="G1567" i="1" s="1"/>
  <c r="I1567" i="1" s="1"/>
  <c r="K1566" i="1"/>
  <c r="E1566" i="1"/>
  <c r="G1566" i="1" s="1"/>
  <c r="I1566" i="1" s="1"/>
  <c r="K1565" i="1"/>
  <c r="E1565" i="1"/>
  <c r="G1565" i="1" s="1"/>
  <c r="I1565" i="1" s="1"/>
  <c r="K1564" i="1"/>
  <c r="E1564" i="1"/>
  <c r="G1564" i="1" s="1"/>
  <c r="I1564" i="1" s="1"/>
  <c r="K1563" i="1"/>
  <c r="E1563" i="1"/>
  <c r="G1563" i="1" s="1"/>
  <c r="I1563" i="1" s="1"/>
  <c r="K1562" i="1"/>
  <c r="E1562" i="1"/>
  <c r="G1562" i="1" s="1"/>
  <c r="I1562" i="1" s="1"/>
  <c r="K1561" i="1"/>
  <c r="E1561" i="1"/>
  <c r="G1561" i="1" s="1"/>
  <c r="I1561" i="1" s="1"/>
  <c r="K1560" i="1"/>
  <c r="E1560" i="1"/>
  <c r="G1560" i="1" s="1"/>
  <c r="I1560" i="1" s="1"/>
  <c r="K1559" i="1"/>
  <c r="E1559" i="1"/>
  <c r="G1559" i="1" s="1"/>
  <c r="I1559" i="1" s="1"/>
  <c r="K1558" i="1"/>
  <c r="E1558" i="1"/>
  <c r="G1558" i="1" s="1"/>
  <c r="I1558" i="1" s="1"/>
  <c r="K1557" i="1"/>
  <c r="E1557" i="1"/>
  <c r="G1557" i="1" s="1"/>
  <c r="I1557" i="1" s="1"/>
  <c r="K1556" i="1"/>
  <c r="E1556" i="1"/>
  <c r="G1556" i="1" s="1"/>
  <c r="I1556" i="1" s="1"/>
  <c r="K1555" i="1"/>
  <c r="E1555" i="1"/>
  <c r="G1555" i="1" s="1"/>
  <c r="I1555" i="1" s="1"/>
  <c r="K1554" i="1"/>
  <c r="E1554" i="1"/>
  <c r="G1554" i="1" s="1"/>
  <c r="I1554" i="1" s="1"/>
  <c r="K1553" i="1"/>
  <c r="E1553" i="1"/>
  <c r="G1553" i="1" s="1"/>
  <c r="I1553" i="1" s="1"/>
  <c r="K1552" i="1"/>
  <c r="E1552" i="1"/>
  <c r="G1552" i="1" s="1"/>
  <c r="I1552" i="1" s="1"/>
  <c r="K1551" i="1"/>
  <c r="E1551" i="1"/>
  <c r="G1551" i="1" s="1"/>
  <c r="I1551" i="1" s="1"/>
  <c r="K1550" i="1"/>
  <c r="E1550" i="1"/>
  <c r="G1550" i="1" s="1"/>
  <c r="I1550" i="1" s="1"/>
  <c r="K1549" i="1"/>
  <c r="E1549" i="1"/>
  <c r="G1549" i="1" s="1"/>
  <c r="I1549" i="1" s="1"/>
  <c r="K1548" i="1"/>
  <c r="E1548" i="1"/>
  <c r="G1548" i="1" s="1"/>
  <c r="I1548" i="1" s="1"/>
  <c r="K1547" i="1"/>
  <c r="E1547" i="1"/>
  <c r="G1547" i="1" s="1"/>
  <c r="I1547" i="1" s="1"/>
  <c r="K1546" i="1"/>
  <c r="E1546" i="1"/>
  <c r="G1546" i="1" s="1"/>
  <c r="I1546" i="1" s="1"/>
  <c r="K1545" i="1"/>
  <c r="E1545" i="1"/>
  <c r="G1545" i="1" s="1"/>
  <c r="I1545" i="1" s="1"/>
  <c r="K1544" i="1"/>
  <c r="E1544" i="1"/>
  <c r="G1544" i="1" s="1"/>
  <c r="I1544" i="1" s="1"/>
  <c r="K1543" i="1"/>
  <c r="E1543" i="1"/>
  <c r="G1543" i="1" s="1"/>
  <c r="I1543" i="1" s="1"/>
  <c r="K1542" i="1"/>
  <c r="E1542" i="1"/>
  <c r="G1542" i="1" s="1"/>
  <c r="I1542" i="1" s="1"/>
  <c r="K1541" i="1"/>
  <c r="E1541" i="1"/>
  <c r="G1541" i="1" s="1"/>
  <c r="I1541" i="1" s="1"/>
  <c r="K1540" i="1"/>
  <c r="E1540" i="1"/>
  <c r="G1540" i="1" s="1"/>
  <c r="I1540" i="1" s="1"/>
  <c r="K1539" i="1"/>
  <c r="E1539" i="1"/>
  <c r="G1539" i="1" s="1"/>
  <c r="I1539" i="1" s="1"/>
  <c r="K1538" i="1"/>
  <c r="E1538" i="1"/>
  <c r="G1538" i="1" s="1"/>
  <c r="I1538" i="1" s="1"/>
  <c r="K1537" i="1"/>
  <c r="E1537" i="1"/>
  <c r="G1537" i="1" s="1"/>
  <c r="I1537" i="1" s="1"/>
  <c r="K1536" i="1"/>
  <c r="E1536" i="1"/>
  <c r="G1536" i="1" s="1"/>
  <c r="I1536" i="1" s="1"/>
  <c r="K1535" i="1"/>
  <c r="E1535" i="1"/>
  <c r="G1535" i="1" s="1"/>
  <c r="I1535" i="1" s="1"/>
  <c r="K1534" i="1"/>
  <c r="E1534" i="1"/>
  <c r="G1534" i="1" s="1"/>
  <c r="I1534" i="1" s="1"/>
  <c r="K1533" i="1"/>
  <c r="E1533" i="1"/>
  <c r="G1533" i="1" s="1"/>
  <c r="I1533" i="1" s="1"/>
  <c r="K1532" i="1"/>
  <c r="E1532" i="1"/>
  <c r="G1532" i="1" s="1"/>
  <c r="I1532" i="1" s="1"/>
  <c r="K1531" i="1"/>
  <c r="E1531" i="1"/>
  <c r="G1531" i="1" s="1"/>
  <c r="I1531" i="1" s="1"/>
  <c r="K1530" i="1"/>
  <c r="E1530" i="1"/>
  <c r="G1530" i="1" s="1"/>
  <c r="I1530" i="1" s="1"/>
  <c r="K1529" i="1"/>
  <c r="E1529" i="1"/>
  <c r="G1529" i="1" s="1"/>
  <c r="I1529" i="1" s="1"/>
  <c r="K1528" i="1"/>
  <c r="E1528" i="1"/>
  <c r="G1528" i="1" s="1"/>
  <c r="I1528" i="1" s="1"/>
  <c r="K1527" i="1"/>
  <c r="E1527" i="1"/>
  <c r="G1527" i="1" s="1"/>
  <c r="I1527" i="1" s="1"/>
  <c r="K1526" i="1"/>
  <c r="E1526" i="1"/>
  <c r="G1526" i="1" s="1"/>
  <c r="I1526" i="1" s="1"/>
  <c r="K1525" i="1"/>
  <c r="E1525" i="1"/>
  <c r="G1525" i="1" s="1"/>
  <c r="I1525" i="1" s="1"/>
  <c r="K1524" i="1"/>
  <c r="E1524" i="1"/>
  <c r="G1524" i="1" s="1"/>
  <c r="I1524" i="1" s="1"/>
  <c r="K1523" i="1"/>
  <c r="E1523" i="1"/>
  <c r="G1523" i="1" s="1"/>
  <c r="I1523" i="1" s="1"/>
  <c r="K1522" i="1"/>
  <c r="E1522" i="1"/>
  <c r="G1522" i="1" s="1"/>
  <c r="I1522" i="1" s="1"/>
  <c r="K1521" i="1"/>
  <c r="E1521" i="1"/>
  <c r="G1521" i="1" s="1"/>
  <c r="I1521" i="1" s="1"/>
  <c r="K1520" i="1"/>
  <c r="E1520" i="1"/>
  <c r="G1520" i="1" s="1"/>
  <c r="I1520" i="1" s="1"/>
  <c r="K1519" i="1"/>
  <c r="E1519" i="1"/>
  <c r="G1519" i="1" s="1"/>
  <c r="I1519" i="1" s="1"/>
  <c r="K1518" i="1"/>
  <c r="E1518" i="1"/>
  <c r="G1518" i="1" s="1"/>
  <c r="I1518" i="1" s="1"/>
  <c r="K1517" i="1"/>
  <c r="E1517" i="1"/>
  <c r="G1517" i="1" s="1"/>
  <c r="I1517" i="1" s="1"/>
  <c r="K1516" i="1"/>
  <c r="E1516" i="1"/>
  <c r="G1516" i="1" s="1"/>
  <c r="I1516" i="1" s="1"/>
  <c r="K1515" i="1"/>
  <c r="E1515" i="1"/>
  <c r="G1515" i="1" s="1"/>
  <c r="I1515" i="1" s="1"/>
  <c r="K1514" i="1"/>
  <c r="E1514" i="1"/>
  <c r="G1514" i="1" s="1"/>
  <c r="I1514" i="1" s="1"/>
  <c r="K1513" i="1"/>
  <c r="E1513" i="1"/>
  <c r="G1513" i="1" s="1"/>
  <c r="I1513" i="1" s="1"/>
  <c r="K1512" i="1"/>
  <c r="E1512" i="1"/>
  <c r="G1512" i="1" s="1"/>
  <c r="I1512" i="1" s="1"/>
  <c r="K1511" i="1"/>
  <c r="E1511" i="1"/>
  <c r="G1511" i="1" s="1"/>
  <c r="I1511" i="1" s="1"/>
  <c r="K1510" i="1"/>
  <c r="E1510" i="1"/>
  <c r="G1510" i="1" s="1"/>
  <c r="I1510" i="1" s="1"/>
  <c r="K1509" i="1"/>
  <c r="E1509" i="1"/>
  <c r="G1509" i="1" s="1"/>
  <c r="I1509" i="1" s="1"/>
  <c r="K1508" i="1"/>
  <c r="E1508" i="1"/>
  <c r="G1508" i="1" s="1"/>
  <c r="I1508" i="1" s="1"/>
  <c r="K1507" i="1"/>
  <c r="E1507" i="1"/>
  <c r="G1507" i="1" s="1"/>
  <c r="I1507" i="1" s="1"/>
  <c r="K1506" i="1"/>
  <c r="E1506" i="1"/>
  <c r="G1506" i="1" s="1"/>
  <c r="I1506" i="1" s="1"/>
  <c r="K1505" i="1"/>
  <c r="E1505" i="1"/>
  <c r="G1505" i="1" s="1"/>
  <c r="I1505" i="1" s="1"/>
  <c r="K1504" i="1"/>
  <c r="E1504" i="1"/>
  <c r="G1504" i="1" s="1"/>
  <c r="I1504" i="1" s="1"/>
  <c r="K1503" i="1"/>
  <c r="E1503" i="1"/>
  <c r="G1503" i="1" s="1"/>
  <c r="I1503" i="1" s="1"/>
  <c r="K1502" i="1"/>
  <c r="E1502" i="1"/>
  <c r="G1502" i="1" s="1"/>
  <c r="I1502" i="1" s="1"/>
  <c r="K1501" i="1"/>
  <c r="E1501" i="1"/>
  <c r="G1501" i="1" s="1"/>
  <c r="I1501" i="1" s="1"/>
  <c r="K1500" i="1"/>
  <c r="E1500" i="1"/>
  <c r="G1500" i="1" s="1"/>
  <c r="I1500" i="1" s="1"/>
  <c r="K1499" i="1"/>
  <c r="E1499" i="1"/>
  <c r="G1499" i="1" s="1"/>
  <c r="I1499" i="1" s="1"/>
  <c r="K1498" i="1"/>
  <c r="E1498" i="1"/>
  <c r="G1498" i="1" s="1"/>
  <c r="I1498" i="1" s="1"/>
  <c r="K1497" i="1"/>
  <c r="E1497" i="1"/>
  <c r="G1497" i="1" s="1"/>
  <c r="I1497" i="1" s="1"/>
  <c r="K1496" i="1"/>
  <c r="E1496" i="1"/>
  <c r="G1496" i="1" s="1"/>
  <c r="I1496" i="1" s="1"/>
  <c r="K1495" i="1"/>
  <c r="E1495" i="1"/>
  <c r="G1495" i="1" s="1"/>
  <c r="I1495" i="1" s="1"/>
  <c r="K1494" i="1"/>
  <c r="E1494" i="1"/>
  <c r="G1494" i="1" s="1"/>
  <c r="I1494" i="1" s="1"/>
  <c r="K1493" i="1"/>
  <c r="E1493" i="1"/>
  <c r="G1493" i="1" s="1"/>
  <c r="I1493" i="1" s="1"/>
  <c r="K1492" i="1"/>
  <c r="E1492" i="1"/>
  <c r="G1492" i="1" s="1"/>
  <c r="I1492" i="1" s="1"/>
  <c r="K1491" i="1"/>
  <c r="E1491" i="1"/>
  <c r="G1491" i="1" s="1"/>
  <c r="I1491" i="1" s="1"/>
  <c r="K1490" i="1"/>
  <c r="E1490" i="1"/>
  <c r="G1490" i="1" s="1"/>
  <c r="I1490" i="1" s="1"/>
  <c r="K1489" i="1"/>
  <c r="E1489" i="1"/>
  <c r="G1489" i="1" s="1"/>
  <c r="I1489" i="1" s="1"/>
  <c r="K1488" i="1"/>
  <c r="E1488" i="1"/>
  <c r="G1488" i="1" s="1"/>
  <c r="I1488" i="1" s="1"/>
  <c r="K1487" i="1"/>
  <c r="E1487" i="1"/>
  <c r="G1487" i="1" s="1"/>
  <c r="I1487" i="1" s="1"/>
  <c r="K1486" i="1"/>
  <c r="E1486" i="1"/>
  <c r="G1486" i="1" s="1"/>
  <c r="I1486" i="1" s="1"/>
  <c r="K1485" i="1"/>
  <c r="E1485" i="1"/>
  <c r="G1485" i="1" s="1"/>
  <c r="I1485" i="1" s="1"/>
  <c r="K1484" i="1"/>
  <c r="E1484" i="1"/>
  <c r="G1484" i="1" s="1"/>
  <c r="I1484" i="1" s="1"/>
  <c r="K1483" i="1"/>
  <c r="E1483" i="1"/>
  <c r="G1483" i="1" s="1"/>
  <c r="I1483" i="1" s="1"/>
  <c r="K1482" i="1"/>
  <c r="E1482" i="1"/>
  <c r="G1482" i="1" s="1"/>
  <c r="I1482" i="1" s="1"/>
  <c r="K1481" i="1"/>
  <c r="E1481" i="1"/>
  <c r="G1481" i="1" s="1"/>
  <c r="I1481" i="1" s="1"/>
  <c r="K1480" i="1"/>
  <c r="E1480" i="1"/>
  <c r="G1480" i="1" s="1"/>
  <c r="I1480" i="1" s="1"/>
  <c r="K1479" i="1"/>
  <c r="E1479" i="1"/>
  <c r="G1479" i="1" s="1"/>
  <c r="I1479" i="1" s="1"/>
  <c r="K1478" i="1"/>
  <c r="E1478" i="1"/>
  <c r="G1478" i="1" s="1"/>
  <c r="I1478" i="1" s="1"/>
  <c r="K1477" i="1"/>
  <c r="E1477" i="1"/>
  <c r="G1477" i="1" s="1"/>
  <c r="I1477" i="1" s="1"/>
  <c r="K1476" i="1"/>
  <c r="E1476" i="1"/>
  <c r="G1476" i="1" s="1"/>
  <c r="I1476" i="1" s="1"/>
  <c r="K1475" i="1"/>
  <c r="E1475" i="1"/>
  <c r="G1475" i="1" s="1"/>
  <c r="I1475" i="1" s="1"/>
  <c r="K1474" i="1"/>
  <c r="E1474" i="1"/>
  <c r="G1474" i="1" s="1"/>
  <c r="I1474" i="1" s="1"/>
  <c r="K1473" i="1"/>
  <c r="E1473" i="1"/>
  <c r="G1473" i="1" s="1"/>
  <c r="I1473" i="1" s="1"/>
  <c r="K1472" i="1"/>
  <c r="E1472" i="1"/>
  <c r="G1472" i="1" s="1"/>
  <c r="I1472" i="1" s="1"/>
  <c r="K1471" i="1"/>
  <c r="E1471" i="1"/>
  <c r="G1471" i="1" s="1"/>
  <c r="I1471" i="1" s="1"/>
  <c r="K1470" i="1"/>
  <c r="E1470" i="1"/>
  <c r="G1470" i="1" s="1"/>
  <c r="I1470" i="1" s="1"/>
  <c r="K1469" i="1"/>
  <c r="E1469" i="1"/>
  <c r="G1469" i="1" s="1"/>
  <c r="I1469" i="1" s="1"/>
  <c r="K1468" i="1"/>
  <c r="E1468" i="1"/>
  <c r="G1468" i="1" s="1"/>
  <c r="I1468" i="1" s="1"/>
  <c r="K1467" i="1"/>
  <c r="E1467" i="1"/>
  <c r="G1467" i="1" s="1"/>
  <c r="I1467" i="1" s="1"/>
  <c r="K1466" i="1"/>
  <c r="E1466" i="1"/>
  <c r="G1466" i="1" s="1"/>
  <c r="I1466" i="1" s="1"/>
  <c r="K1465" i="1"/>
  <c r="E1465" i="1"/>
  <c r="G1465" i="1" s="1"/>
  <c r="I1465" i="1" s="1"/>
  <c r="K1464" i="1"/>
  <c r="E1464" i="1"/>
  <c r="G1464" i="1" s="1"/>
  <c r="I1464" i="1" s="1"/>
  <c r="K1463" i="1"/>
  <c r="E1463" i="1"/>
  <c r="G1463" i="1" s="1"/>
  <c r="I1463" i="1" s="1"/>
  <c r="K1462" i="1"/>
  <c r="E1462" i="1"/>
  <c r="G1462" i="1" s="1"/>
  <c r="I1462" i="1" s="1"/>
  <c r="K1461" i="1"/>
  <c r="E1461" i="1"/>
  <c r="G1461" i="1" s="1"/>
  <c r="I1461" i="1" s="1"/>
  <c r="K1460" i="1"/>
  <c r="E1460" i="1"/>
  <c r="G1460" i="1" s="1"/>
  <c r="I1460" i="1" s="1"/>
  <c r="K1459" i="1"/>
  <c r="E1459" i="1"/>
  <c r="G1459" i="1" s="1"/>
  <c r="I1459" i="1" s="1"/>
  <c r="K1458" i="1"/>
  <c r="E1458" i="1"/>
  <c r="G1458" i="1" s="1"/>
  <c r="I1458" i="1" s="1"/>
  <c r="K1457" i="1"/>
  <c r="E1457" i="1"/>
  <c r="G1457" i="1" s="1"/>
  <c r="I1457" i="1" s="1"/>
  <c r="K1456" i="1"/>
  <c r="E1456" i="1"/>
  <c r="G1456" i="1" s="1"/>
  <c r="I1456" i="1" s="1"/>
  <c r="K1455" i="1"/>
  <c r="E1455" i="1"/>
  <c r="G1455" i="1" s="1"/>
  <c r="I1455" i="1" s="1"/>
  <c r="K1454" i="1"/>
  <c r="E1454" i="1"/>
  <c r="G1454" i="1" s="1"/>
  <c r="I1454" i="1" s="1"/>
  <c r="K1453" i="1"/>
  <c r="E1453" i="1"/>
  <c r="G1453" i="1" s="1"/>
  <c r="I1453" i="1" s="1"/>
  <c r="K1452" i="1"/>
  <c r="E1452" i="1"/>
  <c r="G1452" i="1" s="1"/>
  <c r="I1452" i="1" s="1"/>
  <c r="K1451" i="1"/>
  <c r="E1451" i="1"/>
  <c r="G1451" i="1" s="1"/>
  <c r="I1451" i="1" s="1"/>
  <c r="K1450" i="1"/>
  <c r="E1450" i="1"/>
  <c r="G1450" i="1" s="1"/>
  <c r="I1450" i="1" s="1"/>
  <c r="K1449" i="1"/>
  <c r="E1449" i="1"/>
  <c r="G1449" i="1" s="1"/>
  <c r="I1449" i="1" s="1"/>
  <c r="K1448" i="1"/>
  <c r="E1448" i="1"/>
  <c r="G1448" i="1" s="1"/>
  <c r="I1448" i="1" s="1"/>
  <c r="K1447" i="1"/>
  <c r="E1447" i="1"/>
  <c r="G1447" i="1" s="1"/>
  <c r="I1447" i="1" s="1"/>
  <c r="K1446" i="1"/>
  <c r="E1446" i="1"/>
  <c r="G1446" i="1" s="1"/>
  <c r="I1446" i="1" s="1"/>
  <c r="K1445" i="1"/>
  <c r="E1445" i="1"/>
  <c r="G1445" i="1" s="1"/>
  <c r="I1445" i="1" s="1"/>
  <c r="K1444" i="1"/>
  <c r="E1444" i="1"/>
  <c r="G1444" i="1" s="1"/>
  <c r="I1444" i="1" s="1"/>
  <c r="K1443" i="1"/>
  <c r="E1443" i="1"/>
  <c r="G1443" i="1" s="1"/>
  <c r="I1443" i="1" s="1"/>
  <c r="K1442" i="1"/>
  <c r="E1442" i="1"/>
  <c r="G1442" i="1" s="1"/>
  <c r="I1442" i="1" s="1"/>
  <c r="K1441" i="1"/>
  <c r="E1441" i="1"/>
  <c r="G1441" i="1" s="1"/>
  <c r="I1441" i="1" s="1"/>
  <c r="K1440" i="1"/>
  <c r="E1440" i="1"/>
  <c r="G1440" i="1" s="1"/>
  <c r="I1440" i="1" s="1"/>
  <c r="K1439" i="1"/>
  <c r="E1439" i="1"/>
  <c r="G1439" i="1" s="1"/>
  <c r="I1439" i="1" s="1"/>
  <c r="K1438" i="1"/>
  <c r="E1438" i="1"/>
  <c r="G1438" i="1" s="1"/>
  <c r="I1438" i="1" s="1"/>
  <c r="K1437" i="1"/>
  <c r="E1437" i="1"/>
  <c r="G1437" i="1" s="1"/>
  <c r="I1437" i="1" s="1"/>
  <c r="K1436" i="1"/>
  <c r="E1436" i="1"/>
  <c r="G1436" i="1" s="1"/>
  <c r="I1436" i="1" s="1"/>
  <c r="K1435" i="1"/>
  <c r="E1435" i="1"/>
  <c r="G1435" i="1" s="1"/>
  <c r="I1435" i="1" s="1"/>
  <c r="K1434" i="1"/>
  <c r="E1434" i="1"/>
  <c r="G1434" i="1" s="1"/>
  <c r="I1434" i="1" s="1"/>
  <c r="K1433" i="1"/>
  <c r="E1433" i="1"/>
  <c r="G1433" i="1" s="1"/>
  <c r="I1433" i="1" s="1"/>
  <c r="K1432" i="1"/>
  <c r="E1432" i="1"/>
  <c r="G1432" i="1" s="1"/>
  <c r="I1432" i="1" s="1"/>
  <c r="K1431" i="1"/>
  <c r="E1431" i="1"/>
  <c r="G1431" i="1" s="1"/>
  <c r="I1431" i="1" s="1"/>
  <c r="K1430" i="1"/>
  <c r="E1430" i="1"/>
  <c r="G1430" i="1" s="1"/>
  <c r="I1430" i="1" s="1"/>
  <c r="K1429" i="1"/>
  <c r="E1429" i="1"/>
  <c r="G1429" i="1" s="1"/>
  <c r="I1429" i="1" s="1"/>
  <c r="K1428" i="1"/>
  <c r="E1428" i="1"/>
  <c r="G1428" i="1" s="1"/>
  <c r="I1428" i="1" s="1"/>
  <c r="K1427" i="1"/>
  <c r="E1427" i="1"/>
  <c r="G1427" i="1" s="1"/>
  <c r="I1427" i="1" s="1"/>
  <c r="K1426" i="1"/>
  <c r="E1426" i="1"/>
  <c r="G1426" i="1" s="1"/>
  <c r="I1426" i="1" s="1"/>
  <c r="K1425" i="1"/>
  <c r="E1425" i="1"/>
  <c r="G1425" i="1" s="1"/>
  <c r="I1425" i="1" s="1"/>
  <c r="K1424" i="1"/>
  <c r="E1424" i="1"/>
  <c r="G1424" i="1" s="1"/>
  <c r="I1424" i="1" s="1"/>
  <c r="K1423" i="1"/>
  <c r="E1423" i="1"/>
  <c r="G1423" i="1" s="1"/>
  <c r="I1423" i="1" s="1"/>
  <c r="K1422" i="1"/>
  <c r="E1422" i="1"/>
  <c r="G1422" i="1" s="1"/>
  <c r="I1422" i="1" s="1"/>
  <c r="K1421" i="1"/>
  <c r="E1421" i="1"/>
  <c r="G1421" i="1" s="1"/>
  <c r="I1421" i="1" s="1"/>
  <c r="K1420" i="1"/>
  <c r="E1420" i="1"/>
  <c r="G1420" i="1" s="1"/>
  <c r="I1420" i="1" s="1"/>
  <c r="K1419" i="1"/>
  <c r="E1419" i="1"/>
  <c r="G1419" i="1" s="1"/>
  <c r="I1419" i="1" s="1"/>
  <c r="K1418" i="1"/>
  <c r="E1418" i="1"/>
  <c r="G1418" i="1" s="1"/>
  <c r="I1418" i="1" s="1"/>
  <c r="K1417" i="1"/>
  <c r="E1417" i="1"/>
  <c r="G1417" i="1" s="1"/>
  <c r="I1417" i="1" s="1"/>
  <c r="K1416" i="1"/>
  <c r="E1416" i="1"/>
  <c r="G1416" i="1" s="1"/>
  <c r="I1416" i="1" s="1"/>
  <c r="K1415" i="1"/>
  <c r="E1415" i="1"/>
  <c r="G1415" i="1" s="1"/>
  <c r="I1415" i="1" s="1"/>
  <c r="K1414" i="1"/>
  <c r="E1414" i="1"/>
  <c r="G1414" i="1" s="1"/>
  <c r="I1414" i="1" s="1"/>
  <c r="K1413" i="1"/>
  <c r="E1413" i="1"/>
  <c r="G1413" i="1" s="1"/>
  <c r="I1413" i="1" s="1"/>
  <c r="K1412" i="1"/>
  <c r="E1412" i="1"/>
  <c r="G1412" i="1" s="1"/>
  <c r="I1412" i="1" s="1"/>
  <c r="K1411" i="1"/>
  <c r="E1411" i="1"/>
  <c r="G1411" i="1" s="1"/>
  <c r="I1411" i="1" s="1"/>
  <c r="K1410" i="1"/>
  <c r="E1410" i="1"/>
  <c r="G1410" i="1" s="1"/>
  <c r="I1410" i="1" s="1"/>
  <c r="K1409" i="1"/>
  <c r="E1409" i="1"/>
  <c r="G1409" i="1" s="1"/>
  <c r="I1409" i="1" s="1"/>
  <c r="K1408" i="1"/>
  <c r="E1408" i="1"/>
  <c r="G1408" i="1" s="1"/>
  <c r="I1408" i="1" s="1"/>
  <c r="K1407" i="1"/>
  <c r="E1407" i="1"/>
  <c r="G1407" i="1" s="1"/>
  <c r="I1407" i="1" s="1"/>
  <c r="K1406" i="1"/>
  <c r="E1406" i="1"/>
  <c r="G1406" i="1" s="1"/>
  <c r="I1406" i="1" s="1"/>
  <c r="K1405" i="1"/>
  <c r="E1405" i="1"/>
  <c r="G1405" i="1" s="1"/>
  <c r="I1405" i="1" s="1"/>
  <c r="K1404" i="1"/>
  <c r="E1404" i="1"/>
  <c r="G1404" i="1" s="1"/>
  <c r="I1404" i="1" s="1"/>
  <c r="K1403" i="1"/>
  <c r="E1403" i="1"/>
  <c r="G1403" i="1" s="1"/>
  <c r="I1403" i="1" s="1"/>
  <c r="K1402" i="1"/>
  <c r="E1402" i="1"/>
  <c r="G1402" i="1" s="1"/>
  <c r="I1402" i="1" s="1"/>
  <c r="K1401" i="1"/>
  <c r="E1401" i="1"/>
  <c r="G1401" i="1" s="1"/>
  <c r="I1401" i="1" s="1"/>
  <c r="K1400" i="1"/>
  <c r="E1400" i="1"/>
  <c r="G1400" i="1" s="1"/>
  <c r="I1400" i="1" s="1"/>
  <c r="K1399" i="1"/>
  <c r="E1399" i="1"/>
  <c r="G1399" i="1" s="1"/>
  <c r="I1399" i="1" s="1"/>
  <c r="K1398" i="1"/>
  <c r="E1398" i="1"/>
  <c r="G1398" i="1" s="1"/>
  <c r="I1398" i="1" s="1"/>
  <c r="K1397" i="1"/>
  <c r="E1397" i="1"/>
  <c r="G1397" i="1" s="1"/>
  <c r="I1397" i="1" s="1"/>
  <c r="K1396" i="1"/>
  <c r="E1396" i="1"/>
  <c r="G1396" i="1" s="1"/>
  <c r="I1396" i="1" s="1"/>
  <c r="K1395" i="1"/>
  <c r="E1395" i="1"/>
  <c r="G1395" i="1" s="1"/>
  <c r="I1395" i="1" s="1"/>
  <c r="K1394" i="1"/>
  <c r="E1394" i="1"/>
  <c r="G1394" i="1" s="1"/>
  <c r="I1394" i="1" s="1"/>
  <c r="K1393" i="1"/>
  <c r="E1393" i="1"/>
  <c r="G1393" i="1" s="1"/>
  <c r="I1393" i="1" s="1"/>
  <c r="K1392" i="1"/>
  <c r="E1392" i="1"/>
  <c r="G1392" i="1" s="1"/>
  <c r="I1392" i="1" s="1"/>
  <c r="K1391" i="1"/>
  <c r="E1391" i="1"/>
  <c r="G1391" i="1" s="1"/>
  <c r="I1391" i="1" s="1"/>
  <c r="K1390" i="1"/>
  <c r="E1390" i="1"/>
  <c r="G1390" i="1" s="1"/>
  <c r="I1390" i="1" s="1"/>
  <c r="K1389" i="1"/>
  <c r="E1389" i="1"/>
  <c r="G1389" i="1" s="1"/>
  <c r="I1389" i="1" s="1"/>
  <c r="K1388" i="1"/>
  <c r="E1388" i="1"/>
  <c r="G1388" i="1" s="1"/>
  <c r="I1388" i="1" s="1"/>
  <c r="K1387" i="1"/>
  <c r="E1387" i="1"/>
  <c r="G1387" i="1" s="1"/>
  <c r="I1387" i="1" s="1"/>
  <c r="K1386" i="1"/>
  <c r="E1386" i="1"/>
  <c r="G1386" i="1" s="1"/>
  <c r="I1386" i="1" s="1"/>
  <c r="K1385" i="1"/>
  <c r="E1385" i="1"/>
  <c r="G1385" i="1" s="1"/>
  <c r="I1385" i="1" s="1"/>
  <c r="K1384" i="1"/>
  <c r="E1384" i="1"/>
  <c r="G1384" i="1" s="1"/>
  <c r="I1384" i="1" s="1"/>
  <c r="K1383" i="1"/>
  <c r="E1383" i="1"/>
  <c r="G1383" i="1" s="1"/>
  <c r="I1383" i="1" s="1"/>
  <c r="K1382" i="1"/>
  <c r="E1382" i="1"/>
  <c r="G1382" i="1" s="1"/>
  <c r="I1382" i="1" s="1"/>
  <c r="K1381" i="1"/>
  <c r="E1381" i="1"/>
  <c r="G1381" i="1" s="1"/>
  <c r="I1381" i="1" s="1"/>
  <c r="K1380" i="1"/>
  <c r="E1380" i="1"/>
  <c r="G1380" i="1" s="1"/>
  <c r="I1380" i="1" s="1"/>
  <c r="K1379" i="1"/>
  <c r="E1379" i="1"/>
  <c r="G1379" i="1" s="1"/>
  <c r="I1379" i="1" s="1"/>
  <c r="K1378" i="1"/>
  <c r="E1378" i="1"/>
  <c r="G1378" i="1" s="1"/>
  <c r="I1378" i="1" s="1"/>
  <c r="K1377" i="1"/>
  <c r="E1377" i="1"/>
  <c r="G1377" i="1" s="1"/>
  <c r="I1377" i="1" s="1"/>
  <c r="K1376" i="1"/>
  <c r="E1376" i="1"/>
  <c r="G1376" i="1" s="1"/>
  <c r="I1376" i="1" s="1"/>
  <c r="K1375" i="1"/>
  <c r="E1375" i="1"/>
  <c r="G1375" i="1" s="1"/>
  <c r="I1375" i="1" s="1"/>
  <c r="K1374" i="1"/>
  <c r="E1374" i="1"/>
  <c r="G1374" i="1" s="1"/>
  <c r="I1374" i="1" s="1"/>
  <c r="K1373" i="1"/>
  <c r="E1373" i="1"/>
  <c r="G1373" i="1" s="1"/>
  <c r="I1373" i="1" s="1"/>
  <c r="K1372" i="1"/>
  <c r="E1372" i="1"/>
  <c r="G1372" i="1" s="1"/>
  <c r="I1372" i="1" s="1"/>
  <c r="K1371" i="1"/>
  <c r="E1371" i="1"/>
  <c r="G1371" i="1" s="1"/>
  <c r="I1371" i="1" s="1"/>
  <c r="K1370" i="1"/>
  <c r="E1370" i="1"/>
  <c r="G1370" i="1" s="1"/>
  <c r="I1370" i="1" s="1"/>
  <c r="K1369" i="1"/>
  <c r="E1369" i="1"/>
  <c r="G1369" i="1" s="1"/>
  <c r="I1369" i="1" s="1"/>
  <c r="K1368" i="1"/>
  <c r="E1368" i="1"/>
  <c r="G1368" i="1" s="1"/>
  <c r="I1368" i="1" s="1"/>
  <c r="K1367" i="1"/>
  <c r="E1367" i="1"/>
  <c r="G1367" i="1" s="1"/>
  <c r="I1367" i="1" s="1"/>
  <c r="K1366" i="1"/>
  <c r="E1366" i="1"/>
  <c r="G1366" i="1" s="1"/>
  <c r="I1366" i="1" s="1"/>
  <c r="K1365" i="1"/>
  <c r="E1365" i="1"/>
  <c r="G1365" i="1" s="1"/>
  <c r="I1365" i="1" s="1"/>
  <c r="K1364" i="1"/>
  <c r="E1364" i="1"/>
  <c r="G1364" i="1" s="1"/>
  <c r="I1364" i="1" s="1"/>
  <c r="K1363" i="1"/>
  <c r="E1363" i="1"/>
  <c r="G1363" i="1" s="1"/>
  <c r="I1363" i="1" s="1"/>
  <c r="K1362" i="1"/>
  <c r="E1362" i="1"/>
  <c r="G1362" i="1" s="1"/>
  <c r="I1362" i="1" s="1"/>
  <c r="K1361" i="1"/>
  <c r="E1361" i="1"/>
  <c r="G1361" i="1" s="1"/>
  <c r="I1361" i="1" s="1"/>
  <c r="K1360" i="1"/>
  <c r="E1360" i="1"/>
  <c r="G1360" i="1" s="1"/>
  <c r="I1360" i="1" s="1"/>
  <c r="K1359" i="1"/>
  <c r="E1359" i="1"/>
  <c r="G1359" i="1" s="1"/>
  <c r="I1359" i="1" s="1"/>
  <c r="K1358" i="1"/>
  <c r="E1358" i="1"/>
  <c r="G1358" i="1" s="1"/>
  <c r="I1358" i="1" s="1"/>
  <c r="K1357" i="1"/>
  <c r="E1357" i="1"/>
  <c r="G1357" i="1" s="1"/>
  <c r="I1357" i="1" s="1"/>
  <c r="K1356" i="1"/>
  <c r="E1356" i="1"/>
  <c r="G1356" i="1" s="1"/>
  <c r="I1356" i="1" s="1"/>
  <c r="K1355" i="1"/>
  <c r="E1355" i="1"/>
  <c r="G1355" i="1" s="1"/>
  <c r="I1355" i="1" s="1"/>
  <c r="K1354" i="1"/>
  <c r="E1354" i="1"/>
  <c r="G1354" i="1" s="1"/>
  <c r="I1354" i="1" s="1"/>
  <c r="K1353" i="1"/>
  <c r="E1353" i="1"/>
  <c r="G1353" i="1" s="1"/>
  <c r="I1353" i="1" s="1"/>
  <c r="K1352" i="1"/>
  <c r="E1352" i="1"/>
  <c r="G1352" i="1" s="1"/>
  <c r="I1352" i="1" s="1"/>
  <c r="K1351" i="1"/>
  <c r="E1351" i="1"/>
  <c r="G1351" i="1" s="1"/>
  <c r="I1351" i="1" s="1"/>
  <c r="K1350" i="1"/>
  <c r="E1350" i="1"/>
  <c r="G1350" i="1" s="1"/>
  <c r="I1350" i="1" s="1"/>
  <c r="K1349" i="1"/>
  <c r="E1349" i="1"/>
  <c r="G1349" i="1" s="1"/>
  <c r="I1349" i="1" s="1"/>
  <c r="K1348" i="1"/>
  <c r="E1348" i="1"/>
  <c r="G1348" i="1" s="1"/>
  <c r="I1348" i="1" s="1"/>
  <c r="K1347" i="1"/>
  <c r="E1347" i="1"/>
  <c r="G1347" i="1" s="1"/>
  <c r="I1347" i="1" s="1"/>
  <c r="K1346" i="1"/>
  <c r="E1346" i="1"/>
  <c r="G1346" i="1" s="1"/>
  <c r="I1346" i="1" s="1"/>
  <c r="K1345" i="1"/>
  <c r="E1345" i="1"/>
  <c r="G1345" i="1" s="1"/>
  <c r="I1345" i="1" s="1"/>
  <c r="K1344" i="1"/>
  <c r="E1344" i="1"/>
  <c r="G1344" i="1" s="1"/>
  <c r="I1344" i="1" s="1"/>
  <c r="K1343" i="1"/>
  <c r="E1343" i="1"/>
  <c r="G1343" i="1" s="1"/>
  <c r="I1343" i="1" s="1"/>
  <c r="K1342" i="1"/>
  <c r="E1342" i="1"/>
  <c r="G1342" i="1" s="1"/>
  <c r="I1342" i="1" s="1"/>
  <c r="K1341" i="1"/>
  <c r="E1341" i="1"/>
  <c r="G1341" i="1" s="1"/>
  <c r="I1341" i="1" s="1"/>
  <c r="K1340" i="1"/>
  <c r="E1340" i="1"/>
  <c r="G1340" i="1" s="1"/>
  <c r="I1340" i="1" s="1"/>
  <c r="K1339" i="1"/>
  <c r="E1339" i="1"/>
  <c r="G1339" i="1" s="1"/>
  <c r="I1339" i="1" s="1"/>
  <c r="K1338" i="1"/>
  <c r="E1338" i="1"/>
  <c r="G1338" i="1" s="1"/>
  <c r="I1338" i="1" s="1"/>
  <c r="K1337" i="1"/>
  <c r="E1337" i="1"/>
  <c r="G1337" i="1" s="1"/>
  <c r="I1337" i="1" s="1"/>
  <c r="K1336" i="1"/>
  <c r="E1336" i="1"/>
  <c r="G1336" i="1" s="1"/>
  <c r="I1336" i="1" s="1"/>
  <c r="K1335" i="1"/>
  <c r="E1335" i="1"/>
  <c r="G1335" i="1" s="1"/>
  <c r="I1335" i="1" s="1"/>
  <c r="K1334" i="1"/>
  <c r="E1334" i="1"/>
  <c r="G1334" i="1" s="1"/>
  <c r="I1334" i="1" s="1"/>
  <c r="K1333" i="1"/>
  <c r="E1333" i="1"/>
  <c r="G1333" i="1" s="1"/>
  <c r="I1333" i="1" s="1"/>
  <c r="K1332" i="1"/>
  <c r="E1332" i="1"/>
  <c r="G1332" i="1" s="1"/>
  <c r="I1332" i="1" s="1"/>
  <c r="K1331" i="1"/>
  <c r="E1331" i="1"/>
  <c r="G1331" i="1" s="1"/>
  <c r="I1331" i="1" s="1"/>
  <c r="K1330" i="1"/>
  <c r="E1330" i="1"/>
  <c r="G1330" i="1" s="1"/>
  <c r="I1330" i="1" s="1"/>
  <c r="K1329" i="1"/>
  <c r="E1329" i="1"/>
  <c r="G1329" i="1" s="1"/>
  <c r="I1329" i="1" s="1"/>
  <c r="K1328" i="1"/>
  <c r="E1328" i="1"/>
  <c r="G1328" i="1" s="1"/>
  <c r="I1328" i="1" s="1"/>
  <c r="K1327" i="1"/>
  <c r="E1327" i="1"/>
  <c r="G1327" i="1" s="1"/>
  <c r="I1327" i="1" s="1"/>
  <c r="K1326" i="1"/>
  <c r="E1326" i="1"/>
  <c r="G1326" i="1" s="1"/>
  <c r="I1326" i="1" s="1"/>
  <c r="K1325" i="1"/>
  <c r="E1325" i="1"/>
  <c r="G1325" i="1" s="1"/>
  <c r="I1325" i="1" s="1"/>
  <c r="K1324" i="1"/>
  <c r="E1324" i="1"/>
  <c r="G1324" i="1" s="1"/>
  <c r="I1324" i="1" s="1"/>
  <c r="K1323" i="1"/>
  <c r="E1323" i="1"/>
  <c r="G1323" i="1" s="1"/>
  <c r="I1323" i="1" s="1"/>
  <c r="K1322" i="1"/>
  <c r="E1322" i="1"/>
  <c r="G1322" i="1" s="1"/>
  <c r="I1322" i="1" s="1"/>
  <c r="K1321" i="1"/>
  <c r="E1321" i="1"/>
  <c r="G1321" i="1" s="1"/>
  <c r="I1321" i="1" s="1"/>
  <c r="K1320" i="1"/>
  <c r="E1320" i="1"/>
  <c r="G1320" i="1" s="1"/>
  <c r="I1320" i="1" s="1"/>
  <c r="K1319" i="1"/>
  <c r="E1319" i="1"/>
  <c r="G1319" i="1" s="1"/>
  <c r="I1319" i="1" s="1"/>
  <c r="K1318" i="1"/>
  <c r="E1318" i="1"/>
  <c r="G1318" i="1" s="1"/>
  <c r="I1318" i="1" s="1"/>
  <c r="K1317" i="1"/>
  <c r="E1317" i="1"/>
  <c r="G1317" i="1" s="1"/>
  <c r="I1317" i="1" s="1"/>
  <c r="K1316" i="1"/>
  <c r="E1316" i="1"/>
  <c r="G1316" i="1" s="1"/>
  <c r="I1316" i="1" s="1"/>
  <c r="K1315" i="1"/>
  <c r="E1315" i="1"/>
  <c r="G1315" i="1" s="1"/>
  <c r="I1315" i="1" s="1"/>
  <c r="K1314" i="1"/>
  <c r="E1314" i="1"/>
  <c r="G1314" i="1" s="1"/>
  <c r="I1314" i="1" s="1"/>
  <c r="K1313" i="1"/>
  <c r="E1313" i="1"/>
  <c r="G1313" i="1" s="1"/>
  <c r="I1313" i="1" s="1"/>
  <c r="K1312" i="1"/>
  <c r="E1312" i="1"/>
  <c r="G1312" i="1" s="1"/>
  <c r="I1312" i="1" s="1"/>
  <c r="K1311" i="1"/>
  <c r="E1311" i="1"/>
  <c r="G1311" i="1" s="1"/>
  <c r="I1311" i="1" s="1"/>
  <c r="K1310" i="1"/>
  <c r="E1310" i="1"/>
  <c r="G1310" i="1" s="1"/>
  <c r="I1310" i="1" s="1"/>
  <c r="K1309" i="1"/>
  <c r="E1309" i="1"/>
  <c r="G1309" i="1" s="1"/>
  <c r="I1309" i="1" s="1"/>
  <c r="K1308" i="1"/>
  <c r="E1308" i="1"/>
  <c r="G1308" i="1" s="1"/>
  <c r="I1308" i="1" s="1"/>
  <c r="K1307" i="1"/>
  <c r="E1307" i="1"/>
  <c r="G1307" i="1" s="1"/>
  <c r="I1307" i="1" s="1"/>
  <c r="K1306" i="1"/>
  <c r="E1306" i="1"/>
  <c r="G1306" i="1" s="1"/>
  <c r="I1306" i="1" s="1"/>
  <c r="K1305" i="1"/>
  <c r="E1305" i="1"/>
  <c r="G1305" i="1" s="1"/>
  <c r="I1305" i="1" s="1"/>
  <c r="K1304" i="1"/>
  <c r="E1304" i="1"/>
  <c r="G1304" i="1" s="1"/>
  <c r="I1304" i="1" s="1"/>
  <c r="K1303" i="1"/>
  <c r="E1303" i="1"/>
  <c r="G1303" i="1" s="1"/>
  <c r="I1303" i="1" s="1"/>
  <c r="K1302" i="1"/>
  <c r="E1302" i="1"/>
  <c r="G1302" i="1" s="1"/>
  <c r="I1302" i="1" s="1"/>
  <c r="K1301" i="1"/>
  <c r="E1301" i="1"/>
  <c r="G1301" i="1" s="1"/>
  <c r="I1301" i="1" s="1"/>
  <c r="K1300" i="1"/>
  <c r="E1300" i="1"/>
  <c r="G1300" i="1" s="1"/>
  <c r="I1300" i="1" s="1"/>
  <c r="K1299" i="1"/>
  <c r="E1299" i="1"/>
  <c r="G1299" i="1" s="1"/>
  <c r="I1299" i="1" s="1"/>
  <c r="K1298" i="1"/>
  <c r="E1298" i="1"/>
  <c r="G1298" i="1" s="1"/>
  <c r="I1298" i="1" s="1"/>
  <c r="K1297" i="1"/>
  <c r="E1297" i="1"/>
  <c r="G1297" i="1" s="1"/>
  <c r="I1297" i="1" s="1"/>
  <c r="K1296" i="1"/>
  <c r="E1296" i="1"/>
  <c r="G1296" i="1" s="1"/>
  <c r="I1296" i="1" s="1"/>
  <c r="K1295" i="1"/>
  <c r="E1295" i="1"/>
  <c r="G1295" i="1" s="1"/>
  <c r="I1295" i="1" s="1"/>
  <c r="K1294" i="1"/>
  <c r="E1294" i="1"/>
  <c r="G1294" i="1" s="1"/>
  <c r="I1294" i="1" s="1"/>
  <c r="K1293" i="1"/>
  <c r="E1293" i="1"/>
  <c r="G1293" i="1" s="1"/>
  <c r="I1293" i="1" s="1"/>
  <c r="K1292" i="1"/>
  <c r="E1292" i="1"/>
  <c r="G1292" i="1" s="1"/>
  <c r="I1292" i="1" s="1"/>
  <c r="K1291" i="1"/>
  <c r="E1291" i="1"/>
  <c r="G1291" i="1" s="1"/>
  <c r="I1291" i="1" s="1"/>
  <c r="K1290" i="1"/>
  <c r="E1290" i="1"/>
  <c r="G1290" i="1" s="1"/>
  <c r="I1290" i="1" s="1"/>
  <c r="K1289" i="1"/>
  <c r="E1289" i="1"/>
  <c r="G1289" i="1" s="1"/>
  <c r="I1289" i="1" s="1"/>
  <c r="K1288" i="1"/>
  <c r="E1288" i="1"/>
  <c r="G1288" i="1" s="1"/>
  <c r="I1288" i="1" s="1"/>
  <c r="K1287" i="1"/>
  <c r="E1287" i="1"/>
  <c r="G1287" i="1" s="1"/>
  <c r="I1287" i="1" s="1"/>
  <c r="K1286" i="1"/>
  <c r="E1286" i="1"/>
  <c r="G1286" i="1" s="1"/>
  <c r="I1286" i="1" s="1"/>
  <c r="K1285" i="1"/>
  <c r="E1285" i="1"/>
  <c r="G1285" i="1" s="1"/>
  <c r="I1285" i="1" s="1"/>
  <c r="K1284" i="1"/>
  <c r="E1284" i="1"/>
  <c r="G1284" i="1" s="1"/>
  <c r="I1284" i="1" s="1"/>
  <c r="K1283" i="1"/>
  <c r="E1283" i="1"/>
  <c r="G1283" i="1" s="1"/>
  <c r="I1283" i="1" s="1"/>
  <c r="K1282" i="1"/>
  <c r="E1282" i="1"/>
  <c r="G1282" i="1" s="1"/>
  <c r="I1282" i="1" s="1"/>
  <c r="K1281" i="1"/>
  <c r="E1281" i="1"/>
  <c r="G1281" i="1" s="1"/>
  <c r="I1281" i="1" s="1"/>
  <c r="K1280" i="1"/>
  <c r="E1280" i="1"/>
  <c r="G1280" i="1" s="1"/>
  <c r="I1280" i="1" s="1"/>
  <c r="K1279" i="1"/>
  <c r="E1279" i="1"/>
  <c r="G1279" i="1" s="1"/>
  <c r="I1279" i="1" s="1"/>
  <c r="K1278" i="1"/>
  <c r="E1278" i="1"/>
  <c r="G1278" i="1" s="1"/>
  <c r="I1278" i="1" s="1"/>
  <c r="K1277" i="1"/>
  <c r="E1277" i="1"/>
  <c r="G1277" i="1" s="1"/>
  <c r="I1277" i="1" s="1"/>
  <c r="K1276" i="1"/>
  <c r="E1276" i="1"/>
  <c r="G1276" i="1" s="1"/>
  <c r="I1276" i="1" s="1"/>
  <c r="K1275" i="1"/>
  <c r="E1275" i="1"/>
  <c r="G1275" i="1" s="1"/>
  <c r="I1275" i="1" s="1"/>
  <c r="K1274" i="1"/>
  <c r="E1274" i="1"/>
  <c r="G1274" i="1" s="1"/>
  <c r="I1274" i="1" s="1"/>
  <c r="K1273" i="1"/>
  <c r="E1273" i="1"/>
  <c r="G1273" i="1" s="1"/>
  <c r="I1273" i="1" s="1"/>
  <c r="K1272" i="1"/>
  <c r="E1272" i="1"/>
  <c r="G1272" i="1" s="1"/>
  <c r="I1272" i="1" s="1"/>
  <c r="K1271" i="1"/>
  <c r="E1271" i="1"/>
  <c r="G1271" i="1" s="1"/>
  <c r="I1271" i="1" s="1"/>
  <c r="K1270" i="1"/>
  <c r="E1270" i="1"/>
  <c r="G1270" i="1" s="1"/>
  <c r="I1270" i="1" s="1"/>
  <c r="K1269" i="1"/>
  <c r="E1269" i="1"/>
  <c r="G1269" i="1" s="1"/>
  <c r="I1269" i="1" s="1"/>
  <c r="K1268" i="1"/>
  <c r="E1268" i="1"/>
  <c r="G1268" i="1" s="1"/>
  <c r="I1268" i="1" s="1"/>
  <c r="K1267" i="1"/>
  <c r="E1267" i="1"/>
  <c r="G1267" i="1" s="1"/>
  <c r="I1267" i="1" s="1"/>
  <c r="K1266" i="1"/>
  <c r="E1266" i="1"/>
  <c r="G1266" i="1" s="1"/>
  <c r="I1266" i="1" s="1"/>
  <c r="K1265" i="1"/>
  <c r="E1265" i="1"/>
  <c r="G1265" i="1" s="1"/>
  <c r="I1265" i="1" s="1"/>
  <c r="K1264" i="1"/>
  <c r="E1264" i="1"/>
  <c r="G1264" i="1" s="1"/>
  <c r="I1264" i="1" s="1"/>
  <c r="K1263" i="1"/>
  <c r="E1263" i="1"/>
  <c r="G1263" i="1" s="1"/>
  <c r="I1263" i="1" s="1"/>
  <c r="K1262" i="1"/>
  <c r="E1262" i="1"/>
  <c r="G1262" i="1" s="1"/>
  <c r="I1262" i="1" s="1"/>
  <c r="K1261" i="1"/>
  <c r="E1261" i="1"/>
  <c r="G1261" i="1" s="1"/>
  <c r="I1261" i="1" s="1"/>
  <c r="K1260" i="1"/>
  <c r="E1260" i="1"/>
  <c r="G1260" i="1" s="1"/>
  <c r="I1260" i="1" s="1"/>
  <c r="K1259" i="1"/>
  <c r="E1259" i="1"/>
  <c r="G1259" i="1" s="1"/>
  <c r="I1259" i="1" s="1"/>
  <c r="K1258" i="1"/>
  <c r="E1258" i="1"/>
  <c r="G1258" i="1" s="1"/>
  <c r="I1258" i="1" s="1"/>
  <c r="K1257" i="1"/>
  <c r="E1257" i="1"/>
  <c r="G1257" i="1" s="1"/>
  <c r="I1257" i="1" s="1"/>
  <c r="K1256" i="1"/>
  <c r="E1256" i="1"/>
  <c r="G1256" i="1" s="1"/>
  <c r="I1256" i="1" s="1"/>
  <c r="K1255" i="1"/>
  <c r="E1255" i="1"/>
  <c r="G1255" i="1" s="1"/>
  <c r="I1255" i="1" s="1"/>
  <c r="K1254" i="1"/>
  <c r="E1254" i="1"/>
  <c r="G1254" i="1" s="1"/>
  <c r="I1254" i="1" s="1"/>
  <c r="K1253" i="1"/>
  <c r="E1253" i="1"/>
  <c r="G1253" i="1" s="1"/>
  <c r="I1253" i="1" s="1"/>
  <c r="K1252" i="1"/>
  <c r="E1252" i="1"/>
  <c r="G1252" i="1" s="1"/>
  <c r="I1252" i="1" s="1"/>
  <c r="K1251" i="1"/>
  <c r="E1251" i="1"/>
  <c r="G1251" i="1" s="1"/>
  <c r="I1251" i="1" s="1"/>
  <c r="K1250" i="1"/>
  <c r="E1250" i="1"/>
  <c r="G1250" i="1" s="1"/>
  <c r="I1250" i="1" s="1"/>
  <c r="K1249" i="1"/>
  <c r="E1249" i="1"/>
  <c r="G1249" i="1" s="1"/>
  <c r="I1249" i="1" s="1"/>
  <c r="K1248" i="1"/>
  <c r="E1248" i="1"/>
  <c r="G1248" i="1" s="1"/>
  <c r="I1248" i="1" s="1"/>
  <c r="K1247" i="1"/>
  <c r="E1247" i="1"/>
  <c r="G1247" i="1" s="1"/>
  <c r="I1247" i="1" s="1"/>
  <c r="K1246" i="1"/>
  <c r="E1246" i="1"/>
  <c r="G1246" i="1" s="1"/>
  <c r="I1246" i="1" s="1"/>
  <c r="K1245" i="1"/>
  <c r="E1245" i="1"/>
  <c r="G1245" i="1" s="1"/>
  <c r="I1245" i="1" s="1"/>
  <c r="K1244" i="1"/>
  <c r="E1244" i="1"/>
  <c r="G1244" i="1" s="1"/>
  <c r="I1244" i="1" s="1"/>
  <c r="K1243" i="1"/>
  <c r="E1243" i="1"/>
  <c r="G1243" i="1" s="1"/>
  <c r="I1243" i="1" s="1"/>
  <c r="K1242" i="1"/>
  <c r="E1242" i="1"/>
  <c r="G1242" i="1" s="1"/>
  <c r="I1242" i="1" s="1"/>
  <c r="K1241" i="1"/>
  <c r="E1241" i="1"/>
  <c r="G1241" i="1" s="1"/>
  <c r="I1241" i="1" s="1"/>
  <c r="K1240" i="1"/>
  <c r="E1240" i="1"/>
  <c r="G1240" i="1" s="1"/>
  <c r="I1240" i="1" s="1"/>
  <c r="K1239" i="1"/>
  <c r="E1239" i="1"/>
  <c r="G1239" i="1" s="1"/>
  <c r="I1239" i="1" s="1"/>
  <c r="K1238" i="1"/>
  <c r="E1238" i="1"/>
  <c r="G1238" i="1" s="1"/>
  <c r="I1238" i="1" s="1"/>
  <c r="K1237" i="1"/>
  <c r="E1237" i="1"/>
  <c r="G1237" i="1" s="1"/>
  <c r="I1237" i="1" s="1"/>
  <c r="K1236" i="1"/>
  <c r="E1236" i="1"/>
  <c r="G1236" i="1" s="1"/>
  <c r="I1236" i="1" s="1"/>
  <c r="K1235" i="1"/>
  <c r="E1235" i="1"/>
  <c r="G1235" i="1" s="1"/>
  <c r="I1235" i="1" s="1"/>
  <c r="K1234" i="1"/>
  <c r="E1234" i="1"/>
  <c r="G1234" i="1" s="1"/>
  <c r="I1234" i="1" s="1"/>
  <c r="K1233" i="1"/>
  <c r="E1233" i="1"/>
  <c r="G1233" i="1" s="1"/>
  <c r="I1233" i="1" s="1"/>
  <c r="K1232" i="1"/>
  <c r="E1232" i="1"/>
  <c r="G1232" i="1" s="1"/>
  <c r="I1232" i="1" s="1"/>
  <c r="K1231" i="1"/>
  <c r="E1231" i="1"/>
  <c r="G1231" i="1" s="1"/>
  <c r="I1231" i="1" s="1"/>
  <c r="K1230" i="1"/>
  <c r="E1230" i="1"/>
  <c r="G1230" i="1" s="1"/>
  <c r="I1230" i="1" s="1"/>
  <c r="K1229" i="1"/>
  <c r="E1229" i="1"/>
  <c r="G1229" i="1" s="1"/>
  <c r="I1229" i="1" s="1"/>
  <c r="K1228" i="1"/>
  <c r="E1228" i="1"/>
  <c r="G1228" i="1" s="1"/>
  <c r="I1228" i="1" s="1"/>
  <c r="K1227" i="1"/>
  <c r="E1227" i="1"/>
  <c r="G1227" i="1" s="1"/>
  <c r="I1227" i="1" s="1"/>
  <c r="K1226" i="1"/>
  <c r="E1226" i="1"/>
  <c r="G1226" i="1" s="1"/>
  <c r="I1226" i="1" s="1"/>
  <c r="K1225" i="1"/>
  <c r="E1225" i="1"/>
  <c r="G1225" i="1" s="1"/>
  <c r="I1225" i="1" s="1"/>
  <c r="K1224" i="1"/>
  <c r="E1224" i="1"/>
  <c r="G1224" i="1" s="1"/>
  <c r="I1224" i="1" s="1"/>
  <c r="K1223" i="1"/>
  <c r="E1223" i="1"/>
  <c r="G1223" i="1" s="1"/>
  <c r="I1223" i="1" s="1"/>
  <c r="K1222" i="1"/>
  <c r="E1222" i="1"/>
  <c r="G1222" i="1" s="1"/>
  <c r="I1222" i="1" s="1"/>
  <c r="K1221" i="1"/>
  <c r="E1221" i="1"/>
  <c r="G1221" i="1" s="1"/>
  <c r="I1221" i="1" s="1"/>
  <c r="K1220" i="1"/>
  <c r="E1220" i="1"/>
  <c r="G1220" i="1" s="1"/>
  <c r="I1220" i="1" s="1"/>
  <c r="K1219" i="1"/>
  <c r="E1219" i="1"/>
  <c r="G1219" i="1" s="1"/>
  <c r="I1219" i="1" s="1"/>
  <c r="K1218" i="1"/>
  <c r="E1218" i="1"/>
  <c r="G1218" i="1" s="1"/>
  <c r="I1218" i="1" s="1"/>
  <c r="K1217" i="1"/>
  <c r="E1217" i="1"/>
  <c r="G1217" i="1" s="1"/>
  <c r="I1217" i="1" s="1"/>
  <c r="K1216" i="1"/>
  <c r="E1216" i="1"/>
  <c r="G1216" i="1" s="1"/>
  <c r="I1216" i="1" s="1"/>
  <c r="K1215" i="1"/>
  <c r="E1215" i="1"/>
  <c r="G1215" i="1" s="1"/>
  <c r="I1215" i="1" s="1"/>
  <c r="K1214" i="1"/>
  <c r="E1214" i="1"/>
  <c r="G1214" i="1" s="1"/>
  <c r="I1214" i="1" s="1"/>
  <c r="K1213" i="1"/>
  <c r="E1213" i="1"/>
  <c r="G1213" i="1" s="1"/>
  <c r="I1213" i="1" s="1"/>
  <c r="K1212" i="1"/>
  <c r="E1212" i="1"/>
  <c r="G1212" i="1" s="1"/>
  <c r="I1212" i="1" s="1"/>
  <c r="K1211" i="1"/>
  <c r="E1211" i="1"/>
  <c r="G1211" i="1" s="1"/>
  <c r="I1211" i="1" s="1"/>
  <c r="K1210" i="1"/>
  <c r="E1210" i="1"/>
  <c r="G1210" i="1" s="1"/>
  <c r="I1210" i="1" s="1"/>
  <c r="K1209" i="1"/>
  <c r="E1209" i="1"/>
  <c r="G1209" i="1" s="1"/>
  <c r="I1209" i="1" s="1"/>
  <c r="K1208" i="1"/>
  <c r="E1208" i="1"/>
  <c r="G1208" i="1" s="1"/>
  <c r="I1208" i="1" s="1"/>
  <c r="K1207" i="1"/>
  <c r="E1207" i="1"/>
  <c r="G1207" i="1" s="1"/>
  <c r="I1207" i="1" s="1"/>
  <c r="K1206" i="1"/>
  <c r="E1206" i="1"/>
  <c r="G1206" i="1" s="1"/>
  <c r="I1206" i="1" s="1"/>
  <c r="K1205" i="1"/>
  <c r="E1205" i="1"/>
  <c r="G1205" i="1" s="1"/>
  <c r="I1205" i="1" s="1"/>
  <c r="K1204" i="1"/>
  <c r="E1204" i="1"/>
  <c r="G1204" i="1" s="1"/>
  <c r="I1204" i="1" s="1"/>
  <c r="K1203" i="1"/>
  <c r="E1203" i="1"/>
  <c r="G1203" i="1" s="1"/>
  <c r="I1203" i="1" s="1"/>
  <c r="K1202" i="1"/>
  <c r="E1202" i="1"/>
  <c r="G1202" i="1" s="1"/>
  <c r="I1202" i="1" s="1"/>
  <c r="K1201" i="1"/>
  <c r="E1201" i="1"/>
  <c r="G1201" i="1" s="1"/>
  <c r="I1201" i="1" s="1"/>
  <c r="K1200" i="1"/>
  <c r="E1200" i="1"/>
  <c r="G1200" i="1" s="1"/>
  <c r="I1200" i="1" s="1"/>
  <c r="K1199" i="1"/>
  <c r="E1199" i="1"/>
  <c r="G1199" i="1" s="1"/>
  <c r="I1199" i="1" s="1"/>
  <c r="K1198" i="1"/>
  <c r="E1198" i="1"/>
  <c r="G1198" i="1" s="1"/>
  <c r="I1198" i="1" s="1"/>
  <c r="K1197" i="1"/>
  <c r="E1197" i="1"/>
  <c r="G1197" i="1" s="1"/>
  <c r="I1197" i="1" s="1"/>
  <c r="K1196" i="1"/>
  <c r="E1196" i="1"/>
  <c r="G1196" i="1" s="1"/>
  <c r="I1196" i="1" s="1"/>
  <c r="K1195" i="1"/>
  <c r="E1195" i="1"/>
  <c r="G1195" i="1" s="1"/>
  <c r="I1195" i="1" s="1"/>
  <c r="K1194" i="1"/>
  <c r="E1194" i="1"/>
  <c r="G1194" i="1" s="1"/>
  <c r="I1194" i="1" s="1"/>
  <c r="K1193" i="1"/>
  <c r="E1193" i="1"/>
  <c r="G1193" i="1" s="1"/>
  <c r="I1193" i="1" s="1"/>
  <c r="K1192" i="1"/>
  <c r="E1192" i="1"/>
  <c r="G1192" i="1" s="1"/>
  <c r="I1192" i="1" s="1"/>
  <c r="K1191" i="1"/>
  <c r="E1191" i="1"/>
  <c r="G1191" i="1" s="1"/>
  <c r="I1191" i="1" s="1"/>
  <c r="K1190" i="1"/>
  <c r="E1190" i="1"/>
  <c r="G1190" i="1" s="1"/>
  <c r="I1190" i="1" s="1"/>
  <c r="K1189" i="1"/>
  <c r="E1189" i="1"/>
  <c r="G1189" i="1" s="1"/>
  <c r="I1189" i="1" s="1"/>
  <c r="K1188" i="1"/>
  <c r="E1188" i="1"/>
  <c r="G1188" i="1" s="1"/>
  <c r="I1188" i="1" s="1"/>
  <c r="K1187" i="1"/>
  <c r="E1187" i="1"/>
  <c r="G1187" i="1" s="1"/>
  <c r="I1187" i="1" s="1"/>
  <c r="K1186" i="1"/>
  <c r="E1186" i="1"/>
  <c r="G1186" i="1" s="1"/>
  <c r="I1186" i="1" s="1"/>
  <c r="K1185" i="1"/>
  <c r="E1185" i="1"/>
  <c r="G1185" i="1" s="1"/>
  <c r="I1185" i="1" s="1"/>
  <c r="K1184" i="1"/>
  <c r="E1184" i="1"/>
  <c r="G1184" i="1" s="1"/>
  <c r="I1184" i="1" s="1"/>
  <c r="K1183" i="1"/>
  <c r="E1183" i="1"/>
  <c r="G1183" i="1" s="1"/>
  <c r="I1183" i="1" s="1"/>
  <c r="K1182" i="1"/>
  <c r="E1182" i="1"/>
  <c r="G1182" i="1" s="1"/>
  <c r="I1182" i="1" s="1"/>
  <c r="K1181" i="1"/>
  <c r="E1181" i="1"/>
  <c r="G1181" i="1" s="1"/>
  <c r="I1181" i="1" s="1"/>
  <c r="K1180" i="1"/>
  <c r="E1180" i="1"/>
  <c r="G1180" i="1" s="1"/>
  <c r="I1180" i="1" s="1"/>
  <c r="K1179" i="1"/>
  <c r="E1179" i="1"/>
  <c r="G1179" i="1" s="1"/>
  <c r="I1179" i="1" s="1"/>
  <c r="K1178" i="1"/>
  <c r="E1178" i="1"/>
  <c r="G1178" i="1" s="1"/>
  <c r="I1178" i="1" s="1"/>
  <c r="K1177" i="1"/>
  <c r="E1177" i="1"/>
  <c r="G1177" i="1" s="1"/>
  <c r="I1177" i="1" s="1"/>
  <c r="K1176" i="1"/>
  <c r="E1176" i="1"/>
  <c r="G1176" i="1" s="1"/>
  <c r="I1176" i="1" s="1"/>
  <c r="K1175" i="1"/>
  <c r="E1175" i="1"/>
  <c r="G1175" i="1" s="1"/>
  <c r="I1175" i="1" s="1"/>
  <c r="K1174" i="1"/>
  <c r="E1174" i="1"/>
  <c r="G1174" i="1" s="1"/>
  <c r="I1174" i="1" s="1"/>
  <c r="K1173" i="1"/>
  <c r="E1173" i="1"/>
  <c r="G1173" i="1" s="1"/>
  <c r="I1173" i="1" s="1"/>
  <c r="K1172" i="1"/>
  <c r="E1172" i="1"/>
  <c r="G1172" i="1" s="1"/>
  <c r="I1172" i="1" s="1"/>
  <c r="K1171" i="1"/>
  <c r="E1171" i="1"/>
  <c r="G1171" i="1" s="1"/>
  <c r="I1171" i="1" s="1"/>
  <c r="K1170" i="1"/>
  <c r="E1170" i="1"/>
  <c r="G1170" i="1" s="1"/>
  <c r="I1170" i="1" s="1"/>
  <c r="K1169" i="1"/>
  <c r="E1169" i="1"/>
  <c r="G1169" i="1" s="1"/>
  <c r="I1169" i="1" s="1"/>
  <c r="K1168" i="1"/>
  <c r="E1168" i="1"/>
  <c r="G1168" i="1" s="1"/>
  <c r="I1168" i="1" s="1"/>
  <c r="K1167" i="1"/>
  <c r="E1167" i="1"/>
  <c r="G1167" i="1" s="1"/>
  <c r="I1167" i="1" s="1"/>
  <c r="K1166" i="1"/>
  <c r="E1166" i="1"/>
  <c r="G1166" i="1" s="1"/>
  <c r="I1166" i="1" s="1"/>
  <c r="K1165" i="1"/>
  <c r="E1165" i="1"/>
  <c r="G1165" i="1" s="1"/>
  <c r="I1165" i="1" s="1"/>
  <c r="K1164" i="1"/>
  <c r="E1164" i="1"/>
  <c r="G1164" i="1" s="1"/>
  <c r="I1164" i="1" s="1"/>
  <c r="K1163" i="1"/>
  <c r="E1163" i="1"/>
  <c r="G1163" i="1" s="1"/>
  <c r="I1163" i="1" s="1"/>
  <c r="K1162" i="1"/>
  <c r="E1162" i="1"/>
  <c r="G1162" i="1" s="1"/>
  <c r="I1162" i="1" s="1"/>
  <c r="K1161" i="1"/>
  <c r="E1161" i="1"/>
  <c r="G1161" i="1" s="1"/>
  <c r="I1161" i="1" s="1"/>
  <c r="K1160" i="1"/>
  <c r="E1160" i="1"/>
  <c r="G1160" i="1" s="1"/>
  <c r="I1160" i="1" s="1"/>
  <c r="K1159" i="1"/>
  <c r="E1159" i="1"/>
  <c r="G1159" i="1" s="1"/>
  <c r="I1159" i="1" s="1"/>
  <c r="K1158" i="1"/>
  <c r="E1158" i="1"/>
  <c r="G1158" i="1" s="1"/>
  <c r="I1158" i="1" s="1"/>
  <c r="K1157" i="1"/>
  <c r="E1157" i="1"/>
  <c r="G1157" i="1" s="1"/>
  <c r="I1157" i="1" s="1"/>
  <c r="K1156" i="1"/>
  <c r="E1156" i="1"/>
  <c r="G1156" i="1" s="1"/>
  <c r="I1156" i="1" s="1"/>
  <c r="K1155" i="1"/>
  <c r="E1155" i="1"/>
  <c r="G1155" i="1" s="1"/>
  <c r="I1155" i="1" s="1"/>
  <c r="K1154" i="1"/>
  <c r="E1154" i="1"/>
  <c r="G1154" i="1" s="1"/>
  <c r="I1154" i="1" s="1"/>
  <c r="K1153" i="1"/>
  <c r="E1153" i="1"/>
  <c r="G1153" i="1" s="1"/>
  <c r="I1153" i="1" s="1"/>
  <c r="K1152" i="1"/>
  <c r="E1152" i="1"/>
  <c r="G1152" i="1" s="1"/>
  <c r="I1152" i="1" s="1"/>
  <c r="K1151" i="1"/>
  <c r="E1151" i="1"/>
  <c r="G1151" i="1" s="1"/>
  <c r="I1151" i="1" s="1"/>
  <c r="K1150" i="1"/>
  <c r="E1150" i="1"/>
  <c r="G1150" i="1" s="1"/>
  <c r="I1150" i="1" s="1"/>
  <c r="K1149" i="1"/>
  <c r="E1149" i="1"/>
  <c r="G1149" i="1" s="1"/>
  <c r="I1149" i="1" s="1"/>
  <c r="K1148" i="1"/>
  <c r="E1148" i="1"/>
  <c r="G1148" i="1" s="1"/>
  <c r="I1148" i="1" s="1"/>
  <c r="K1147" i="1"/>
  <c r="E1147" i="1"/>
  <c r="G1147" i="1" s="1"/>
  <c r="I1147" i="1" s="1"/>
  <c r="K1146" i="1"/>
  <c r="E1146" i="1"/>
  <c r="G1146" i="1" s="1"/>
  <c r="I1146" i="1" s="1"/>
  <c r="K1145" i="1"/>
  <c r="E1145" i="1"/>
  <c r="G1145" i="1" s="1"/>
  <c r="I1145" i="1" s="1"/>
  <c r="K1144" i="1"/>
  <c r="E1144" i="1"/>
  <c r="G1144" i="1" s="1"/>
  <c r="I1144" i="1" s="1"/>
  <c r="K1143" i="1"/>
  <c r="E1143" i="1"/>
  <c r="G1143" i="1" s="1"/>
  <c r="I1143" i="1" s="1"/>
  <c r="K1142" i="1"/>
  <c r="E1142" i="1"/>
  <c r="G1142" i="1" s="1"/>
  <c r="I1142" i="1" s="1"/>
  <c r="K1141" i="1"/>
  <c r="E1141" i="1"/>
  <c r="G1141" i="1" s="1"/>
  <c r="I1141" i="1" s="1"/>
  <c r="K1140" i="1"/>
  <c r="E1140" i="1"/>
  <c r="G1140" i="1" s="1"/>
  <c r="I1140" i="1" s="1"/>
  <c r="K1139" i="1"/>
  <c r="E1139" i="1"/>
  <c r="G1139" i="1" s="1"/>
  <c r="I1139" i="1" s="1"/>
  <c r="K1138" i="1"/>
  <c r="E1138" i="1"/>
  <c r="G1138" i="1" s="1"/>
  <c r="I1138" i="1" s="1"/>
  <c r="K1137" i="1"/>
  <c r="E1137" i="1"/>
  <c r="G1137" i="1" s="1"/>
  <c r="I1137" i="1" s="1"/>
  <c r="K1136" i="1"/>
  <c r="E1136" i="1"/>
  <c r="G1136" i="1" s="1"/>
  <c r="I1136" i="1" s="1"/>
  <c r="K1135" i="1"/>
  <c r="E1135" i="1"/>
  <c r="G1135" i="1" s="1"/>
  <c r="I1135" i="1" s="1"/>
  <c r="K1134" i="1"/>
  <c r="E1134" i="1"/>
  <c r="G1134" i="1" s="1"/>
  <c r="I1134" i="1" s="1"/>
  <c r="K1133" i="1"/>
  <c r="E1133" i="1"/>
  <c r="G1133" i="1" s="1"/>
  <c r="I1133" i="1" s="1"/>
  <c r="K1132" i="1"/>
  <c r="E1132" i="1"/>
  <c r="G1132" i="1" s="1"/>
  <c r="I1132" i="1" s="1"/>
  <c r="K1131" i="1"/>
  <c r="E1131" i="1"/>
  <c r="G1131" i="1" s="1"/>
  <c r="I1131" i="1" s="1"/>
  <c r="K1130" i="1"/>
  <c r="E1130" i="1"/>
  <c r="G1130" i="1" s="1"/>
  <c r="I1130" i="1" s="1"/>
  <c r="K1129" i="1"/>
  <c r="E1129" i="1"/>
  <c r="G1129" i="1" s="1"/>
  <c r="I1129" i="1" s="1"/>
  <c r="K1128" i="1"/>
  <c r="E1128" i="1"/>
  <c r="G1128" i="1" s="1"/>
  <c r="I1128" i="1" s="1"/>
  <c r="K1127" i="1"/>
  <c r="E1127" i="1"/>
  <c r="G1127" i="1" s="1"/>
  <c r="I1127" i="1" s="1"/>
  <c r="K1126" i="1"/>
  <c r="E1126" i="1"/>
  <c r="G1126" i="1" s="1"/>
  <c r="I1126" i="1" s="1"/>
  <c r="K1125" i="1"/>
  <c r="E1125" i="1"/>
  <c r="G1125" i="1" s="1"/>
  <c r="I1125" i="1" s="1"/>
  <c r="K1124" i="1"/>
  <c r="E1124" i="1"/>
  <c r="G1124" i="1" s="1"/>
  <c r="I1124" i="1" s="1"/>
  <c r="K1123" i="1"/>
  <c r="E1123" i="1"/>
  <c r="G1123" i="1" s="1"/>
  <c r="I1123" i="1" s="1"/>
  <c r="K1122" i="1"/>
  <c r="E1122" i="1"/>
  <c r="G1122" i="1" s="1"/>
  <c r="I1122" i="1" s="1"/>
  <c r="K1121" i="1"/>
  <c r="E1121" i="1"/>
  <c r="G1121" i="1" s="1"/>
  <c r="I1121" i="1" s="1"/>
  <c r="K1120" i="1"/>
  <c r="E1120" i="1"/>
  <c r="G1120" i="1" s="1"/>
  <c r="I1120" i="1" s="1"/>
  <c r="K1119" i="1"/>
  <c r="E1119" i="1"/>
  <c r="G1119" i="1" s="1"/>
  <c r="I1119" i="1" s="1"/>
  <c r="K1118" i="1"/>
  <c r="E1118" i="1"/>
  <c r="G1118" i="1" s="1"/>
  <c r="I1118" i="1" s="1"/>
  <c r="K1117" i="1"/>
  <c r="E1117" i="1"/>
  <c r="G1117" i="1" s="1"/>
  <c r="I1117" i="1" s="1"/>
  <c r="K1116" i="1"/>
  <c r="E1116" i="1"/>
  <c r="G1116" i="1" s="1"/>
  <c r="I1116" i="1" s="1"/>
  <c r="K1115" i="1"/>
  <c r="E1115" i="1"/>
  <c r="G1115" i="1" s="1"/>
  <c r="I1115" i="1" s="1"/>
  <c r="K1114" i="1"/>
  <c r="E1114" i="1"/>
  <c r="G1114" i="1" s="1"/>
  <c r="I1114" i="1" s="1"/>
  <c r="K1113" i="1"/>
  <c r="E1113" i="1"/>
  <c r="G1113" i="1" s="1"/>
  <c r="I1113" i="1" s="1"/>
  <c r="K1112" i="1"/>
  <c r="E1112" i="1"/>
  <c r="G1112" i="1" s="1"/>
  <c r="I1112" i="1" s="1"/>
  <c r="K1111" i="1"/>
  <c r="E1111" i="1"/>
  <c r="G1111" i="1" s="1"/>
  <c r="I1111" i="1" s="1"/>
  <c r="K1110" i="1"/>
  <c r="E1110" i="1"/>
  <c r="G1110" i="1" s="1"/>
  <c r="I1110" i="1" s="1"/>
  <c r="K1109" i="1"/>
  <c r="E1109" i="1"/>
  <c r="G1109" i="1" s="1"/>
  <c r="I1109" i="1" s="1"/>
  <c r="K1108" i="1"/>
  <c r="E1108" i="1"/>
  <c r="G1108" i="1" s="1"/>
  <c r="I1108" i="1" s="1"/>
  <c r="K1107" i="1"/>
  <c r="E1107" i="1"/>
  <c r="G1107" i="1" s="1"/>
  <c r="I1107" i="1" s="1"/>
  <c r="K1106" i="1"/>
  <c r="E1106" i="1"/>
  <c r="G1106" i="1" s="1"/>
  <c r="I1106" i="1" s="1"/>
  <c r="K1105" i="1"/>
  <c r="E1105" i="1"/>
  <c r="G1105" i="1" s="1"/>
  <c r="I1105" i="1" s="1"/>
  <c r="K1104" i="1"/>
  <c r="E1104" i="1"/>
  <c r="G1104" i="1" s="1"/>
  <c r="I1104" i="1" s="1"/>
  <c r="K1103" i="1"/>
  <c r="E1103" i="1"/>
  <c r="G1103" i="1" s="1"/>
  <c r="I1103" i="1" s="1"/>
  <c r="K1102" i="1"/>
  <c r="E1102" i="1"/>
  <c r="G1102" i="1" s="1"/>
  <c r="I1102" i="1" s="1"/>
  <c r="K1101" i="1"/>
  <c r="E1101" i="1"/>
  <c r="G1101" i="1" s="1"/>
  <c r="I1101" i="1" s="1"/>
  <c r="K1100" i="1"/>
  <c r="E1100" i="1"/>
  <c r="G1100" i="1" s="1"/>
  <c r="I1100" i="1" s="1"/>
  <c r="K1099" i="1"/>
  <c r="E1099" i="1"/>
  <c r="G1099" i="1" s="1"/>
  <c r="I1099" i="1" s="1"/>
  <c r="K1098" i="1"/>
  <c r="E1098" i="1"/>
  <c r="G1098" i="1" s="1"/>
  <c r="I1098" i="1" s="1"/>
  <c r="K1097" i="1"/>
  <c r="E1097" i="1"/>
  <c r="G1097" i="1" s="1"/>
  <c r="I1097" i="1" s="1"/>
  <c r="K1096" i="1"/>
  <c r="E1096" i="1"/>
  <c r="G1096" i="1" s="1"/>
  <c r="I1096" i="1" s="1"/>
  <c r="K1095" i="1"/>
  <c r="E1095" i="1"/>
  <c r="G1095" i="1" s="1"/>
  <c r="I1095" i="1" s="1"/>
  <c r="K1094" i="1"/>
  <c r="E1094" i="1"/>
  <c r="G1094" i="1" s="1"/>
  <c r="I1094" i="1" s="1"/>
  <c r="K1093" i="1"/>
  <c r="E1093" i="1"/>
  <c r="G1093" i="1" s="1"/>
  <c r="I1093" i="1" s="1"/>
  <c r="K1092" i="1"/>
  <c r="E1092" i="1"/>
  <c r="G1092" i="1" s="1"/>
  <c r="I1092" i="1" s="1"/>
  <c r="K1091" i="1"/>
  <c r="E1091" i="1"/>
  <c r="G1091" i="1" s="1"/>
  <c r="I1091" i="1" s="1"/>
  <c r="K1090" i="1"/>
  <c r="E1090" i="1"/>
  <c r="G1090" i="1" s="1"/>
  <c r="I1090" i="1" s="1"/>
  <c r="K1089" i="1"/>
  <c r="E1089" i="1"/>
  <c r="G1089" i="1" s="1"/>
  <c r="I1089" i="1" s="1"/>
  <c r="K1088" i="1"/>
  <c r="E1088" i="1"/>
  <c r="G1088" i="1" s="1"/>
  <c r="I1088" i="1" s="1"/>
  <c r="K1087" i="1"/>
  <c r="E1087" i="1"/>
  <c r="G1087" i="1" s="1"/>
  <c r="I1087" i="1" s="1"/>
  <c r="K1086" i="1"/>
  <c r="E1086" i="1"/>
  <c r="G1086" i="1" s="1"/>
  <c r="I1086" i="1" s="1"/>
  <c r="K1085" i="1"/>
  <c r="E1085" i="1"/>
  <c r="G1085" i="1" s="1"/>
  <c r="I1085" i="1" s="1"/>
  <c r="K1084" i="1"/>
  <c r="E1084" i="1"/>
  <c r="G1084" i="1" s="1"/>
  <c r="I1084" i="1" s="1"/>
  <c r="K1083" i="1"/>
  <c r="E1083" i="1"/>
  <c r="G1083" i="1" s="1"/>
  <c r="I1083" i="1" s="1"/>
  <c r="K1082" i="1"/>
  <c r="E1082" i="1"/>
  <c r="G1082" i="1" s="1"/>
  <c r="I1082" i="1" s="1"/>
  <c r="K1081" i="1"/>
  <c r="E1081" i="1"/>
  <c r="G1081" i="1" s="1"/>
  <c r="I1081" i="1" s="1"/>
  <c r="K1080" i="1"/>
  <c r="E1080" i="1"/>
  <c r="G1080" i="1" s="1"/>
  <c r="I1080" i="1" s="1"/>
  <c r="K1079" i="1"/>
  <c r="E1079" i="1"/>
  <c r="G1079" i="1" s="1"/>
  <c r="I1079" i="1" s="1"/>
  <c r="K1078" i="1"/>
  <c r="E1078" i="1"/>
  <c r="G1078" i="1" s="1"/>
  <c r="I1078" i="1" s="1"/>
  <c r="K1077" i="1"/>
  <c r="E1077" i="1"/>
  <c r="G1077" i="1" s="1"/>
  <c r="I1077" i="1" s="1"/>
  <c r="K1076" i="1"/>
  <c r="E1076" i="1"/>
  <c r="G1076" i="1" s="1"/>
  <c r="I1076" i="1" s="1"/>
  <c r="K1075" i="1"/>
  <c r="E1075" i="1"/>
  <c r="G1075" i="1" s="1"/>
  <c r="I1075" i="1" s="1"/>
  <c r="K1074" i="1"/>
  <c r="E1074" i="1"/>
  <c r="G1074" i="1" s="1"/>
  <c r="I1074" i="1" s="1"/>
  <c r="K1073" i="1"/>
  <c r="E1073" i="1"/>
  <c r="G1073" i="1" s="1"/>
  <c r="I1073" i="1" s="1"/>
  <c r="K1072" i="1"/>
  <c r="E1072" i="1"/>
  <c r="G1072" i="1" s="1"/>
  <c r="I1072" i="1" s="1"/>
  <c r="K1071" i="1"/>
  <c r="E1071" i="1"/>
  <c r="G1071" i="1" s="1"/>
  <c r="I1071" i="1" s="1"/>
  <c r="K1070" i="1"/>
  <c r="E1070" i="1"/>
  <c r="G1070" i="1" s="1"/>
  <c r="I1070" i="1" s="1"/>
  <c r="K1069" i="1"/>
  <c r="E1069" i="1"/>
  <c r="G1069" i="1" s="1"/>
  <c r="I1069" i="1" s="1"/>
  <c r="K1068" i="1"/>
  <c r="E1068" i="1"/>
  <c r="G1068" i="1" s="1"/>
  <c r="I1068" i="1" s="1"/>
  <c r="K1067" i="1"/>
  <c r="E1067" i="1"/>
  <c r="G1067" i="1" s="1"/>
  <c r="I1067" i="1" s="1"/>
  <c r="K1066" i="1"/>
  <c r="E1066" i="1"/>
  <c r="G1066" i="1" s="1"/>
  <c r="I1066" i="1" s="1"/>
  <c r="K1065" i="1"/>
  <c r="E1065" i="1"/>
  <c r="G1065" i="1" s="1"/>
  <c r="I1065" i="1" s="1"/>
  <c r="K1064" i="1"/>
  <c r="E1064" i="1"/>
  <c r="G1064" i="1" s="1"/>
  <c r="I1064" i="1" s="1"/>
  <c r="K1063" i="1"/>
  <c r="E1063" i="1"/>
  <c r="G1063" i="1" s="1"/>
  <c r="I1063" i="1" s="1"/>
  <c r="K1062" i="1"/>
  <c r="E1062" i="1"/>
  <c r="G1062" i="1" s="1"/>
  <c r="I1062" i="1" s="1"/>
  <c r="K1061" i="1"/>
  <c r="E1061" i="1"/>
  <c r="G1061" i="1" s="1"/>
  <c r="I1061" i="1" s="1"/>
  <c r="K1060" i="1"/>
  <c r="E1060" i="1"/>
  <c r="G1060" i="1" s="1"/>
  <c r="I1060" i="1" s="1"/>
  <c r="K1059" i="1"/>
  <c r="E1059" i="1"/>
  <c r="G1059" i="1" s="1"/>
  <c r="I1059" i="1" s="1"/>
  <c r="K1058" i="1"/>
  <c r="E1058" i="1"/>
  <c r="G1058" i="1" s="1"/>
  <c r="I1058" i="1" s="1"/>
  <c r="K1057" i="1"/>
  <c r="E1057" i="1"/>
  <c r="G1057" i="1" s="1"/>
  <c r="I1057" i="1" s="1"/>
  <c r="K1056" i="1"/>
  <c r="E1056" i="1"/>
  <c r="G1056" i="1" s="1"/>
  <c r="I1056" i="1" s="1"/>
  <c r="K1055" i="1"/>
  <c r="E1055" i="1"/>
  <c r="G1055" i="1" s="1"/>
  <c r="I1055" i="1" s="1"/>
  <c r="K1054" i="1"/>
  <c r="E1054" i="1"/>
  <c r="G1054" i="1" s="1"/>
  <c r="I1054" i="1" s="1"/>
  <c r="K1053" i="1"/>
  <c r="E1053" i="1"/>
  <c r="G1053" i="1" s="1"/>
  <c r="I1053" i="1" s="1"/>
  <c r="K1052" i="1"/>
  <c r="E1052" i="1"/>
  <c r="G1052" i="1" s="1"/>
  <c r="I1052" i="1" s="1"/>
  <c r="K1051" i="1"/>
  <c r="E1051" i="1"/>
  <c r="G1051" i="1" s="1"/>
  <c r="I1051" i="1" s="1"/>
  <c r="K1050" i="1"/>
  <c r="E1050" i="1"/>
  <c r="G1050" i="1" s="1"/>
  <c r="I1050" i="1" s="1"/>
  <c r="K1049" i="1"/>
  <c r="E1049" i="1"/>
  <c r="G1049" i="1" s="1"/>
  <c r="I1049" i="1" s="1"/>
  <c r="K1048" i="1"/>
  <c r="E1048" i="1"/>
  <c r="G1048" i="1" s="1"/>
  <c r="I1048" i="1" s="1"/>
  <c r="K1047" i="1"/>
  <c r="E1047" i="1"/>
  <c r="G1047" i="1" s="1"/>
  <c r="I1047" i="1" s="1"/>
  <c r="K1046" i="1"/>
  <c r="E1046" i="1"/>
  <c r="G1046" i="1" s="1"/>
  <c r="I1046" i="1" s="1"/>
  <c r="K1045" i="1"/>
  <c r="E1045" i="1"/>
  <c r="G1045" i="1" s="1"/>
  <c r="I1045" i="1" s="1"/>
  <c r="K1044" i="1"/>
  <c r="E1044" i="1"/>
  <c r="G1044" i="1" s="1"/>
  <c r="I1044" i="1" s="1"/>
  <c r="K1043" i="1"/>
  <c r="E1043" i="1"/>
  <c r="G1043" i="1" s="1"/>
  <c r="I1043" i="1" s="1"/>
  <c r="K1042" i="1"/>
  <c r="E1042" i="1"/>
  <c r="G1042" i="1" s="1"/>
  <c r="I1042" i="1" s="1"/>
  <c r="K1041" i="1"/>
  <c r="E1041" i="1"/>
  <c r="G1041" i="1" s="1"/>
  <c r="I1041" i="1" s="1"/>
  <c r="K1040" i="1"/>
  <c r="E1040" i="1"/>
  <c r="G1040" i="1" s="1"/>
  <c r="I1040" i="1" s="1"/>
  <c r="K1039" i="1"/>
  <c r="E1039" i="1"/>
  <c r="G1039" i="1" s="1"/>
  <c r="I1039" i="1" s="1"/>
  <c r="K1038" i="1"/>
  <c r="E1038" i="1"/>
  <c r="G1038" i="1" s="1"/>
  <c r="I1038" i="1" s="1"/>
  <c r="K1037" i="1"/>
  <c r="E1037" i="1"/>
  <c r="G1037" i="1" s="1"/>
  <c r="I1037" i="1" s="1"/>
  <c r="K1036" i="1"/>
  <c r="E1036" i="1"/>
  <c r="G1036" i="1" s="1"/>
  <c r="I1036" i="1" s="1"/>
  <c r="K1035" i="1"/>
  <c r="E1035" i="1"/>
  <c r="G1035" i="1" s="1"/>
  <c r="I1035" i="1" s="1"/>
  <c r="K1034" i="1"/>
  <c r="E1034" i="1"/>
  <c r="G1034" i="1" s="1"/>
  <c r="I1034" i="1" s="1"/>
  <c r="K1033" i="1"/>
  <c r="E1033" i="1"/>
  <c r="G1033" i="1" s="1"/>
  <c r="I1033" i="1" s="1"/>
  <c r="K1032" i="1"/>
  <c r="E1032" i="1"/>
  <c r="G1032" i="1" s="1"/>
  <c r="I1032" i="1" s="1"/>
  <c r="K1031" i="1"/>
  <c r="E1031" i="1"/>
  <c r="G1031" i="1" s="1"/>
  <c r="I1031" i="1" s="1"/>
  <c r="K1030" i="1"/>
  <c r="E1030" i="1"/>
  <c r="G1030" i="1" s="1"/>
  <c r="I1030" i="1" s="1"/>
  <c r="K1029" i="1"/>
  <c r="E1029" i="1"/>
  <c r="G1029" i="1" s="1"/>
  <c r="I1029" i="1" s="1"/>
  <c r="K1028" i="1"/>
  <c r="E1028" i="1"/>
  <c r="G1028" i="1" s="1"/>
  <c r="I1028" i="1" s="1"/>
  <c r="K1027" i="1"/>
  <c r="E1027" i="1"/>
  <c r="G1027" i="1" s="1"/>
  <c r="I1027" i="1" s="1"/>
  <c r="K1026" i="1"/>
  <c r="E1026" i="1"/>
  <c r="G1026" i="1" s="1"/>
  <c r="I1026" i="1" s="1"/>
  <c r="K1025" i="1"/>
  <c r="E1025" i="1"/>
  <c r="G1025" i="1" s="1"/>
  <c r="I1025" i="1" s="1"/>
  <c r="K1024" i="1"/>
  <c r="E1024" i="1"/>
  <c r="G1024" i="1" s="1"/>
  <c r="I1024" i="1" s="1"/>
  <c r="K1023" i="1"/>
  <c r="E1023" i="1"/>
  <c r="G1023" i="1" s="1"/>
  <c r="I1023" i="1" s="1"/>
  <c r="K1022" i="1"/>
  <c r="E1022" i="1"/>
  <c r="G1022" i="1" s="1"/>
  <c r="I1022" i="1" s="1"/>
  <c r="K1021" i="1"/>
  <c r="E1021" i="1"/>
  <c r="G1021" i="1" s="1"/>
  <c r="I1021" i="1" s="1"/>
  <c r="K1020" i="1"/>
  <c r="E1020" i="1"/>
  <c r="G1020" i="1" s="1"/>
  <c r="I1020" i="1" s="1"/>
  <c r="K1019" i="1"/>
  <c r="E1019" i="1"/>
  <c r="G1019" i="1" s="1"/>
  <c r="I1019" i="1" s="1"/>
  <c r="K1018" i="1"/>
  <c r="E1018" i="1"/>
  <c r="G1018" i="1" s="1"/>
  <c r="I1018" i="1" s="1"/>
  <c r="K1017" i="1"/>
  <c r="E1017" i="1"/>
  <c r="G1017" i="1" s="1"/>
  <c r="I1017" i="1" s="1"/>
  <c r="K1016" i="1"/>
  <c r="E1016" i="1"/>
  <c r="G1016" i="1" s="1"/>
  <c r="I1016" i="1" s="1"/>
  <c r="K1015" i="1"/>
  <c r="E1015" i="1"/>
  <c r="G1015" i="1" s="1"/>
  <c r="I1015" i="1" s="1"/>
  <c r="K1014" i="1"/>
  <c r="E1014" i="1"/>
  <c r="G1014" i="1" s="1"/>
  <c r="I1014" i="1" s="1"/>
  <c r="K1013" i="1"/>
  <c r="E1013" i="1"/>
  <c r="G1013" i="1" s="1"/>
  <c r="I1013" i="1" s="1"/>
  <c r="K1012" i="1"/>
  <c r="E1012" i="1"/>
  <c r="G1012" i="1" s="1"/>
  <c r="I1012" i="1" s="1"/>
  <c r="K1011" i="1"/>
  <c r="E1011" i="1"/>
  <c r="G1011" i="1" s="1"/>
  <c r="I1011" i="1" s="1"/>
  <c r="K1010" i="1"/>
  <c r="E1010" i="1"/>
  <c r="G1010" i="1" s="1"/>
  <c r="I1010" i="1" s="1"/>
  <c r="K1009" i="1"/>
  <c r="E1009" i="1"/>
  <c r="G1009" i="1" s="1"/>
  <c r="I1009" i="1" s="1"/>
  <c r="K1008" i="1"/>
  <c r="E1008" i="1"/>
  <c r="G1008" i="1" s="1"/>
  <c r="I1008" i="1" s="1"/>
  <c r="K1007" i="1"/>
  <c r="E1007" i="1"/>
  <c r="G1007" i="1" s="1"/>
  <c r="I1007" i="1" s="1"/>
  <c r="K1006" i="1"/>
  <c r="E1006" i="1"/>
  <c r="G1006" i="1" s="1"/>
  <c r="I1006" i="1" s="1"/>
  <c r="K1005" i="1"/>
  <c r="E1005" i="1"/>
  <c r="G1005" i="1" s="1"/>
  <c r="I1005" i="1" s="1"/>
  <c r="K1004" i="1"/>
  <c r="E1004" i="1"/>
  <c r="G1004" i="1" s="1"/>
  <c r="I1004" i="1" s="1"/>
  <c r="K1003" i="1"/>
  <c r="E1003" i="1"/>
  <c r="G1003" i="1" s="1"/>
  <c r="I1003" i="1" s="1"/>
  <c r="K1002" i="1"/>
  <c r="E1002" i="1"/>
  <c r="G1002" i="1" s="1"/>
  <c r="I1002" i="1" s="1"/>
  <c r="K1001" i="1"/>
  <c r="E1001" i="1"/>
  <c r="G1001" i="1" s="1"/>
  <c r="I1001" i="1" s="1"/>
  <c r="K1000" i="1"/>
  <c r="E1000" i="1"/>
  <c r="G1000" i="1" s="1"/>
  <c r="I1000" i="1" s="1"/>
  <c r="K999" i="1"/>
  <c r="E999" i="1"/>
  <c r="G999" i="1" s="1"/>
  <c r="I999" i="1" s="1"/>
  <c r="K998" i="1"/>
  <c r="E998" i="1"/>
  <c r="G998" i="1" s="1"/>
  <c r="I998" i="1" s="1"/>
  <c r="K997" i="1"/>
  <c r="E997" i="1"/>
  <c r="G997" i="1" s="1"/>
  <c r="I997" i="1" s="1"/>
  <c r="K996" i="1"/>
  <c r="E996" i="1"/>
  <c r="G996" i="1" s="1"/>
  <c r="I996" i="1" s="1"/>
  <c r="K995" i="1"/>
  <c r="E995" i="1"/>
  <c r="G995" i="1" s="1"/>
  <c r="I995" i="1" s="1"/>
  <c r="K994" i="1"/>
  <c r="E994" i="1"/>
  <c r="G994" i="1" s="1"/>
  <c r="I994" i="1" s="1"/>
  <c r="K993" i="1"/>
  <c r="E993" i="1"/>
  <c r="G993" i="1" s="1"/>
  <c r="I993" i="1" s="1"/>
  <c r="K992" i="1"/>
  <c r="E992" i="1"/>
  <c r="G992" i="1" s="1"/>
  <c r="I992" i="1" s="1"/>
  <c r="K991" i="1"/>
  <c r="E991" i="1"/>
  <c r="G991" i="1" s="1"/>
  <c r="I991" i="1" s="1"/>
  <c r="K990" i="1"/>
  <c r="E990" i="1"/>
  <c r="G990" i="1" s="1"/>
  <c r="I990" i="1" s="1"/>
  <c r="K989" i="1"/>
  <c r="E989" i="1"/>
  <c r="G989" i="1" s="1"/>
  <c r="I989" i="1" s="1"/>
  <c r="K988" i="1"/>
  <c r="E988" i="1"/>
  <c r="G988" i="1" s="1"/>
  <c r="I988" i="1" s="1"/>
  <c r="K987" i="1"/>
  <c r="E987" i="1"/>
  <c r="G987" i="1" s="1"/>
  <c r="I987" i="1" s="1"/>
  <c r="K986" i="1"/>
  <c r="E986" i="1"/>
  <c r="G986" i="1" s="1"/>
  <c r="I986" i="1" s="1"/>
  <c r="K985" i="1"/>
  <c r="E985" i="1"/>
  <c r="G985" i="1" s="1"/>
  <c r="I985" i="1" s="1"/>
  <c r="K984" i="1"/>
  <c r="E984" i="1"/>
  <c r="G984" i="1" s="1"/>
  <c r="I984" i="1" s="1"/>
  <c r="K983" i="1"/>
  <c r="E983" i="1"/>
  <c r="G983" i="1" s="1"/>
  <c r="I983" i="1" s="1"/>
  <c r="K982" i="1"/>
  <c r="E982" i="1"/>
  <c r="G982" i="1" s="1"/>
  <c r="I982" i="1" s="1"/>
  <c r="K981" i="1"/>
  <c r="E981" i="1"/>
  <c r="G981" i="1" s="1"/>
  <c r="I981" i="1" s="1"/>
  <c r="K980" i="1"/>
  <c r="E980" i="1"/>
  <c r="G980" i="1" s="1"/>
  <c r="I980" i="1" s="1"/>
  <c r="K979" i="1"/>
  <c r="E979" i="1"/>
  <c r="G979" i="1" s="1"/>
  <c r="I979" i="1" s="1"/>
  <c r="K978" i="1"/>
  <c r="E978" i="1"/>
  <c r="G978" i="1" s="1"/>
  <c r="I978" i="1" s="1"/>
  <c r="K977" i="1"/>
  <c r="E977" i="1"/>
  <c r="G977" i="1" s="1"/>
  <c r="I977" i="1" s="1"/>
  <c r="K976" i="1"/>
  <c r="E976" i="1"/>
  <c r="G976" i="1" s="1"/>
  <c r="I976" i="1" s="1"/>
  <c r="K975" i="1"/>
  <c r="E975" i="1"/>
  <c r="G975" i="1" s="1"/>
  <c r="I975" i="1" s="1"/>
  <c r="K974" i="1"/>
  <c r="E974" i="1"/>
  <c r="G974" i="1" s="1"/>
  <c r="I974" i="1" s="1"/>
  <c r="K973" i="1"/>
  <c r="E973" i="1"/>
  <c r="G973" i="1" s="1"/>
  <c r="I973" i="1" s="1"/>
  <c r="K972" i="1"/>
  <c r="E972" i="1"/>
  <c r="G972" i="1" s="1"/>
  <c r="I972" i="1" s="1"/>
  <c r="K971" i="1"/>
  <c r="E971" i="1"/>
  <c r="G971" i="1" s="1"/>
  <c r="I971" i="1" s="1"/>
  <c r="K970" i="1"/>
  <c r="E970" i="1"/>
  <c r="G970" i="1" s="1"/>
  <c r="I970" i="1" s="1"/>
  <c r="K969" i="1"/>
  <c r="E969" i="1"/>
  <c r="G969" i="1" s="1"/>
  <c r="I969" i="1" s="1"/>
  <c r="K968" i="1"/>
  <c r="E968" i="1"/>
  <c r="G968" i="1" s="1"/>
  <c r="I968" i="1" s="1"/>
  <c r="K967" i="1"/>
  <c r="E967" i="1"/>
  <c r="G967" i="1" s="1"/>
  <c r="I967" i="1" s="1"/>
  <c r="K966" i="1"/>
  <c r="E966" i="1"/>
  <c r="G966" i="1" s="1"/>
  <c r="I966" i="1" s="1"/>
  <c r="K965" i="1"/>
  <c r="E965" i="1"/>
  <c r="G965" i="1" s="1"/>
  <c r="I965" i="1" s="1"/>
  <c r="K964" i="1"/>
  <c r="E964" i="1"/>
  <c r="G964" i="1" s="1"/>
  <c r="I964" i="1" s="1"/>
  <c r="K963" i="1"/>
  <c r="E963" i="1"/>
  <c r="G963" i="1" s="1"/>
  <c r="I963" i="1" s="1"/>
  <c r="K962" i="1"/>
  <c r="E962" i="1"/>
  <c r="G962" i="1" s="1"/>
  <c r="I962" i="1" s="1"/>
  <c r="K961" i="1"/>
  <c r="E961" i="1"/>
  <c r="G961" i="1" s="1"/>
  <c r="I961" i="1" s="1"/>
  <c r="K960" i="1"/>
  <c r="E960" i="1"/>
  <c r="G960" i="1" s="1"/>
  <c r="I960" i="1" s="1"/>
  <c r="K959" i="1"/>
  <c r="E959" i="1"/>
  <c r="G959" i="1" s="1"/>
  <c r="I959" i="1" s="1"/>
  <c r="K958" i="1"/>
  <c r="E958" i="1"/>
  <c r="G958" i="1" s="1"/>
  <c r="I958" i="1" s="1"/>
  <c r="K957" i="1"/>
  <c r="E957" i="1"/>
  <c r="G957" i="1" s="1"/>
  <c r="I957" i="1" s="1"/>
  <c r="K956" i="1"/>
  <c r="E956" i="1"/>
  <c r="G956" i="1" s="1"/>
  <c r="I956" i="1" s="1"/>
  <c r="K955" i="1"/>
  <c r="E955" i="1"/>
  <c r="G955" i="1" s="1"/>
  <c r="I955" i="1" s="1"/>
  <c r="K954" i="1"/>
  <c r="E954" i="1"/>
  <c r="G954" i="1" s="1"/>
  <c r="I954" i="1" s="1"/>
  <c r="K953" i="1"/>
  <c r="E953" i="1"/>
  <c r="G953" i="1" s="1"/>
  <c r="I953" i="1" s="1"/>
  <c r="K952" i="1"/>
  <c r="E952" i="1"/>
  <c r="G952" i="1" s="1"/>
  <c r="I952" i="1" s="1"/>
  <c r="K951" i="1"/>
  <c r="E951" i="1"/>
  <c r="G951" i="1" s="1"/>
  <c r="I951" i="1" s="1"/>
  <c r="K950" i="1"/>
  <c r="E950" i="1"/>
  <c r="G950" i="1" s="1"/>
  <c r="I950" i="1" s="1"/>
  <c r="K949" i="1"/>
  <c r="E949" i="1"/>
  <c r="G949" i="1" s="1"/>
  <c r="I949" i="1" s="1"/>
  <c r="K948" i="1"/>
  <c r="E948" i="1"/>
  <c r="G948" i="1" s="1"/>
  <c r="I948" i="1" s="1"/>
  <c r="K947" i="1"/>
  <c r="E947" i="1"/>
  <c r="G947" i="1" s="1"/>
  <c r="I947" i="1" s="1"/>
  <c r="K946" i="1"/>
  <c r="E946" i="1"/>
  <c r="G946" i="1" s="1"/>
  <c r="I946" i="1" s="1"/>
  <c r="K945" i="1"/>
  <c r="E945" i="1"/>
  <c r="G945" i="1" s="1"/>
  <c r="I945" i="1" s="1"/>
  <c r="K944" i="1"/>
  <c r="E944" i="1"/>
  <c r="G944" i="1" s="1"/>
  <c r="I944" i="1" s="1"/>
  <c r="K943" i="1"/>
  <c r="E943" i="1"/>
  <c r="G943" i="1" s="1"/>
  <c r="I943" i="1" s="1"/>
  <c r="K942" i="1"/>
  <c r="E942" i="1"/>
  <c r="G942" i="1" s="1"/>
  <c r="I942" i="1" s="1"/>
  <c r="K941" i="1"/>
  <c r="E941" i="1"/>
  <c r="G941" i="1" s="1"/>
  <c r="I941" i="1" s="1"/>
  <c r="K940" i="1"/>
  <c r="E940" i="1"/>
  <c r="G940" i="1" s="1"/>
  <c r="I940" i="1" s="1"/>
  <c r="K939" i="1"/>
  <c r="E939" i="1"/>
  <c r="G939" i="1" s="1"/>
  <c r="I939" i="1" s="1"/>
  <c r="K938" i="1"/>
  <c r="E938" i="1"/>
  <c r="G938" i="1" s="1"/>
  <c r="I938" i="1" s="1"/>
  <c r="K937" i="1"/>
  <c r="E937" i="1"/>
  <c r="G937" i="1" s="1"/>
  <c r="I937" i="1" s="1"/>
  <c r="K936" i="1"/>
  <c r="E936" i="1"/>
  <c r="G936" i="1" s="1"/>
  <c r="I936" i="1" s="1"/>
  <c r="K935" i="1"/>
  <c r="E935" i="1"/>
  <c r="G935" i="1" s="1"/>
  <c r="I935" i="1" s="1"/>
  <c r="K934" i="1"/>
  <c r="E934" i="1"/>
  <c r="G934" i="1" s="1"/>
  <c r="I934" i="1" s="1"/>
  <c r="K933" i="1"/>
  <c r="E933" i="1"/>
  <c r="G933" i="1" s="1"/>
  <c r="I933" i="1" s="1"/>
  <c r="K932" i="1"/>
  <c r="E932" i="1"/>
  <c r="G932" i="1" s="1"/>
  <c r="I932" i="1" s="1"/>
  <c r="K931" i="1"/>
  <c r="E931" i="1"/>
  <c r="G931" i="1" s="1"/>
  <c r="I931" i="1" s="1"/>
  <c r="K930" i="1"/>
  <c r="E930" i="1"/>
  <c r="G930" i="1" s="1"/>
  <c r="I930" i="1" s="1"/>
  <c r="K929" i="1"/>
  <c r="E929" i="1"/>
  <c r="G929" i="1" s="1"/>
  <c r="I929" i="1" s="1"/>
  <c r="K928" i="1"/>
  <c r="E928" i="1"/>
  <c r="G928" i="1" s="1"/>
  <c r="I928" i="1" s="1"/>
  <c r="K927" i="1"/>
  <c r="E927" i="1"/>
  <c r="G927" i="1" s="1"/>
  <c r="I927" i="1" s="1"/>
  <c r="K926" i="1"/>
  <c r="E926" i="1"/>
  <c r="G926" i="1" s="1"/>
  <c r="I926" i="1" s="1"/>
  <c r="K925" i="1"/>
  <c r="E925" i="1"/>
  <c r="G925" i="1" s="1"/>
  <c r="I925" i="1" s="1"/>
  <c r="K924" i="1"/>
  <c r="E924" i="1"/>
  <c r="G924" i="1" s="1"/>
  <c r="I924" i="1" s="1"/>
  <c r="K923" i="1"/>
  <c r="E923" i="1"/>
  <c r="G923" i="1" s="1"/>
  <c r="I923" i="1" s="1"/>
  <c r="K922" i="1"/>
  <c r="E922" i="1"/>
  <c r="G922" i="1" s="1"/>
  <c r="I922" i="1" s="1"/>
  <c r="K921" i="1"/>
  <c r="E921" i="1"/>
  <c r="G921" i="1" s="1"/>
  <c r="I921" i="1" s="1"/>
  <c r="K920" i="1"/>
  <c r="E920" i="1"/>
  <c r="G920" i="1" s="1"/>
  <c r="I920" i="1" s="1"/>
  <c r="K919" i="1"/>
  <c r="E919" i="1"/>
  <c r="G919" i="1" s="1"/>
  <c r="I919" i="1" s="1"/>
  <c r="K918" i="1"/>
  <c r="E918" i="1"/>
  <c r="G918" i="1" s="1"/>
  <c r="I918" i="1" s="1"/>
  <c r="K917" i="1"/>
  <c r="E917" i="1"/>
  <c r="G917" i="1" s="1"/>
  <c r="I917" i="1" s="1"/>
  <c r="K916" i="1"/>
  <c r="E916" i="1"/>
  <c r="G916" i="1" s="1"/>
  <c r="I916" i="1" s="1"/>
  <c r="K915" i="1"/>
  <c r="E915" i="1"/>
  <c r="G915" i="1" s="1"/>
  <c r="I915" i="1" s="1"/>
  <c r="K914" i="1"/>
  <c r="E914" i="1"/>
  <c r="G914" i="1" s="1"/>
  <c r="I914" i="1" s="1"/>
  <c r="K913" i="1"/>
  <c r="E913" i="1"/>
  <c r="G913" i="1" s="1"/>
  <c r="I913" i="1" s="1"/>
  <c r="K912" i="1"/>
  <c r="E912" i="1"/>
  <c r="G912" i="1" s="1"/>
  <c r="I912" i="1" s="1"/>
  <c r="K911" i="1"/>
  <c r="E911" i="1"/>
  <c r="G911" i="1" s="1"/>
  <c r="I911" i="1" s="1"/>
  <c r="K910" i="1"/>
  <c r="E910" i="1"/>
  <c r="G910" i="1" s="1"/>
  <c r="I910" i="1" s="1"/>
  <c r="K909" i="1"/>
  <c r="E909" i="1"/>
  <c r="G909" i="1" s="1"/>
  <c r="I909" i="1" s="1"/>
  <c r="K908" i="1"/>
  <c r="E908" i="1"/>
  <c r="G908" i="1" s="1"/>
  <c r="I908" i="1" s="1"/>
  <c r="K907" i="1"/>
  <c r="E907" i="1"/>
  <c r="G907" i="1" s="1"/>
  <c r="I907" i="1" s="1"/>
  <c r="K906" i="1"/>
  <c r="E906" i="1"/>
  <c r="G906" i="1" s="1"/>
  <c r="I906" i="1" s="1"/>
  <c r="K905" i="1"/>
  <c r="E905" i="1"/>
  <c r="G905" i="1" s="1"/>
  <c r="I905" i="1" s="1"/>
  <c r="K904" i="1"/>
  <c r="E904" i="1"/>
  <c r="G904" i="1" s="1"/>
  <c r="I904" i="1" s="1"/>
  <c r="K903" i="1"/>
  <c r="E903" i="1"/>
  <c r="G903" i="1" s="1"/>
  <c r="I903" i="1" s="1"/>
  <c r="K902" i="1"/>
  <c r="E902" i="1"/>
  <c r="G902" i="1" s="1"/>
  <c r="I902" i="1" s="1"/>
  <c r="K901" i="1"/>
  <c r="E901" i="1"/>
  <c r="G901" i="1" s="1"/>
  <c r="I901" i="1" s="1"/>
  <c r="K900" i="1"/>
  <c r="E900" i="1"/>
  <c r="G900" i="1" s="1"/>
  <c r="I900" i="1" s="1"/>
  <c r="K899" i="1"/>
  <c r="E899" i="1"/>
  <c r="G899" i="1" s="1"/>
  <c r="I899" i="1" s="1"/>
  <c r="K898" i="1"/>
  <c r="E898" i="1"/>
  <c r="G898" i="1" s="1"/>
  <c r="I898" i="1" s="1"/>
  <c r="K897" i="1"/>
  <c r="E897" i="1"/>
  <c r="G897" i="1" s="1"/>
  <c r="I897" i="1" s="1"/>
  <c r="K896" i="1"/>
  <c r="E896" i="1"/>
  <c r="G896" i="1" s="1"/>
  <c r="I896" i="1" s="1"/>
  <c r="K895" i="1"/>
  <c r="E895" i="1"/>
  <c r="G895" i="1" s="1"/>
  <c r="I895" i="1" s="1"/>
  <c r="K894" i="1"/>
  <c r="E894" i="1"/>
  <c r="G894" i="1" s="1"/>
  <c r="I894" i="1" s="1"/>
  <c r="K893" i="1"/>
  <c r="E893" i="1"/>
  <c r="G893" i="1" s="1"/>
  <c r="I893" i="1" s="1"/>
  <c r="K892" i="1"/>
  <c r="E892" i="1"/>
  <c r="G892" i="1" s="1"/>
  <c r="I892" i="1" s="1"/>
  <c r="K891" i="1"/>
  <c r="E891" i="1"/>
  <c r="G891" i="1" s="1"/>
  <c r="I891" i="1" s="1"/>
  <c r="K890" i="1"/>
  <c r="E890" i="1"/>
  <c r="G890" i="1" s="1"/>
  <c r="I890" i="1" s="1"/>
  <c r="K889" i="1"/>
  <c r="E889" i="1"/>
  <c r="G889" i="1" s="1"/>
  <c r="I889" i="1" s="1"/>
  <c r="K888" i="1"/>
  <c r="E888" i="1"/>
  <c r="G888" i="1" s="1"/>
  <c r="I888" i="1" s="1"/>
  <c r="K887" i="1"/>
  <c r="E887" i="1"/>
  <c r="G887" i="1" s="1"/>
  <c r="I887" i="1" s="1"/>
  <c r="K886" i="1"/>
  <c r="E886" i="1"/>
  <c r="G886" i="1" s="1"/>
  <c r="I886" i="1" s="1"/>
  <c r="K885" i="1"/>
  <c r="E885" i="1"/>
  <c r="G885" i="1" s="1"/>
  <c r="I885" i="1" s="1"/>
  <c r="K884" i="1"/>
  <c r="E884" i="1"/>
  <c r="G884" i="1" s="1"/>
  <c r="I884" i="1" s="1"/>
  <c r="K883" i="1"/>
  <c r="E883" i="1"/>
  <c r="G883" i="1" s="1"/>
  <c r="I883" i="1" s="1"/>
  <c r="K882" i="1"/>
  <c r="E882" i="1"/>
  <c r="G882" i="1" s="1"/>
  <c r="I882" i="1" s="1"/>
  <c r="K881" i="1"/>
  <c r="E881" i="1"/>
  <c r="G881" i="1" s="1"/>
  <c r="I881" i="1" s="1"/>
  <c r="K880" i="1"/>
  <c r="E880" i="1"/>
  <c r="G880" i="1" s="1"/>
  <c r="I880" i="1" s="1"/>
  <c r="K879" i="1"/>
  <c r="E879" i="1"/>
  <c r="G879" i="1" s="1"/>
  <c r="I879" i="1" s="1"/>
  <c r="K878" i="1"/>
  <c r="E878" i="1"/>
  <c r="G878" i="1" s="1"/>
  <c r="I878" i="1" s="1"/>
  <c r="K877" i="1"/>
  <c r="E877" i="1"/>
  <c r="G877" i="1" s="1"/>
  <c r="I877" i="1" s="1"/>
  <c r="K876" i="1"/>
  <c r="E876" i="1"/>
  <c r="G876" i="1" s="1"/>
  <c r="I876" i="1" s="1"/>
  <c r="K875" i="1"/>
  <c r="E875" i="1"/>
  <c r="G875" i="1" s="1"/>
  <c r="I875" i="1" s="1"/>
  <c r="K874" i="1"/>
  <c r="E874" i="1"/>
  <c r="G874" i="1" s="1"/>
  <c r="I874" i="1" s="1"/>
  <c r="K873" i="1"/>
  <c r="E873" i="1"/>
  <c r="G873" i="1" s="1"/>
  <c r="I873" i="1" s="1"/>
  <c r="K872" i="1"/>
  <c r="E872" i="1"/>
  <c r="G872" i="1" s="1"/>
  <c r="I872" i="1" s="1"/>
  <c r="K871" i="1"/>
  <c r="E871" i="1"/>
  <c r="G871" i="1" s="1"/>
  <c r="I871" i="1" s="1"/>
  <c r="K870" i="1"/>
  <c r="E870" i="1"/>
  <c r="G870" i="1" s="1"/>
  <c r="I870" i="1" s="1"/>
  <c r="K869" i="1"/>
  <c r="E869" i="1"/>
  <c r="G869" i="1" s="1"/>
  <c r="I869" i="1" s="1"/>
  <c r="K868" i="1"/>
  <c r="E868" i="1"/>
  <c r="G868" i="1" s="1"/>
  <c r="I868" i="1" s="1"/>
  <c r="K867" i="1"/>
  <c r="E867" i="1"/>
  <c r="G867" i="1" s="1"/>
  <c r="I867" i="1" s="1"/>
  <c r="K866" i="1"/>
  <c r="E866" i="1"/>
  <c r="G866" i="1" s="1"/>
  <c r="I866" i="1" s="1"/>
  <c r="K865" i="1"/>
  <c r="E865" i="1"/>
  <c r="G865" i="1" s="1"/>
  <c r="I865" i="1" s="1"/>
  <c r="K864" i="1"/>
  <c r="E864" i="1"/>
  <c r="G864" i="1" s="1"/>
  <c r="I864" i="1" s="1"/>
  <c r="K863" i="1"/>
  <c r="E863" i="1"/>
  <c r="G863" i="1" s="1"/>
  <c r="I863" i="1" s="1"/>
  <c r="K862" i="1"/>
  <c r="E862" i="1"/>
  <c r="G862" i="1" s="1"/>
  <c r="I862" i="1" s="1"/>
  <c r="K861" i="1"/>
  <c r="E861" i="1"/>
  <c r="G861" i="1" s="1"/>
  <c r="I861" i="1" s="1"/>
  <c r="K860" i="1"/>
  <c r="E860" i="1"/>
  <c r="G860" i="1" s="1"/>
  <c r="I860" i="1" s="1"/>
  <c r="K859" i="1"/>
  <c r="E859" i="1"/>
  <c r="G859" i="1" s="1"/>
  <c r="I859" i="1" s="1"/>
  <c r="K858" i="1"/>
  <c r="E858" i="1"/>
  <c r="G858" i="1" s="1"/>
  <c r="I858" i="1" s="1"/>
  <c r="K857" i="1"/>
  <c r="E857" i="1"/>
  <c r="G857" i="1" s="1"/>
  <c r="I857" i="1" s="1"/>
  <c r="K856" i="1"/>
  <c r="E856" i="1"/>
  <c r="G856" i="1" s="1"/>
  <c r="I856" i="1" s="1"/>
  <c r="K855" i="1"/>
  <c r="E855" i="1"/>
  <c r="G855" i="1" s="1"/>
  <c r="I855" i="1" s="1"/>
  <c r="K854" i="1"/>
  <c r="E854" i="1"/>
  <c r="G854" i="1" s="1"/>
  <c r="I854" i="1" s="1"/>
  <c r="K853" i="1"/>
  <c r="E853" i="1"/>
  <c r="G853" i="1" s="1"/>
  <c r="I853" i="1" s="1"/>
  <c r="K852" i="1"/>
  <c r="E852" i="1"/>
  <c r="G852" i="1" s="1"/>
  <c r="I852" i="1" s="1"/>
  <c r="K851" i="1"/>
  <c r="E851" i="1"/>
  <c r="G851" i="1" s="1"/>
  <c r="I851" i="1" s="1"/>
  <c r="K850" i="1"/>
  <c r="E850" i="1"/>
  <c r="G850" i="1" s="1"/>
  <c r="I850" i="1" s="1"/>
  <c r="K849" i="1"/>
  <c r="E849" i="1"/>
  <c r="G849" i="1" s="1"/>
  <c r="I849" i="1" s="1"/>
  <c r="K848" i="1"/>
  <c r="E848" i="1"/>
  <c r="G848" i="1" s="1"/>
  <c r="I848" i="1" s="1"/>
  <c r="K847" i="1"/>
  <c r="E847" i="1"/>
  <c r="G847" i="1" s="1"/>
  <c r="I847" i="1" s="1"/>
  <c r="K846" i="1"/>
  <c r="E846" i="1"/>
  <c r="G846" i="1" s="1"/>
  <c r="I846" i="1" s="1"/>
  <c r="K845" i="1"/>
  <c r="E845" i="1"/>
  <c r="G845" i="1" s="1"/>
  <c r="I845" i="1" s="1"/>
  <c r="K844" i="1"/>
  <c r="E844" i="1"/>
  <c r="G844" i="1" s="1"/>
  <c r="I844" i="1" s="1"/>
  <c r="K843" i="1"/>
  <c r="E843" i="1"/>
  <c r="G843" i="1" s="1"/>
  <c r="I843" i="1" s="1"/>
  <c r="K842" i="1"/>
  <c r="E842" i="1"/>
  <c r="G842" i="1" s="1"/>
  <c r="I842" i="1" s="1"/>
  <c r="K841" i="1"/>
  <c r="E841" i="1"/>
  <c r="G841" i="1" s="1"/>
  <c r="I841" i="1" s="1"/>
  <c r="K840" i="1"/>
  <c r="E840" i="1"/>
  <c r="G840" i="1" s="1"/>
  <c r="I840" i="1" s="1"/>
  <c r="K839" i="1"/>
  <c r="E839" i="1"/>
  <c r="G839" i="1" s="1"/>
  <c r="I839" i="1" s="1"/>
  <c r="K838" i="1"/>
  <c r="E838" i="1"/>
  <c r="G838" i="1" s="1"/>
  <c r="I838" i="1" s="1"/>
  <c r="K837" i="1"/>
  <c r="E837" i="1"/>
  <c r="G837" i="1" s="1"/>
  <c r="I837" i="1" s="1"/>
  <c r="K836" i="1"/>
  <c r="E836" i="1"/>
  <c r="G836" i="1" s="1"/>
  <c r="I836" i="1" s="1"/>
  <c r="K835" i="1"/>
  <c r="E835" i="1"/>
  <c r="G835" i="1" s="1"/>
  <c r="I835" i="1" s="1"/>
  <c r="K834" i="1"/>
  <c r="E834" i="1"/>
  <c r="G834" i="1" s="1"/>
  <c r="I834" i="1" s="1"/>
  <c r="K833" i="1"/>
  <c r="E833" i="1"/>
  <c r="G833" i="1" s="1"/>
  <c r="I833" i="1" s="1"/>
  <c r="K832" i="1"/>
  <c r="E832" i="1"/>
  <c r="G832" i="1" s="1"/>
  <c r="I832" i="1" s="1"/>
  <c r="K831" i="1"/>
  <c r="E831" i="1"/>
  <c r="G831" i="1" s="1"/>
  <c r="I831" i="1" s="1"/>
  <c r="K830" i="1"/>
  <c r="E830" i="1"/>
  <c r="G830" i="1" s="1"/>
  <c r="I830" i="1" s="1"/>
  <c r="K829" i="1"/>
  <c r="E829" i="1"/>
  <c r="G829" i="1" s="1"/>
  <c r="I829" i="1" s="1"/>
  <c r="K828" i="1"/>
  <c r="E828" i="1"/>
  <c r="G828" i="1" s="1"/>
  <c r="I828" i="1" s="1"/>
  <c r="K827" i="1"/>
  <c r="E827" i="1"/>
  <c r="G827" i="1" s="1"/>
  <c r="I827" i="1" s="1"/>
  <c r="K826" i="1"/>
  <c r="E826" i="1"/>
  <c r="G826" i="1" s="1"/>
  <c r="I826" i="1" s="1"/>
  <c r="K825" i="1"/>
  <c r="E825" i="1"/>
  <c r="G825" i="1" s="1"/>
  <c r="I825" i="1" s="1"/>
  <c r="K824" i="1"/>
  <c r="E824" i="1"/>
  <c r="G824" i="1" s="1"/>
  <c r="I824" i="1" s="1"/>
  <c r="K823" i="1"/>
  <c r="E823" i="1"/>
  <c r="G823" i="1" s="1"/>
  <c r="I823" i="1" s="1"/>
  <c r="K822" i="1"/>
  <c r="E822" i="1"/>
  <c r="G822" i="1" s="1"/>
  <c r="I822" i="1" s="1"/>
  <c r="K821" i="1"/>
  <c r="E821" i="1"/>
  <c r="G821" i="1" s="1"/>
  <c r="I821" i="1" s="1"/>
  <c r="K820" i="1"/>
  <c r="E820" i="1"/>
  <c r="G820" i="1" s="1"/>
  <c r="I820" i="1" s="1"/>
  <c r="K819" i="1"/>
  <c r="E819" i="1"/>
  <c r="G819" i="1" s="1"/>
  <c r="I819" i="1" s="1"/>
  <c r="K818" i="1"/>
  <c r="E818" i="1"/>
  <c r="G818" i="1" s="1"/>
  <c r="I818" i="1" s="1"/>
  <c r="K817" i="1"/>
  <c r="E817" i="1"/>
  <c r="G817" i="1" s="1"/>
  <c r="I817" i="1" s="1"/>
  <c r="K816" i="1"/>
  <c r="E816" i="1"/>
  <c r="G816" i="1" s="1"/>
  <c r="I816" i="1" s="1"/>
  <c r="K815" i="1"/>
  <c r="E815" i="1"/>
  <c r="G815" i="1" s="1"/>
  <c r="I815" i="1" s="1"/>
  <c r="K814" i="1"/>
  <c r="E814" i="1"/>
  <c r="G814" i="1" s="1"/>
  <c r="I814" i="1" s="1"/>
  <c r="K813" i="1"/>
  <c r="E813" i="1"/>
  <c r="G813" i="1" s="1"/>
  <c r="I813" i="1" s="1"/>
  <c r="K812" i="1"/>
  <c r="E812" i="1"/>
  <c r="G812" i="1" s="1"/>
  <c r="I812" i="1" s="1"/>
  <c r="K811" i="1"/>
  <c r="E811" i="1"/>
  <c r="G811" i="1" s="1"/>
  <c r="I811" i="1" s="1"/>
  <c r="K810" i="1"/>
  <c r="E810" i="1"/>
  <c r="G810" i="1" s="1"/>
  <c r="I810" i="1" s="1"/>
  <c r="K809" i="1"/>
  <c r="E809" i="1"/>
  <c r="G809" i="1" s="1"/>
  <c r="I809" i="1" s="1"/>
  <c r="K808" i="1"/>
  <c r="E808" i="1"/>
  <c r="G808" i="1" s="1"/>
  <c r="I808" i="1" s="1"/>
  <c r="K807" i="1"/>
  <c r="E807" i="1"/>
  <c r="G807" i="1" s="1"/>
  <c r="I807" i="1" s="1"/>
  <c r="K806" i="1"/>
  <c r="E806" i="1"/>
  <c r="G806" i="1" s="1"/>
  <c r="I806" i="1" s="1"/>
  <c r="K805" i="1"/>
  <c r="E805" i="1"/>
  <c r="G805" i="1" s="1"/>
  <c r="I805" i="1" s="1"/>
  <c r="K804" i="1"/>
  <c r="E804" i="1"/>
  <c r="G804" i="1" s="1"/>
  <c r="I804" i="1" s="1"/>
  <c r="K803" i="1"/>
  <c r="E803" i="1"/>
  <c r="G803" i="1" s="1"/>
  <c r="I803" i="1" s="1"/>
  <c r="K802" i="1"/>
  <c r="E802" i="1"/>
  <c r="G802" i="1" s="1"/>
  <c r="I802" i="1" s="1"/>
  <c r="K801" i="1"/>
  <c r="E801" i="1"/>
  <c r="G801" i="1" s="1"/>
  <c r="I801" i="1" s="1"/>
  <c r="K800" i="1"/>
  <c r="E800" i="1"/>
  <c r="G800" i="1" s="1"/>
  <c r="I800" i="1" s="1"/>
  <c r="K799" i="1"/>
  <c r="E799" i="1"/>
  <c r="G799" i="1" s="1"/>
  <c r="I799" i="1" s="1"/>
  <c r="K798" i="1"/>
  <c r="E798" i="1"/>
  <c r="G798" i="1" s="1"/>
  <c r="I798" i="1" s="1"/>
  <c r="K797" i="1"/>
  <c r="E797" i="1"/>
  <c r="G797" i="1" s="1"/>
  <c r="I797" i="1" s="1"/>
  <c r="K796" i="1"/>
  <c r="E796" i="1"/>
  <c r="G796" i="1" s="1"/>
  <c r="I796" i="1" s="1"/>
  <c r="K795" i="1"/>
  <c r="E795" i="1"/>
  <c r="G795" i="1" s="1"/>
  <c r="I795" i="1" s="1"/>
  <c r="K794" i="1"/>
  <c r="E794" i="1"/>
  <c r="G794" i="1" s="1"/>
  <c r="I794" i="1" s="1"/>
  <c r="K793" i="1"/>
  <c r="E793" i="1"/>
  <c r="G793" i="1" s="1"/>
  <c r="I793" i="1" s="1"/>
  <c r="K792" i="1"/>
  <c r="E792" i="1"/>
  <c r="G792" i="1" s="1"/>
  <c r="I792" i="1" s="1"/>
  <c r="K791" i="1"/>
  <c r="E791" i="1"/>
  <c r="G791" i="1" s="1"/>
  <c r="I791" i="1" s="1"/>
  <c r="K790" i="1"/>
  <c r="E790" i="1"/>
  <c r="G790" i="1" s="1"/>
  <c r="I790" i="1" s="1"/>
  <c r="K789" i="1"/>
  <c r="E789" i="1"/>
  <c r="G789" i="1" s="1"/>
  <c r="I789" i="1" s="1"/>
  <c r="K788" i="1"/>
  <c r="E788" i="1"/>
  <c r="G788" i="1" s="1"/>
  <c r="I788" i="1" s="1"/>
  <c r="K787" i="1"/>
  <c r="E787" i="1"/>
  <c r="G787" i="1" s="1"/>
  <c r="I787" i="1" s="1"/>
  <c r="K786" i="1"/>
  <c r="E786" i="1"/>
  <c r="G786" i="1" s="1"/>
  <c r="I786" i="1" s="1"/>
  <c r="K785" i="1"/>
  <c r="E785" i="1"/>
  <c r="G785" i="1" s="1"/>
  <c r="I785" i="1" s="1"/>
  <c r="K784" i="1"/>
  <c r="E784" i="1"/>
  <c r="G784" i="1" s="1"/>
  <c r="I784" i="1" s="1"/>
  <c r="K783" i="1"/>
  <c r="E783" i="1"/>
  <c r="G783" i="1" s="1"/>
  <c r="I783" i="1" s="1"/>
  <c r="K782" i="1"/>
  <c r="E782" i="1"/>
  <c r="G782" i="1" s="1"/>
  <c r="I782" i="1" s="1"/>
  <c r="K781" i="1"/>
  <c r="E781" i="1"/>
  <c r="G781" i="1" s="1"/>
  <c r="I781" i="1" s="1"/>
  <c r="K780" i="1"/>
  <c r="E780" i="1"/>
  <c r="G780" i="1" s="1"/>
  <c r="I780" i="1" s="1"/>
  <c r="K779" i="1"/>
  <c r="E779" i="1"/>
  <c r="G779" i="1" s="1"/>
  <c r="I779" i="1" s="1"/>
  <c r="K778" i="1"/>
  <c r="E778" i="1"/>
  <c r="G778" i="1" s="1"/>
  <c r="I778" i="1" s="1"/>
  <c r="K777" i="1"/>
  <c r="E777" i="1"/>
  <c r="G777" i="1" s="1"/>
  <c r="I777" i="1" s="1"/>
  <c r="K776" i="1"/>
  <c r="E776" i="1"/>
  <c r="G776" i="1" s="1"/>
  <c r="I776" i="1" s="1"/>
  <c r="K775" i="1"/>
  <c r="E775" i="1"/>
  <c r="G775" i="1" s="1"/>
  <c r="I775" i="1" s="1"/>
  <c r="K774" i="1"/>
  <c r="E774" i="1"/>
  <c r="G774" i="1" s="1"/>
  <c r="I774" i="1" s="1"/>
  <c r="K773" i="1"/>
  <c r="E773" i="1"/>
  <c r="G773" i="1" s="1"/>
  <c r="I773" i="1" s="1"/>
  <c r="K772" i="1"/>
  <c r="E772" i="1"/>
  <c r="G772" i="1" s="1"/>
  <c r="I772" i="1" s="1"/>
  <c r="K771" i="1"/>
  <c r="E771" i="1"/>
  <c r="G771" i="1" s="1"/>
  <c r="I771" i="1" s="1"/>
  <c r="K770" i="1"/>
  <c r="E770" i="1"/>
  <c r="G770" i="1" s="1"/>
  <c r="I770" i="1" s="1"/>
  <c r="K769" i="1"/>
  <c r="E769" i="1"/>
  <c r="G769" i="1" s="1"/>
  <c r="I769" i="1" s="1"/>
  <c r="K768" i="1"/>
  <c r="E768" i="1"/>
  <c r="G768" i="1" s="1"/>
  <c r="I768" i="1" s="1"/>
  <c r="K767" i="1"/>
  <c r="E767" i="1"/>
  <c r="G767" i="1" s="1"/>
  <c r="I767" i="1" s="1"/>
  <c r="K766" i="1"/>
  <c r="E766" i="1"/>
  <c r="G766" i="1" s="1"/>
  <c r="I766" i="1" s="1"/>
  <c r="K765" i="1"/>
  <c r="E765" i="1"/>
  <c r="G765" i="1" s="1"/>
  <c r="I765" i="1" s="1"/>
  <c r="K764" i="1"/>
  <c r="E764" i="1"/>
  <c r="G764" i="1" s="1"/>
  <c r="I764" i="1" s="1"/>
  <c r="K763" i="1"/>
  <c r="E763" i="1"/>
  <c r="G763" i="1" s="1"/>
  <c r="I763" i="1" s="1"/>
  <c r="K762" i="1"/>
  <c r="E762" i="1"/>
  <c r="G762" i="1" s="1"/>
  <c r="I762" i="1" s="1"/>
  <c r="K761" i="1"/>
  <c r="E761" i="1"/>
  <c r="G761" i="1" s="1"/>
  <c r="I761" i="1" s="1"/>
  <c r="K760" i="1"/>
  <c r="E760" i="1"/>
  <c r="G760" i="1" s="1"/>
  <c r="I760" i="1" s="1"/>
  <c r="K759" i="1"/>
  <c r="E759" i="1"/>
  <c r="G759" i="1" s="1"/>
  <c r="I759" i="1" s="1"/>
  <c r="K758" i="1"/>
  <c r="E758" i="1"/>
  <c r="G758" i="1" s="1"/>
  <c r="I758" i="1" s="1"/>
  <c r="K757" i="1"/>
  <c r="E757" i="1"/>
  <c r="G757" i="1" s="1"/>
  <c r="I757" i="1" s="1"/>
  <c r="K756" i="1"/>
  <c r="E756" i="1"/>
  <c r="G756" i="1" s="1"/>
  <c r="I756" i="1" s="1"/>
  <c r="K755" i="1"/>
  <c r="E755" i="1"/>
  <c r="G755" i="1" s="1"/>
  <c r="I755" i="1" s="1"/>
  <c r="K754" i="1"/>
  <c r="E754" i="1"/>
  <c r="G754" i="1" s="1"/>
  <c r="I754" i="1" s="1"/>
  <c r="K753" i="1"/>
  <c r="E753" i="1"/>
  <c r="G753" i="1" s="1"/>
  <c r="I753" i="1" s="1"/>
  <c r="K752" i="1"/>
  <c r="E752" i="1"/>
  <c r="G752" i="1" s="1"/>
  <c r="I752" i="1" s="1"/>
  <c r="K751" i="1"/>
  <c r="E751" i="1"/>
  <c r="G751" i="1" s="1"/>
  <c r="I751" i="1" s="1"/>
  <c r="K750" i="1"/>
  <c r="E750" i="1"/>
  <c r="G750" i="1" s="1"/>
  <c r="I750" i="1" s="1"/>
  <c r="K749" i="1"/>
  <c r="E749" i="1"/>
  <c r="G749" i="1" s="1"/>
  <c r="I749" i="1" s="1"/>
  <c r="K748" i="1"/>
  <c r="E748" i="1"/>
  <c r="G748" i="1" s="1"/>
  <c r="I748" i="1" s="1"/>
  <c r="K747" i="1"/>
  <c r="E747" i="1"/>
  <c r="G747" i="1" s="1"/>
  <c r="I747" i="1" s="1"/>
  <c r="K746" i="1"/>
  <c r="E746" i="1"/>
  <c r="G746" i="1" s="1"/>
  <c r="I746" i="1" s="1"/>
  <c r="K745" i="1"/>
  <c r="E745" i="1"/>
  <c r="G745" i="1" s="1"/>
  <c r="I745" i="1" s="1"/>
  <c r="K744" i="1"/>
  <c r="E744" i="1"/>
  <c r="G744" i="1" s="1"/>
  <c r="I744" i="1" s="1"/>
  <c r="K743" i="1"/>
  <c r="E743" i="1"/>
  <c r="G743" i="1" s="1"/>
  <c r="I743" i="1" s="1"/>
  <c r="K742" i="1"/>
  <c r="E742" i="1"/>
  <c r="G742" i="1" s="1"/>
  <c r="I742" i="1" s="1"/>
  <c r="K741" i="1"/>
  <c r="E741" i="1"/>
  <c r="G741" i="1" s="1"/>
  <c r="I741" i="1" s="1"/>
  <c r="K740" i="1"/>
  <c r="E740" i="1"/>
  <c r="G740" i="1" s="1"/>
  <c r="I740" i="1" s="1"/>
  <c r="K739" i="1"/>
  <c r="E739" i="1"/>
  <c r="G739" i="1" s="1"/>
  <c r="I739" i="1" s="1"/>
  <c r="K738" i="1"/>
  <c r="E738" i="1"/>
  <c r="G738" i="1" s="1"/>
  <c r="I738" i="1" s="1"/>
  <c r="K737" i="1"/>
  <c r="E737" i="1"/>
  <c r="G737" i="1" s="1"/>
  <c r="I737" i="1" s="1"/>
  <c r="K736" i="1"/>
  <c r="E736" i="1"/>
  <c r="G736" i="1" s="1"/>
  <c r="I736" i="1" s="1"/>
  <c r="K735" i="1"/>
  <c r="E735" i="1"/>
  <c r="G735" i="1" s="1"/>
  <c r="I735" i="1" s="1"/>
  <c r="K734" i="1"/>
  <c r="E734" i="1"/>
  <c r="G734" i="1" s="1"/>
  <c r="I734" i="1" s="1"/>
  <c r="K733" i="1"/>
  <c r="E733" i="1"/>
  <c r="G733" i="1" s="1"/>
  <c r="I733" i="1" s="1"/>
  <c r="K732" i="1"/>
  <c r="E732" i="1"/>
  <c r="G732" i="1" s="1"/>
  <c r="I732" i="1" s="1"/>
  <c r="K731" i="1"/>
  <c r="E731" i="1"/>
  <c r="G731" i="1" s="1"/>
  <c r="I731" i="1" s="1"/>
  <c r="K730" i="1"/>
  <c r="E730" i="1"/>
  <c r="G730" i="1" s="1"/>
  <c r="I730" i="1" s="1"/>
  <c r="K729" i="1"/>
  <c r="E729" i="1"/>
  <c r="G729" i="1" s="1"/>
  <c r="I729" i="1" s="1"/>
  <c r="K728" i="1"/>
  <c r="E728" i="1"/>
  <c r="G728" i="1" s="1"/>
  <c r="I728" i="1" s="1"/>
  <c r="K727" i="1"/>
  <c r="E727" i="1"/>
  <c r="G727" i="1" s="1"/>
  <c r="I727" i="1" s="1"/>
  <c r="K726" i="1"/>
  <c r="E726" i="1"/>
  <c r="G726" i="1" s="1"/>
  <c r="I726" i="1" s="1"/>
  <c r="K725" i="1"/>
  <c r="E725" i="1"/>
  <c r="G725" i="1" s="1"/>
  <c r="I725" i="1" s="1"/>
  <c r="K724" i="1"/>
  <c r="E724" i="1"/>
  <c r="G724" i="1" s="1"/>
  <c r="I724" i="1" s="1"/>
  <c r="K723" i="1"/>
  <c r="E723" i="1"/>
  <c r="G723" i="1" s="1"/>
  <c r="I723" i="1" s="1"/>
  <c r="K722" i="1"/>
  <c r="E722" i="1"/>
  <c r="G722" i="1" s="1"/>
  <c r="I722" i="1" s="1"/>
  <c r="K721" i="1"/>
  <c r="E721" i="1"/>
  <c r="G721" i="1" s="1"/>
  <c r="I721" i="1" s="1"/>
  <c r="K720" i="1"/>
  <c r="E720" i="1"/>
  <c r="G720" i="1" s="1"/>
  <c r="I720" i="1" s="1"/>
  <c r="K719" i="1"/>
  <c r="E719" i="1"/>
  <c r="G719" i="1" s="1"/>
  <c r="I719" i="1" s="1"/>
  <c r="K718" i="1"/>
  <c r="E718" i="1"/>
  <c r="G718" i="1" s="1"/>
  <c r="I718" i="1" s="1"/>
  <c r="K717" i="1"/>
  <c r="E717" i="1"/>
  <c r="G717" i="1" s="1"/>
  <c r="I717" i="1" s="1"/>
  <c r="K716" i="1"/>
  <c r="E716" i="1"/>
  <c r="G716" i="1" s="1"/>
  <c r="I716" i="1" s="1"/>
  <c r="K715" i="1"/>
  <c r="E715" i="1"/>
  <c r="G715" i="1" s="1"/>
  <c r="I715" i="1" s="1"/>
  <c r="K714" i="1"/>
  <c r="E714" i="1"/>
  <c r="G714" i="1" s="1"/>
  <c r="I714" i="1" s="1"/>
  <c r="K713" i="1"/>
  <c r="E713" i="1"/>
  <c r="G713" i="1" s="1"/>
  <c r="I713" i="1" s="1"/>
  <c r="K712" i="1"/>
  <c r="E712" i="1"/>
  <c r="G712" i="1" s="1"/>
  <c r="I712" i="1" s="1"/>
  <c r="K711" i="1"/>
  <c r="E711" i="1"/>
  <c r="G711" i="1" s="1"/>
  <c r="I711" i="1" s="1"/>
  <c r="K710" i="1"/>
  <c r="E710" i="1"/>
  <c r="G710" i="1" s="1"/>
  <c r="I710" i="1" s="1"/>
  <c r="K709" i="1"/>
  <c r="E709" i="1"/>
  <c r="G709" i="1" s="1"/>
  <c r="I709" i="1" s="1"/>
  <c r="K708" i="1"/>
  <c r="E708" i="1"/>
  <c r="G708" i="1" s="1"/>
  <c r="I708" i="1" s="1"/>
  <c r="K707" i="1"/>
  <c r="E707" i="1"/>
  <c r="G707" i="1" s="1"/>
  <c r="I707" i="1" s="1"/>
  <c r="K706" i="1"/>
  <c r="E706" i="1"/>
  <c r="G706" i="1" s="1"/>
  <c r="I706" i="1" s="1"/>
  <c r="K705" i="1"/>
  <c r="E705" i="1"/>
  <c r="G705" i="1" s="1"/>
  <c r="I705" i="1" s="1"/>
  <c r="K704" i="1"/>
  <c r="E704" i="1"/>
  <c r="G704" i="1" s="1"/>
  <c r="I704" i="1" s="1"/>
  <c r="K703" i="1"/>
  <c r="E703" i="1"/>
  <c r="G703" i="1" s="1"/>
  <c r="I703" i="1" s="1"/>
  <c r="K702" i="1"/>
  <c r="E702" i="1"/>
  <c r="G702" i="1" s="1"/>
  <c r="I702" i="1" s="1"/>
  <c r="K701" i="1"/>
  <c r="E701" i="1"/>
  <c r="G701" i="1" s="1"/>
  <c r="I701" i="1" s="1"/>
  <c r="K700" i="1"/>
  <c r="E700" i="1"/>
  <c r="G700" i="1" s="1"/>
  <c r="I700" i="1" s="1"/>
  <c r="K699" i="1"/>
  <c r="E699" i="1"/>
  <c r="G699" i="1" s="1"/>
  <c r="I699" i="1" s="1"/>
  <c r="K698" i="1"/>
  <c r="E698" i="1"/>
  <c r="G698" i="1" s="1"/>
  <c r="I698" i="1" s="1"/>
  <c r="K697" i="1"/>
  <c r="E697" i="1"/>
  <c r="G697" i="1" s="1"/>
  <c r="I697" i="1" s="1"/>
  <c r="K696" i="1"/>
  <c r="E696" i="1"/>
  <c r="G696" i="1" s="1"/>
  <c r="I696" i="1" s="1"/>
  <c r="K695" i="1"/>
  <c r="E695" i="1"/>
  <c r="G695" i="1" s="1"/>
  <c r="I695" i="1" s="1"/>
  <c r="K694" i="1"/>
  <c r="E694" i="1"/>
  <c r="G694" i="1" s="1"/>
  <c r="I694" i="1" s="1"/>
  <c r="K693" i="1"/>
  <c r="E693" i="1"/>
  <c r="G693" i="1" s="1"/>
  <c r="I693" i="1" s="1"/>
  <c r="K692" i="1"/>
  <c r="E692" i="1"/>
  <c r="G692" i="1" s="1"/>
  <c r="I692" i="1" s="1"/>
  <c r="K691" i="1"/>
  <c r="E691" i="1"/>
  <c r="G691" i="1" s="1"/>
  <c r="I691" i="1" s="1"/>
  <c r="K690" i="1"/>
  <c r="E690" i="1"/>
  <c r="G690" i="1" s="1"/>
  <c r="I690" i="1" s="1"/>
  <c r="K689" i="1"/>
  <c r="E689" i="1"/>
  <c r="G689" i="1" s="1"/>
  <c r="I689" i="1" s="1"/>
  <c r="K688" i="1"/>
  <c r="E688" i="1"/>
  <c r="G688" i="1" s="1"/>
  <c r="I688" i="1" s="1"/>
  <c r="K687" i="1"/>
  <c r="E687" i="1"/>
  <c r="G687" i="1" s="1"/>
  <c r="I687" i="1" s="1"/>
  <c r="K686" i="1"/>
  <c r="E686" i="1"/>
  <c r="G686" i="1" s="1"/>
  <c r="I686" i="1" s="1"/>
  <c r="K685" i="1"/>
  <c r="E685" i="1"/>
  <c r="G685" i="1" s="1"/>
  <c r="I685" i="1" s="1"/>
  <c r="K684" i="1"/>
  <c r="E684" i="1"/>
  <c r="G684" i="1" s="1"/>
  <c r="I684" i="1" s="1"/>
  <c r="K683" i="1"/>
  <c r="E683" i="1"/>
  <c r="G683" i="1" s="1"/>
  <c r="I683" i="1" s="1"/>
  <c r="K682" i="1"/>
  <c r="E682" i="1"/>
  <c r="G682" i="1" s="1"/>
  <c r="I682" i="1" s="1"/>
  <c r="K681" i="1"/>
  <c r="E681" i="1"/>
  <c r="G681" i="1" s="1"/>
  <c r="I681" i="1" s="1"/>
  <c r="K680" i="1"/>
  <c r="E680" i="1"/>
  <c r="G680" i="1" s="1"/>
  <c r="I680" i="1" s="1"/>
  <c r="K679" i="1"/>
  <c r="E679" i="1"/>
  <c r="G679" i="1" s="1"/>
  <c r="I679" i="1" s="1"/>
  <c r="K678" i="1"/>
  <c r="E678" i="1"/>
  <c r="G678" i="1" s="1"/>
  <c r="I678" i="1" s="1"/>
  <c r="K677" i="1"/>
  <c r="E677" i="1"/>
  <c r="G677" i="1" s="1"/>
  <c r="I677" i="1" s="1"/>
  <c r="K676" i="1"/>
  <c r="E676" i="1"/>
  <c r="G676" i="1" s="1"/>
  <c r="I676" i="1" s="1"/>
  <c r="K675" i="1"/>
  <c r="E675" i="1"/>
  <c r="G675" i="1" s="1"/>
  <c r="I675" i="1" s="1"/>
  <c r="K674" i="1"/>
  <c r="E674" i="1"/>
  <c r="G674" i="1" s="1"/>
  <c r="I674" i="1" s="1"/>
  <c r="K673" i="1"/>
  <c r="E673" i="1"/>
  <c r="G673" i="1" s="1"/>
  <c r="I673" i="1" s="1"/>
  <c r="K672" i="1"/>
  <c r="E672" i="1"/>
  <c r="G672" i="1" s="1"/>
  <c r="I672" i="1" s="1"/>
  <c r="K671" i="1"/>
  <c r="E671" i="1"/>
  <c r="G671" i="1" s="1"/>
  <c r="I671" i="1" s="1"/>
  <c r="K670" i="1"/>
  <c r="E670" i="1"/>
  <c r="G670" i="1" s="1"/>
  <c r="I670" i="1" s="1"/>
  <c r="K669" i="1"/>
  <c r="E669" i="1"/>
  <c r="G669" i="1" s="1"/>
  <c r="I669" i="1" s="1"/>
  <c r="K668" i="1"/>
  <c r="E668" i="1"/>
  <c r="G668" i="1" s="1"/>
  <c r="I668" i="1" s="1"/>
  <c r="K667" i="1"/>
  <c r="E667" i="1"/>
  <c r="G667" i="1" s="1"/>
  <c r="I667" i="1" s="1"/>
  <c r="K666" i="1"/>
  <c r="E666" i="1"/>
  <c r="G666" i="1" s="1"/>
  <c r="I666" i="1" s="1"/>
  <c r="K665" i="1"/>
  <c r="E665" i="1"/>
  <c r="G665" i="1" s="1"/>
  <c r="I665" i="1" s="1"/>
  <c r="K664" i="1"/>
  <c r="E664" i="1"/>
  <c r="G664" i="1" s="1"/>
  <c r="I664" i="1" s="1"/>
  <c r="K663" i="1"/>
  <c r="E663" i="1"/>
  <c r="G663" i="1" s="1"/>
  <c r="I663" i="1" s="1"/>
  <c r="K662" i="1"/>
  <c r="E662" i="1"/>
  <c r="G662" i="1" s="1"/>
  <c r="I662" i="1" s="1"/>
  <c r="K661" i="1"/>
  <c r="E661" i="1"/>
  <c r="G661" i="1" s="1"/>
  <c r="I661" i="1" s="1"/>
  <c r="K660" i="1"/>
  <c r="E660" i="1"/>
  <c r="G660" i="1" s="1"/>
  <c r="I660" i="1" s="1"/>
  <c r="K659" i="1"/>
  <c r="E659" i="1"/>
  <c r="G659" i="1" s="1"/>
  <c r="I659" i="1" s="1"/>
  <c r="K658" i="1"/>
  <c r="E658" i="1"/>
  <c r="G658" i="1" s="1"/>
  <c r="I658" i="1" s="1"/>
  <c r="K657" i="1"/>
  <c r="E657" i="1"/>
  <c r="G657" i="1" s="1"/>
  <c r="I657" i="1" s="1"/>
  <c r="K656" i="1"/>
  <c r="E656" i="1"/>
  <c r="G656" i="1" s="1"/>
  <c r="I656" i="1" s="1"/>
  <c r="K655" i="1"/>
  <c r="E655" i="1"/>
  <c r="G655" i="1" s="1"/>
  <c r="I655" i="1" s="1"/>
  <c r="K654" i="1"/>
  <c r="E654" i="1"/>
  <c r="G654" i="1" s="1"/>
  <c r="I654" i="1" s="1"/>
  <c r="K653" i="1"/>
  <c r="E653" i="1"/>
  <c r="G653" i="1" s="1"/>
  <c r="I653" i="1" s="1"/>
  <c r="K652" i="1"/>
  <c r="E652" i="1"/>
  <c r="G652" i="1" s="1"/>
  <c r="I652" i="1" s="1"/>
  <c r="K651" i="1"/>
  <c r="E651" i="1"/>
  <c r="G651" i="1" s="1"/>
  <c r="I651" i="1" s="1"/>
  <c r="K650" i="1"/>
  <c r="E650" i="1"/>
  <c r="G650" i="1" s="1"/>
  <c r="I650" i="1" s="1"/>
  <c r="K649" i="1"/>
  <c r="E649" i="1"/>
  <c r="G649" i="1" s="1"/>
  <c r="I649" i="1" s="1"/>
  <c r="K648" i="1"/>
  <c r="E648" i="1"/>
  <c r="G648" i="1" s="1"/>
  <c r="I648" i="1" s="1"/>
  <c r="K647" i="1"/>
  <c r="E647" i="1"/>
  <c r="G647" i="1" s="1"/>
  <c r="I647" i="1" s="1"/>
  <c r="K646" i="1"/>
  <c r="E646" i="1"/>
  <c r="G646" i="1" s="1"/>
  <c r="I646" i="1" s="1"/>
  <c r="K645" i="1"/>
  <c r="E645" i="1"/>
  <c r="G645" i="1" s="1"/>
  <c r="I645" i="1" s="1"/>
  <c r="K644" i="1"/>
  <c r="E644" i="1"/>
  <c r="G644" i="1" s="1"/>
  <c r="I644" i="1" s="1"/>
  <c r="K643" i="1"/>
  <c r="E643" i="1"/>
  <c r="G643" i="1" s="1"/>
  <c r="I643" i="1" s="1"/>
  <c r="K642" i="1"/>
  <c r="E642" i="1"/>
  <c r="G642" i="1" s="1"/>
  <c r="I642" i="1" s="1"/>
  <c r="K641" i="1"/>
  <c r="E641" i="1"/>
  <c r="G641" i="1" s="1"/>
  <c r="I641" i="1" s="1"/>
  <c r="K640" i="1"/>
  <c r="E640" i="1"/>
  <c r="G640" i="1" s="1"/>
  <c r="I640" i="1" s="1"/>
  <c r="K639" i="1"/>
  <c r="E639" i="1"/>
  <c r="G639" i="1" s="1"/>
  <c r="I639" i="1" s="1"/>
  <c r="K638" i="1"/>
  <c r="E638" i="1"/>
  <c r="G638" i="1" s="1"/>
  <c r="I638" i="1" s="1"/>
  <c r="K637" i="1"/>
  <c r="E637" i="1"/>
  <c r="G637" i="1" s="1"/>
  <c r="I637" i="1" s="1"/>
  <c r="K636" i="1"/>
  <c r="E636" i="1"/>
  <c r="G636" i="1" s="1"/>
  <c r="I636" i="1" s="1"/>
  <c r="K635" i="1"/>
  <c r="E635" i="1"/>
  <c r="G635" i="1" s="1"/>
  <c r="I635" i="1" s="1"/>
  <c r="K634" i="1"/>
  <c r="E634" i="1"/>
  <c r="G634" i="1" s="1"/>
  <c r="I634" i="1" s="1"/>
  <c r="K633" i="1"/>
  <c r="E633" i="1"/>
  <c r="G633" i="1" s="1"/>
  <c r="I633" i="1" s="1"/>
  <c r="K632" i="1"/>
  <c r="E632" i="1"/>
  <c r="G632" i="1" s="1"/>
  <c r="I632" i="1" s="1"/>
  <c r="K631" i="1"/>
  <c r="E631" i="1"/>
  <c r="G631" i="1" s="1"/>
  <c r="I631" i="1" s="1"/>
  <c r="K630" i="1"/>
  <c r="E630" i="1"/>
  <c r="G630" i="1" s="1"/>
  <c r="I630" i="1" s="1"/>
  <c r="K629" i="1"/>
  <c r="E629" i="1"/>
  <c r="G629" i="1" s="1"/>
  <c r="I629" i="1" s="1"/>
  <c r="K628" i="1"/>
  <c r="E628" i="1"/>
  <c r="G628" i="1" s="1"/>
  <c r="I628" i="1" s="1"/>
  <c r="K627" i="1"/>
  <c r="E627" i="1"/>
  <c r="G627" i="1" s="1"/>
  <c r="I627" i="1" s="1"/>
  <c r="K626" i="1"/>
  <c r="E626" i="1"/>
  <c r="G626" i="1" s="1"/>
  <c r="I626" i="1" s="1"/>
  <c r="K625" i="1"/>
  <c r="E625" i="1"/>
  <c r="G625" i="1" s="1"/>
  <c r="I625" i="1" s="1"/>
  <c r="K624" i="1"/>
  <c r="E624" i="1"/>
  <c r="G624" i="1" s="1"/>
  <c r="I624" i="1" s="1"/>
  <c r="K623" i="1"/>
  <c r="E623" i="1"/>
  <c r="G623" i="1" s="1"/>
  <c r="I623" i="1" s="1"/>
  <c r="K622" i="1"/>
  <c r="E622" i="1"/>
  <c r="G622" i="1" s="1"/>
  <c r="I622" i="1" s="1"/>
  <c r="K621" i="1"/>
  <c r="E621" i="1"/>
  <c r="G621" i="1" s="1"/>
  <c r="I621" i="1" s="1"/>
  <c r="K620" i="1"/>
  <c r="E620" i="1"/>
  <c r="G620" i="1" s="1"/>
  <c r="I620" i="1" s="1"/>
  <c r="K619" i="1"/>
  <c r="E619" i="1"/>
  <c r="G619" i="1" s="1"/>
  <c r="I619" i="1" s="1"/>
  <c r="K618" i="1"/>
  <c r="E618" i="1"/>
  <c r="G618" i="1" s="1"/>
  <c r="I618" i="1" s="1"/>
  <c r="K617" i="1"/>
  <c r="E617" i="1"/>
  <c r="G617" i="1" s="1"/>
  <c r="I617" i="1" s="1"/>
  <c r="K616" i="1"/>
  <c r="E616" i="1"/>
  <c r="G616" i="1" s="1"/>
  <c r="I616" i="1" s="1"/>
  <c r="K615" i="1"/>
  <c r="E615" i="1"/>
  <c r="G615" i="1" s="1"/>
  <c r="I615" i="1" s="1"/>
  <c r="K614" i="1"/>
  <c r="E614" i="1"/>
  <c r="G614" i="1" s="1"/>
  <c r="I614" i="1" s="1"/>
  <c r="K613" i="1"/>
  <c r="E613" i="1"/>
  <c r="G613" i="1" s="1"/>
  <c r="I613" i="1" s="1"/>
  <c r="K612" i="1"/>
  <c r="E612" i="1"/>
  <c r="G612" i="1" s="1"/>
  <c r="I612" i="1" s="1"/>
  <c r="K611" i="1"/>
  <c r="E611" i="1"/>
  <c r="G611" i="1" s="1"/>
  <c r="I611" i="1" s="1"/>
  <c r="K610" i="1"/>
  <c r="E610" i="1"/>
  <c r="G610" i="1" s="1"/>
  <c r="I610" i="1" s="1"/>
  <c r="K609" i="1"/>
  <c r="E609" i="1"/>
  <c r="G609" i="1" s="1"/>
  <c r="I609" i="1" s="1"/>
  <c r="K608" i="1"/>
  <c r="E608" i="1"/>
  <c r="G608" i="1" s="1"/>
  <c r="I608" i="1" s="1"/>
  <c r="K607" i="1"/>
  <c r="E607" i="1"/>
  <c r="G607" i="1" s="1"/>
  <c r="I607" i="1" s="1"/>
  <c r="K606" i="1"/>
  <c r="E606" i="1"/>
  <c r="G606" i="1" s="1"/>
  <c r="I606" i="1" s="1"/>
  <c r="K605" i="1"/>
  <c r="E605" i="1"/>
  <c r="G605" i="1" s="1"/>
  <c r="I605" i="1" s="1"/>
  <c r="K604" i="1"/>
  <c r="E604" i="1"/>
  <c r="G604" i="1" s="1"/>
  <c r="I604" i="1" s="1"/>
  <c r="K603" i="1"/>
  <c r="E603" i="1"/>
  <c r="G603" i="1" s="1"/>
  <c r="I603" i="1" s="1"/>
  <c r="K602" i="1"/>
  <c r="E602" i="1"/>
  <c r="G602" i="1" s="1"/>
  <c r="I602" i="1" s="1"/>
  <c r="K601" i="1"/>
  <c r="E601" i="1"/>
  <c r="G601" i="1" s="1"/>
  <c r="I601" i="1" s="1"/>
  <c r="K600" i="1"/>
  <c r="E600" i="1"/>
  <c r="G600" i="1" s="1"/>
  <c r="I600" i="1" s="1"/>
  <c r="K599" i="1"/>
  <c r="E599" i="1"/>
  <c r="G599" i="1" s="1"/>
  <c r="I599" i="1" s="1"/>
  <c r="K598" i="1"/>
  <c r="E598" i="1"/>
  <c r="G598" i="1" s="1"/>
  <c r="I598" i="1" s="1"/>
  <c r="K597" i="1"/>
  <c r="E597" i="1"/>
  <c r="G597" i="1" s="1"/>
  <c r="I597" i="1" s="1"/>
  <c r="K596" i="1"/>
  <c r="E596" i="1"/>
  <c r="G596" i="1" s="1"/>
  <c r="I596" i="1" s="1"/>
  <c r="K595" i="1"/>
  <c r="E595" i="1"/>
  <c r="G595" i="1" s="1"/>
  <c r="I595" i="1" s="1"/>
  <c r="K594" i="1"/>
  <c r="E594" i="1"/>
  <c r="G594" i="1" s="1"/>
  <c r="I594" i="1" s="1"/>
  <c r="K593" i="1"/>
  <c r="E593" i="1"/>
  <c r="G593" i="1" s="1"/>
  <c r="I593" i="1" s="1"/>
  <c r="K592" i="1"/>
  <c r="E592" i="1"/>
  <c r="G592" i="1" s="1"/>
  <c r="I592" i="1" s="1"/>
  <c r="K591" i="1"/>
  <c r="E591" i="1"/>
  <c r="G591" i="1" s="1"/>
  <c r="I591" i="1" s="1"/>
  <c r="K590" i="1"/>
  <c r="E590" i="1"/>
  <c r="G590" i="1" s="1"/>
  <c r="I590" i="1" s="1"/>
  <c r="K589" i="1"/>
  <c r="E589" i="1"/>
  <c r="G589" i="1" s="1"/>
  <c r="I589" i="1" s="1"/>
  <c r="K588" i="1"/>
  <c r="E588" i="1"/>
  <c r="G588" i="1" s="1"/>
  <c r="I588" i="1" s="1"/>
  <c r="K587" i="1"/>
  <c r="E587" i="1"/>
  <c r="G587" i="1" s="1"/>
  <c r="I587" i="1" s="1"/>
  <c r="K586" i="1"/>
  <c r="E586" i="1"/>
  <c r="G586" i="1" s="1"/>
  <c r="I586" i="1" s="1"/>
  <c r="K585" i="1"/>
  <c r="E585" i="1"/>
  <c r="G585" i="1" s="1"/>
  <c r="I585" i="1" s="1"/>
  <c r="K584" i="1"/>
  <c r="E584" i="1"/>
  <c r="G584" i="1" s="1"/>
  <c r="I584" i="1" s="1"/>
  <c r="K583" i="1"/>
  <c r="E583" i="1"/>
  <c r="G583" i="1" s="1"/>
  <c r="I583" i="1" s="1"/>
  <c r="K582" i="1"/>
  <c r="E582" i="1"/>
  <c r="G582" i="1" s="1"/>
  <c r="I582" i="1" s="1"/>
  <c r="K581" i="1"/>
  <c r="E581" i="1"/>
  <c r="G581" i="1" s="1"/>
  <c r="I581" i="1" s="1"/>
  <c r="K580" i="1"/>
  <c r="E580" i="1"/>
  <c r="G580" i="1" s="1"/>
  <c r="I580" i="1" s="1"/>
  <c r="K579" i="1"/>
  <c r="E579" i="1"/>
  <c r="G579" i="1" s="1"/>
  <c r="I579" i="1" s="1"/>
  <c r="K578" i="1"/>
  <c r="E578" i="1"/>
  <c r="G578" i="1" s="1"/>
  <c r="I578" i="1" s="1"/>
  <c r="K577" i="1"/>
  <c r="E577" i="1"/>
  <c r="G577" i="1" s="1"/>
  <c r="I577" i="1" s="1"/>
  <c r="K576" i="1"/>
  <c r="E576" i="1"/>
  <c r="G576" i="1" s="1"/>
  <c r="I576" i="1" s="1"/>
  <c r="K575" i="1"/>
  <c r="E575" i="1"/>
  <c r="G575" i="1" s="1"/>
  <c r="I575" i="1" s="1"/>
  <c r="K574" i="1"/>
  <c r="E574" i="1"/>
  <c r="G574" i="1" s="1"/>
  <c r="I574" i="1" s="1"/>
  <c r="K573" i="1"/>
  <c r="E573" i="1"/>
  <c r="G573" i="1" s="1"/>
  <c r="I573" i="1" s="1"/>
  <c r="K572" i="1"/>
  <c r="E572" i="1"/>
  <c r="G572" i="1" s="1"/>
  <c r="I572" i="1" s="1"/>
  <c r="K571" i="1"/>
  <c r="E571" i="1"/>
  <c r="G571" i="1" s="1"/>
  <c r="I571" i="1" s="1"/>
  <c r="K570" i="1"/>
  <c r="E570" i="1"/>
  <c r="G570" i="1" s="1"/>
  <c r="I570" i="1" s="1"/>
  <c r="K569" i="1"/>
  <c r="E569" i="1"/>
  <c r="G569" i="1" s="1"/>
  <c r="I569" i="1" s="1"/>
  <c r="K568" i="1"/>
  <c r="E568" i="1"/>
  <c r="G568" i="1" s="1"/>
  <c r="I568" i="1" s="1"/>
  <c r="K567" i="1"/>
  <c r="E567" i="1"/>
  <c r="G567" i="1" s="1"/>
  <c r="I567" i="1" s="1"/>
  <c r="K566" i="1"/>
  <c r="E566" i="1"/>
  <c r="G566" i="1" s="1"/>
  <c r="I566" i="1" s="1"/>
  <c r="K565" i="1"/>
  <c r="E565" i="1"/>
  <c r="G565" i="1" s="1"/>
  <c r="I565" i="1" s="1"/>
  <c r="K564" i="1"/>
  <c r="E564" i="1"/>
  <c r="G564" i="1" s="1"/>
  <c r="I564" i="1" s="1"/>
  <c r="K563" i="1"/>
  <c r="E563" i="1"/>
  <c r="G563" i="1" s="1"/>
  <c r="I563" i="1" s="1"/>
  <c r="K562" i="1"/>
  <c r="E562" i="1"/>
  <c r="G562" i="1" s="1"/>
  <c r="I562" i="1" s="1"/>
  <c r="K561" i="1"/>
  <c r="E561" i="1"/>
  <c r="G561" i="1" s="1"/>
  <c r="I561" i="1" s="1"/>
  <c r="K560" i="1"/>
  <c r="E560" i="1"/>
  <c r="G560" i="1" s="1"/>
  <c r="I560" i="1" s="1"/>
  <c r="K559" i="1"/>
  <c r="E559" i="1"/>
  <c r="G559" i="1" s="1"/>
  <c r="I559" i="1" s="1"/>
  <c r="K558" i="1"/>
  <c r="E558" i="1"/>
  <c r="G558" i="1" s="1"/>
  <c r="I558" i="1" s="1"/>
  <c r="K557" i="1"/>
  <c r="E557" i="1"/>
  <c r="G557" i="1" s="1"/>
  <c r="I557" i="1" s="1"/>
  <c r="K556" i="1"/>
  <c r="E556" i="1"/>
  <c r="G556" i="1" s="1"/>
  <c r="I556" i="1" s="1"/>
  <c r="K555" i="1"/>
  <c r="E555" i="1"/>
  <c r="G555" i="1" s="1"/>
  <c r="I555" i="1" s="1"/>
  <c r="K554" i="1"/>
  <c r="E554" i="1"/>
  <c r="G554" i="1" s="1"/>
  <c r="I554" i="1" s="1"/>
  <c r="K553" i="1"/>
  <c r="E553" i="1"/>
  <c r="G553" i="1" s="1"/>
  <c r="I553" i="1" s="1"/>
  <c r="K552" i="1"/>
  <c r="E552" i="1"/>
  <c r="G552" i="1" s="1"/>
  <c r="I552" i="1" s="1"/>
  <c r="K551" i="1"/>
  <c r="E551" i="1"/>
  <c r="G551" i="1" s="1"/>
  <c r="I551" i="1" s="1"/>
  <c r="K550" i="1"/>
  <c r="E550" i="1"/>
  <c r="G550" i="1" s="1"/>
  <c r="I550" i="1" s="1"/>
  <c r="K549" i="1"/>
  <c r="E549" i="1"/>
  <c r="G549" i="1" s="1"/>
  <c r="I549" i="1" s="1"/>
  <c r="K548" i="1"/>
  <c r="E548" i="1"/>
  <c r="G548" i="1" s="1"/>
  <c r="I548" i="1" s="1"/>
  <c r="K547" i="1"/>
  <c r="E547" i="1"/>
  <c r="G547" i="1" s="1"/>
  <c r="I547" i="1" s="1"/>
  <c r="K546" i="1"/>
  <c r="E546" i="1"/>
  <c r="G546" i="1" s="1"/>
  <c r="I546" i="1" s="1"/>
  <c r="K545" i="1"/>
  <c r="E545" i="1"/>
  <c r="G545" i="1" s="1"/>
  <c r="I545" i="1" s="1"/>
  <c r="K544" i="1"/>
  <c r="E544" i="1"/>
  <c r="G544" i="1" s="1"/>
  <c r="I544" i="1" s="1"/>
  <c r="K543" i="1"/>
  <c r="E543" i="1"/>
  <c r="G543" i="1" s="1"/>
  <c r="I543" i="1" s="1"/>
  <c r="K542" i="1"/>
  <c r="E542" i="1"/>
  <c r="G542" i="1" s="1"/>
  <c r="I542" i="1" s="1"/>
  <c r="K541" i="1"/>
  <c r="E541" i="1"/>
  <c r="G541" i="1" s="1"/>
  <c r="I541" i="1" s="1"/>
  <c r="K540" i="1"/>
  <c r="E540" i="1"/>
  <c r="G540" i="1" s="1"/>
  <c r="I540" i="1" s="1"/>
  <c r="K539" i="1"/>
  <c r="E539" i="1"/>
  <c r="G539" i="1" s="1"/>
  <c r="I539" i="1" s="1"/>
  <c r="K538" i="1"/>
  <c r="E538" i="1"/>
  <c r="G538" i="1" s="1"/>
  <c r="I538" i="1" s="1"/>
  <c r="K537" i="1"/>
  <c r="E537" i="1"/>
  <c r="G537" i="1" s="1"/>
  <c r="I537" i="1" s="1"/>
  <c r="K536" i="1"/>
  <c r="E536" i="1"/>
  <c r="G536" i="1" s="1"/>
  <c r="I536" i="1" s="1"/>
  <c r="K535" i="1"/>
  <c r="E535" i="1"/>
  <c r="G535" i="1" s="1"/>
  <c r="I535" i="1" s="1"/>
  <c r="K534" i="1"/>
  <c r="E534" i="1"/>
  <c r="G534" i="1" s="1"/>
  <c r="I534" i="1" s="1"/>
  <c r="K533" i="1"/>
  <c r="E533" i="1"/>
  <c r="G533" i="1" s="1"/>
  <c r="I533" i="1" s="1"/>
  <c r="K532" i="1"/>
  <c r="E532" i="1"/>
  <c r="G532" i="1" s="1"/>
  <c r="I532" i="1" s="1"/>
  <c r="K531" i="1"/>
  <c r="E531" i="1"/>
  <c r="G531" i="1" s="1"/>
  <c r="I531" i="1" s="1"/>
  <c r="K530" i="1"/>
  <c r="E530" i="1"/>
  <c r="G530" i="1" s="1"/>
  <c r="I530" i="1" s="1"/>
  <c r="K529" i="1"/>
  <c r="E529" i="1"/>
  <c r="G529" i="1" s="1"/>
  <c r="I529" i="1" s="1"/>
  <c r="K528" i="1"/>
  <c r="E528" i="1"/>
  <c r="G528" i="1" s="1"/>
  <c r="I528" i="1" s="1"/>
  <c r="K527" i="1"/>
  <c r="E527" i="1"/>
  <c r="G527" i="1" s="1"/>
  <c r="I527" i="1" s="1"/>
  <c r="K526" i="1"/>
  <c r="E526" i="1"/>
  <c r="G526" i="1" s="1"/>
  <c r="I526" i="1" s="1"/>
  <c r="K525" i="1"/>
  <c r="E525" i="1"/>
  <c r="G525" i="1" s="1"/>
  <c r="I525" i="1" s="1"/>
  <c r="K524" i="1"/>
  <c r="E524" i="1"/>
  <c r="G524" i="1" s="1"/>
  <c r="I524" i="1" s="1"/>
  <c r="K523" i="1"/>
  <c r="E523" i="1"/>
  <c r="G523" i="1" s="1"/>
  <c r="I523" i="1" s="1"/>
  <c r="K522" i="1"/>
  <c r="E522" i="1"/>
  <c r="G522" i="1" s="1"/>
  <c r="I522" i="1" s="1"/>
  <c r="K521" i="1"/>
  <c r="E521" i="1"/>
  <c r="G521" i="1" s="1"/>
  <c r="I521" i="1" s="1"/>
  <c r="K520" i="1"/>
  <c r="E520" i="1"/>
  <c r="G520" i="1" s="1"/>
  <c r="I520" i="1" s="1"/>
  <c r="K519" i="1"/>
  <c r="E519" i="1"/>
  <c r="G519" i="1" s="1"/>
  <c r="I519" i="1" s="1"/>
  <c r="K518" i="1"/>
  <c r="E518" i="1"/>
  <c r="G518" i="1" s="1"/>
  <c r="I518" i="1" s="1"/>
  <c r="K517" i="1"/>
  <c r="E517" i="1"/>
  <c r="G517" i="1" s="1"/>
  <c r="I517" i="1" s="1"/>
  <c r="K516" i="1"/>
  <c r="E516" i="1"/>
  <c r="G516" i="1" s="1"/>
  <c r="I516" i="1" s="1"/>
  <c r="K515" i="1"/>
  <c r="E515" i="1"/>
  <c r="G515" i="1" s="1"/>
  <c r="I515" i="1" s="1"/>
  <c r="K514" i="1"/>
  <c r="E514" i="1"/>
  <c r="G514" i="1" s="1"/>
  <c r="I514" i="1" s="1"/>
  <c r="K513" i="1"/>
  <c r="E513" i="1"/>
  <c r="G513" i="1" s="1"/>
  <c r="I513" i="1" s="1"/>
  <c r="K512" i="1"/>
  <c r="E512" i="1"/>
  <c r="G512" i="1" s="1"/>
  <c r="I512" i="1" s="1"/>
  <c r="K511" i="1"/>
  <c r="E511" i="1"/>
  <c r="G511" i="1" s="1"/>
  <c r="I511" i="1" s="1"/>
  <c r="K510" i="1"/>
  <c r="E510" i="1"/>
  <c r="G510" i="1" s="1"/>
  <c r="I510" i="1" s="1"/>
  <c r="K509" i="1"/>
  <c r="E509" i="1"/>
  <c r="G509" i="1" s="1"/>
  <c r="I509" i="1" s="1"/>
  <c r="K508" i="1"/>
  <c r="E508" i="1"/>
  <c r="G508" i="1" s="1"/>
  <c r="I508" i="1" s="1"/>
  <c r="K507" i="1"/>
  <c r="E507" i="1"/>
  <c r="G507" i="1" s="1"/>
  <c r="I507" i="1" s="1"/>
  <c r="K506" i="1"/>
  <c r="E506" i="1"/>
  <c r="G506" i="1" s="1"/>
  <c r="I506" i="1" s="1"/>
  <c r="K505" i="1"/>
  <c r="E505" i="1"/>
  <c r="G505" i="1" s="1"/>
  <c r="I505" i="1" s="1"/>
  <c r="K504" i="1"/>
  <c r="E504" i="1"/>
  <c r="G504" i="1" s="1"/>
  <c r="I504" i="1" s="1"/>
  <c r="K503" i="1"/>
  <c r="E503" i="1"/>
  <c r="G503" i="1" s="1"/>
  <c r="I503" i="1" s="1"/>
  <c r="K502" i="1"/>
  <c r="E502" i="1"/>
  <c r="G502" i="1" s="1"/>
  <c r="I502" i="1" s="1"/>
  <c r="K501" i="1"/>
  <c r="E501" i="1"/>
  <c r="G501" i="1" s="1"/>
  <c r="I501" i="1" s="1"/>
  <c r="K500" i="1"/>
  <c r="E500" i="1"/>
  <c r="G500" i="1" s="1"/>
  <c r="I500" i="1" s="1"/>
  <c r="K499" i="1"/>
  <c r="E499" i="1"/>
  <c r="G499" i="1" s="1"/>
  <c r="I499" i="1" s="1"/>
  <c r="K498" i="1"/>
  <c r="E498" i="1"/>
  <c r="G498" i="1" s="1"/>
  <c r="I498" i="1" s="1"/>
  <c r="K497" i="1"/>
  <c r="E497" i="1"/>
  <c r="G497" i="1" s="1"/>
  <c r="I497" i="1" s="1"/>
  <c r="K496" i="1"/>
  <c r="E496" i="1"/>
  <c r="G496" i="1" s="1"/>
  <c r="I496" i="1" s="1"/>
  <c r="K495" i="1"/>
  <c r="E495" i="1"/>
  <c r="G495" i="1" s="1"/>
  <c r="I495" i="1" s="1"/>
  <c r="K494" i="1"/>
  <c r="E494" i="1"/>
  <c r="G494" i="1" s="1"/>
  <c r="I494" i="1" s="1"/>
  <c r="K493" i="1"/>
  <c r="E493" i="1"/>
  <c r="G493" i="1" s="1"/>
  <c r="I493" i="1" s="1"/>
  <c r="K492" i="1"/>
  <c r="E492" i="1"/>
  <c r="G492" i="1" s="1"/>
  <c r="I492" i="1" s="1"/>
  <c r="K491" i="1"/>
  <c r="E491" i="1"/>
  <c r="G491" i="1" s="1"/>
  <c r="I491" i="1" s="1"/>
  <c r="K490" i="1"/>
  <c r="E490" i="1"/>
  <c r="G490" i="1" s="1"/>
  <c r="I490" i="1" s="1"/>
  <c r="K489" i="1"/>
  <c r="E489" i="1"/>
  <c r="G489" i="1" s="1"/>
  <c r="I489" i="1" s="1"/>
  <c r="K488" i="1"/>
  <c r="E488" i="1"/>
  <c r="G488" i="1" s="1"/>
  <c r="I488" i="1" s="1"/>
  <c r="K487" i="1"/>
  <c r="E487" i="1"/>
  <c r="G487" i="1" s="1"/>
  <c r="I487" i="1" s="1"/>
  <c r="K486" i="1"/>
  <c r="E486" i="1"/>
  <c r="G486" i="1" s="1"/>
  <c r="I486" i="1" s="1"/>
  <c r="K485" i="1"/>
  <c r="E485" i="1"/>
  <c r="G485" i="1" s="1"/>
  <c r="I485" i="1" s="1"/>
  <c r="K484" i="1"/>
  <c r="E484" i="1"/>
  <c r="G484" i="1" s="1"/>
  <c r="I484" i="1" s="1"/>
  <c r="K483" i="1"/>
  <c r="E483" i="1"/>
  <c r="G483" i="1" s="1"/>
  <c r="I483" i="1" s="1"/>
  <c r="K482" i="1"/>
  <c r="E482" i="1"/>
  <c r="G482" i="1" s="1"/>
  <c r="I482" i="1" s="1"/>
  <c r="K481" i="1"/>
  <c r="E481" i="1"/>
  <c r="G481" i="1" s="1"/>
  <c r="I481" i="1" s="1"/>
  <c r="K480" i="1"/>
  <c r="E480" i="1"/>
  <c r="G480" i="1" s="1"/>
  <c r="I480" i="1" s="1"/>
  <c r="K479" i="1"/>
  <c r="E479" i="1"/>
  <c r="G479" i="1" s="1"/>
  <c r="I479" i="1" s="1"/>
  <c r="K478" i="1"/>
  <c r="E478" i="1"/>
  <c r="G478" i="1" s="1"/>
  <c r="I478" i="1" s="1"/>
  <c r="K477" i="1"/>
  <c r="E477" i="1"/>
  <c r="G477" i="1" s="1"/>
  <c r="I477" i="1" s="1"/>
  <c r="K476" i="1"/>
  <c r="E476" i="1"/>
  <c r="G476" i="1" s="1"/>
  <c r="I476" i="1" s="1"/>
  <c r="K475" i="1"/>
  <c r="E475" i="1"/>
  <c r="G475" i="1" s="1"/>
  <c r="I475" i="1" s="1"/>
  <c r="K474" i="1"/>
  <c r="E474" i="1"/>
  <c r="G474" i="1" s="1"/>
  <c r="I474" i="1" s="1"/>
  <c r="K473" i="1"/>
  <c r="E473" i="1"/>
  <c r="G473" i="1" s="1"/>
  <c r="I473" i="1" s="1"/>
  <c r="K472" i="1"/>
  <c r="E472" i="1"/>
  <c r="G472" i="1" s="1"/>
  <c r="I472" i="1" s="1"/>
  <c r="K471" i="1"/>
  <c r="E471" i="1"/>
  <c r="G471" i="1" s="1"/>
  <c r="I471" i="1" s="1"/>
  <c r="K470" i="1"/>
  <c r="E470" i="1"/>
  <c r="G470" i="1" s="1"/>
  <c r="I470" i="1" s="1"/>
  <c r="K469" i="1"/>
  <c r="E469" i="1"/>
  <c r="G469" i="1" s="1"/>
  <c r="I469" i="1" s="1"/>
  <c r="K468" i="1"/>
  <c r="E468" i="1"/>
  <c r="G468" i="1" s="1"/>
  <c r="I468" i="1" s="1"/>
  <c r="K467" i="1"/>
  <c r="E467" i="1"/>
  <c r="G467" i="1" s="1"/>
  <c r="I467" i="1" s="1"/>
  <c r="K466" i="1"/>
  <c r="E466" i="1"/>
  <c r="G466" i="1" s="1"/>
  <c r="I466" i="1" s="1"/>
  <c r="K465" i="1"/>
  <c r="E465" i="1"/>
  <c r="G465" i="1" s="1"/>
  <c r="I465" i="1" s="1"/>
  <c r="K464" i="1"/>
  <c r="E464" i="1"/>
  <c r="G464" i="1" s="1"/>
  <c r="I464" i="1" s="1"/>
  <c r="K463" i="1"/>
  <c r="E463" i="1"/>
  <c r="G463" i="1" s="1"/>
  <c r="I463" i="1" s="1"/>
  <c r="K462" i="1"/>
  <c r="E462" i="1"/>
  <c r="G462" i="1" s="1"/>
  <c r="I462" i="1" s="1"/>
  <c r="K461" i="1"/>
  <c r="E461" i="1"/>
  <c r="G461" i="1" s="1"/>
  <c r="I461" i="1" s="1"/>
  <c r="K460" i="1"/>
  <c r="E460" i="1"/>
  <c r="G460" i="1" s="1"/>
  <c r="I460" i="1" s="1"/>
  <c r="K459" i="1"/>
  <c r="E459" i="1"/>
  <c r="G459" i="1" s="1"/>
  <c r="I459" i="1" s="1"/>
  <c r="K458" i="1"/>
  <c r="E458" i="1"/>
  <c r="G458" i="1" s="1"/>
  <c r="I458" i="1" s="1"/>
  <c r="K457" i="1"/>
  <c r="E457" i="1"/>
  <c r="G457" i="1" s="1"/>
  <c r="I457" i="1" s="1"/>
  <c r="K456" i="1"/>
  <c r="E456" i="1"/>
  <c r="G456" i="1" s="1"/>
  <c r="I456" i="1" s="1"/>
  <c r="K455" i="1"/>
  <c r="E455" i="1"/>
  <c r="G455" i="1" s="1"/>
  <c r="I455" i="1" s="1"/>
  <c r="K454" i="1"/>
  <c r="E454" i="1"/>
  <c r="G454" i="1" s="1"/>
  <c r="I454" i="1" s="1"/>
  <c r="K453" i="1"/>
  <c r="E453" i="1"/>
  <c r="G453" i="1" s="1"/>
  <c r="I453" i="1" s="1"/>
  <c r="K452" i="1"/>
  <c r="E452" i="1"/>
  <c r="G452" i="1" s="1"/>
  <c r="I452" i="1" s="1"/>
  <c r="K451" i="1"/>
  <c r="E451" i="1"/>
  <c r="G451" i="1" s="1"/>
  <c r="I451" i="1" s="1"/>
  <c r="K450" i="1"/>
  <c r="E450" i="1"/>
  <c r="G450" i="1" s="1"/>
  <c r="I450" i="1" s="1"/>
  <c r="K449" i="1"/>
  <c r="E449" i="1"/>
  <c r="G449" i="1" s="1"/>
  <c r="I449" i="1" s="1"/>
  <c r="K448" i="1"/>
  <c r="E448" i="1"/>
  <c r="G448" i="1" s="1"/>
  <c r="I448" i="1" s="1"/>
  <c r="K447" i="1"/>
  <c r="E447" i="1"/>
  <c r="G447" i="1" s="1"/>
  <c r="I447" i="1" s="1"/>
  <c r="K446" i="1"/>
  <c r="E446" i="1"/>
  <c r="G446" i="1" s="1"/>
  <c r="I446" i="1" s="1"/>
  <c r="K445" i="1"/>
  <c r="E445" i="1"/>
  <c r="G445" i="1" s="1"/>
  <c r="I445" i="1" s="1"/>
  <c r="K444" i="1"/>
  <c r="E444" i="1"/>
  <c r="G444" i="1" s="1"/>
  <c r="I444" i="1" s="1"/>
  <c r="K443" i="1"/>
  <c r="E443" i="1"/>
  <c r="G443" i="1" s="1"/>
  <c r="I443" i="1" s="1"/>
  <c r="K442" i="1"/>
  <c r="E442" i="1"/>
  <c r="G442" i="1" s="1"/>
  <c r="I442" i="1" s="1"/>
  <c r="K441" i="1"/>
  <c r="E441" i="1"/>
  <c r="G441" i="1" s="1"/>
  <c r="I441" i="1" s="1"/>
  <c r="K440" i="1"/>
  <c r="E440" i="1"/>
  <c r="G440" i="1" s="1"/>
  <c r="I440" i="1" s="1"/>
  <c r="K439" i="1"/>
  <c r="E439" i="1"/>
  <c r="G439" i="1" s="1"/>
  <c r="I439" i="1" s="1"/>
  <c r="K438" i="1"/>
  <c r="E438" i="1"/>
  <c r="G438" i="1" s="1"/>
  <c r="I438" i="1" s="1"/>
  <c r="K437" i="1"/>
  <c r="E437" i="1"/>
  <c r="G437" i="1" s="1"/>
  <c r="I437" i="1" s="1"/>
  <c r="K436" i="1"/>
  <c r="E436" i="1"/>
  <c r="G436" i="1" s="1"/>
  <c r="I436" i="1" s="1"/>
  <c r="K435" i="1"/>
  <c r="E435" i="1"/>
  <c r="G435" i="1" s="1"/>
  <c r="I435" i="1" s="1"/>
  <c r="K434" i="1"/>
  <c r="E434" i="1"/>
  <c r="G434" i="1" s="1"/>
  <c r="I434" i="1" s="1"/>
  <c r="K433" i="1"/>
  <c r="E433" i="1"/>
  <c r="G433" i="1" s="1"/>
  <c r="I433" i="1" s="1"/>
  <c r="K432" i="1"/>
  <c r="E432" i="1"/>
  <c r="G432" i="1" s="1"/>
  <c r="I432" i="1" s="1"/>
  <c r="K431" i="1"/>
  <c r="E431" i="1"/>
  <c r="G431" i="1" s="1"/>
  <c r="I431" i="1" s="1"/>
  <c r="K430" i="1"/>
  <c r="E430" i="1"/>
  <c r="G430" i="1" s="1"/>
  <c r="I430" i="1" s="1"/>
  <c r="K429" i="1"/>
  <c r="E429" i="1"/>
  <c r="G429" i="1" s="1"/>
  <c r="I429" i="1" s="1"/>
  <c r="K428" i="1"/>
  <c r="E428" i="1"/>
  <c r="G428" i="1" s="1"/>
  <c r="I428" i="1" s="1"/>
  <c r="K427" i="1"/>
  <c r="E427" i="1"/>
  <c r="G427" i="1" s="1"/>
  <c r="I427" i="1" s="1"/>
  <c r="K426" i="1"/>
  <c r="E426" i="1"/>
  <c r="G426" i="1" s="1"/>
  <c r="I426" i="1" s="1"/>
  <c r="K425" i="1"/>
  <c r="E425" i="1"/>
  <c r="G425" i="1" s="1"/>
  <c r="I425" i="1" s="1"/>
  <c r="K424" i="1"/>
  <c r="E424" i="1"/>
  <c r="G424" i="1" s="1"/>
  <c r="I424" i="1" s="1"/>
  <c r="K423" i="1"/>
  <c r="E423" i="1"/>
  <c r="G423" i="1" s="1"/>
  <c r="I423" i="1" s="1"/>
  <c r="K422" i="1"/>
  <c r="E422" i="1"/>
  <c r="G422" i="1" s="1"/>
  <c r="I422" i="1" s="1"/>
  <c r="K421" i="1"/>
  <c r="E421" i="1"/>
  <c r="G421" i="1" s="1"/>
  <c r="I421" i="1" s="1"/>
  <c r="K420" i="1"/>
  <c r="E420" i="1"/>
  <c r="G420" i="1" s="1"/>
  <c r="I420" i="1" s="1"/>
  <c r="K419" i="1"/>
  <c r="E419" i="1"/>
  <c r="G419" i="1" s="1"/>
  <c r="I419" i="1" s="1"/>
  <c r="K418" i="1"/>
  <c r="E418" i="1"/>
  <c r="G418" i="1" s="1"/>
  <c r="I418" i="1" s="1"/>
  <c r="K417" i="1"/>
  <c r="E417" i="1"/>
  <c r="G417" i="1" s="1"/>
  <c r="I417" i="1" s="1"/>
  <c r="K416" i="1"/>
  <c r="E416" i="1"/>
  <c r="G416" i="1" s="1"/>
  <c r="I416" i="1" s="1"/>
  <c r="K415" i="1"/>
  <c r="E415" i="1"/>
  <c r="G415" i="1" s="1"/>
  <c r="I415" i="1" s="1"/>
  <c r="K414" i="1"/>
  <c r="E414" i="1"/>
  <c r="G414" i="1" s="1"/>
  <c r="I414" i="1" s="1"/>
  <c r="K413" i="1"/>
  <c r="E413" i="1"/>
  <c r="G413" i="1" s="1"/>
  <c r="I413" i="1" s="1"/>
  <c r="K412" i="1"/>
  <c r="E412" i="1"/>
  <c r="G412" i="1" s="1"/>
  <c r="I412" i="1" s="1"/>
  <c r="K411" i="1"/>
  <c r="E411" i="1"/>
  <c r="G411" i="1" s="1"/>
  <c r="I411" i="1" s="1"/>
  <c r="K410" i="1"/>
  <c r="E410" i="1"/>
  <c r="G410" i="1" s="1"/>
  <c r="I410" i="1" s="1"/>
  <c r="K409" i="1"/>
  <c r="E409" i="1"/>
  <c r="G409" i="1" s="1"/>
  <c r="I409" i="1" s="1"/>
  <c r="K408" i="1"/>
  <c r="E408" i="1"/>
  <c r="G408" i="1" s="1"/>
  <c r="I408" i="1" s="1"/>
  <c r="K407" i="1"/>
  <c r="E407" i="1"/>
  <c r="G407" i="1" s="1"/>
  <c r="I407" i="1" s="1"/>
  <c r="K406" i="1"/>
  <c r="E406" i="1"/>
  <c r="G406" i="1" s="1"/>
  <c r="I406" i="1" s="1"/>
  <c r="K405" i="1"/>
  <c r="E405" i="1"/>
  <c r="G405" i="1" s="1"/>
  <c r="I405" i="1" s="1"/>
  <c r="K404" i="1"/>
  <c r="E404" i="1"/>
  <c r="G404" i="1" s="1"/>
  <c r="I404" i="1" s="1"/>
  <c r="K403" i="1"/>
  <c r="E403" i="1"/>
  <c r="G403" i="1" s="1"/>
  <c r="I403" i="1" s="1"/>
  <c r="K402" i="1"/>
  <c r="E402" i="1"/>
  <c r="G402" i="1" s="1"/>
  <c r="I402" i="1" s="1"/>
  <c r="K401" i="1"/>
  <c r="E401" i="1"/>
  <c r="G401" i="1" s="1"/>
  <c r="I401" i="1" s="1"/>
  <c r="K400" i="1"/>
  <c r="E400" i="1"/>
  <c r="G400" i="1" s="1"/>
  <c r="I400" i="1" s="1"/>
  <c r="K399" i="1"/>
  <c r="E399" i="1"/>
  <c r="G399" i="1" s="1"/>
  <c r="I399" i="1" s="1"/>
  <c r="K398" i="1"/>
  <c r="E398" i="1"/>
  <c r="G398" i="1" s="1"/>
  <c r="I398" i="1" s="1"/>
  <c r="K397" i="1"/>
  <c r="E397" i="1"/>
  <c r="G397" i="1" s="1"/>
  <c r="I397" i="1" s="1"/>
  <c r="K396" i="1"/>
  <c r="E396" i="1"/>
  <c r="G396" i="1" s="1"/>
  <c r="I396" i="1" s="1"/>
  <c r="K395" i="1"/>
  <c r="E395" i="1"/>
  <c r="G395" i="1" s="1"/>
  <c r="I395" i="1" s="1"/>
  <c r="K394" i="1"/>
  <c r="E394" i="1"/>
  <c r="G394" i="1" s="1"/>
  <c r="I394" i="1" s="1"/>
  <c r="K393" i="1"/>
  <c r="E393" i="1"/>
  <c r="G393" i="1" s="1"/>
  <c r="I393" i="1" s="1"/>
  <c r="K392" i="1"/>
  <c r="E392" i="1"/>
  <c r="G392" i="1" s="1"/>
  <c r="I392" i="1" s="1"/>
  <c r="K391" i="1"/>
  <c r="E391" i="1"/>
  <c r="G391" i="1" s="1"/>
  <c r="I391" i="1" s="1"/>
  <c r="K390" i="1"/>
  <c r="E390" i="1"/>
  <c r="G390" i="1" s="1"/>
  <c r="I390" i="1" s="1"/>
  <c r="K389" i="1"/>
  <c r="E389" i="1"/>
  <c r="G389" i="1" s="1"/>
  <c r="I389" i="1" s="1"/>
  <c r="K388" i="1"/>
  <c r="E388" i="1"/>
  <c r="G388" i="1" s="1"/>
  <c r="I388" i="1" s="1"/>
  <c r="K387" i="1"/>
  <c r="E387" i="1"/>
  <c r="G387" i="1" s="1"/>
  <c r="I387" i="1" s="1"/>
  <c r="K386" i="1"/>
  <c r="E386" i="1"/>
  <c r="G386" i="1" s="1"/>
  <c r="I386" i="1" s="1"/>
  <c r="K385" i="1"/>
  <c r="E385" i="1"/>
  <c r="G385" i="1" s="1"/>
  <c r="I385" i="1" s="1"/>
  <c r="K384" i="1"/>
  <c r="E384" i="1"/>
  <c r="G384" i="1" s="1"/>
  <c r="I384" i="1" s="1"/>
  <c r="K383" i="1"/>
  <c r="E383" i="1"/>
  <c r="G383" i="1" s="1"/>
  <c r="I383" i="1" s="1"/>
  <c r="K382" i="1"/>
  <c r="E382" i="1"/>
  <c r="G382" i="1" s="1"/>
  <c r="I382" i="1" s="1"/>
  <c r="K381" i="1"/>
  <c r="E381" i="1"/>
  <c r="G381" i="1" s="1"/>
  <c r="I381" i="1" s="1"/>
  <c r="K380" i="1"/>
  <c r="E380" i="1"/>
  <c r="G380" i="1" s="1"/>
  <c r="I380" i="1" s="1"/>
  <c r="K379" i="1"/>
  <c r="E379" i="1"/>
  <c r="G379" i="1" s="1"/>
  <c r="I379" i="1" s="1"/>
  <c r="K378" i="1"/>
  <c r="E378" i="1"/>
  <c r="G378" i="1" s="1"/>
  <c r="I378" i="1" s="1"/>
  <c r="K377" i="1"/>
  <c r="E377" i="1"/>
  <c r="G377" i="1" s="1"/>
  <c r="I377" i="1" s="1"/>
  <c r="K376" i="1"/>
  <c r="E376" i="1"/>
  <c r="G376" i="1" s="1"/>
  <c r="I376" i="1" s="1"/>
  <c r="K375" i="1"/>
  <c r="E375" i="1"/>
  <c r="G375" i="1" s="1"/>
  <c r="I375" i="1" s="1"/>
  <c r="K374" i="1"/>
  <c r="E374" i="1"/>
  <c r="G374" i="1" s="1"/>
  <c r="I374" i="1" s="1"/>
  <c r="K373" i="1"/>
  <c r="E373" i="1"/>
  <c r="G373" i="1" s="1"/>
  <c r="I373" i="1" s="1"/>
  <c r="K372" i="1"/>
  <c r="E372" i="1"/>
  <c r="G372" i="1" s="1"/>
  <c r="I372" i="1" s="1"/>
  <c r="K371" i="1"/>
  <c r="E371" i="1"/>
  <c r="G371" i="1" s="1"/>
  <c r="I371" i="1" s="1"/>
  <c r="K370" i="1"/>
  <c r="E370" i="1"/>
  <c r="G370" i="1" s="1"/>
  <c r="I370" i="1" s="1"/>
  <c r="K369" i="1"/>
  <c r="E369" i="1"/>
  <c r="G369" i="1" s="1"/>
  <c r="I369" i="1" s="1"/>
  <c r="K368" i="1"/>
  <c r="E368" i="1"/>
  <c r="G368" i="1" s="1"/>
  <c r="I368" i="1" s="1"/>
  <c r="K367" i="1"/>
  <c r="E367" i="1"/>
  <c r="G367" i="1" s="1"/>
  <c r="I367" i="1" s="1"/>
  <c r="K366" i="1"/>
  <c r="E366" i="1"/>
  <c r="G366" i="1" s="1"/>
  <c r="I366" i="1" s="1"/>
  <c r="K365" i="1"/>
  <c r="E365" i="1"/>
  <c r="G365" i="1" s="1"/>
  <c r="I365" i="1" s="1"/>
  <c r="K364" i="1"/>
  <c r="E364" i="1"/>
  <c r="G364" i="1" s="1"/>
  <c r="I364" i="1" s="1"/>
  <c r="K363" i="1"/>
  <c r="E363" i="1"/>
  <c r="G363" i="1" s="1"/>
  <c r="I363" i="1" s="1"/>
  <c r="K362" i="1"/>
  <c r="E362" i="1"/>
  <c r="G362" i="1" s="1"/>
  <c r="I362" i="1" s="1"/>
  <c r="K361" i="1"/>
  <c r="E361" i="1"/>
  <c r="G361" i="1" s="1"/>
  <c r="I361" i="1" s="1"/>
  <c r="K360" i="1"/>
  <c r="E360" i="1"/>
  <c r="G360" i="1" s="1"/>
  <c r="I360" i="1" s="1"/>
  <c r="K359" i="1"/>
  <c r="E359" i="1"/>
  <c r="G359" i="1" s="1"/>
  <c r="I359" i="1" s="1"/>
  <c r="K358" i="1"/>
  <c r="E358" i="1"/>
  <c r="G358" i="1" s="1"/>
  <c r="I358" i="1" s="1"/>
  <c r="K357" i="1"/>
  <c r="E357" i="1"/>
  <c r="G357" i="1" s="1"/>
  <c r="I357" i="1" s="1"/>
  <c r="K356" i="1"/>
  <c r="E356" i="1"/>
  <c r="G356" i="1" s="1"/>
  <c r="I356" i="1" s="1"/>
  <c r="K355" i="1"/>
  <c r="E355" i="1"/>
  <c r="G355" i="1" s="1"/>
  <c r="I355" i="1" s="1"/>
  <c r="K354" i="1"/>
  <c r="E354" i="1"/>
  <c r="G354" i="1" s="1"/>
  <c r="I354" i="1" s="1"/>
  <c r="K353" i="1"/>
  <c r="E353" i="1"/>
  <c r="G353" i="1" s="1"/>
  <c r="I353" i="1" s="1"/>
  <c r="K352" i="1"/>
  <c r="E352" i="1"/>
  <c r="G352" i="1" s="1"/>
  <c r="I352" i="1" s="1"/>
  <c r="K351" i="1"/>
  <c r="E351" i="1"/>
  <c r="G351" i="1" s="1"/>
  <c r="I351" i="1" s="1"/>
  <c r="K350" i="1"/>
  <c r="E350" i="1"/>
  <c r="G350" i="1" s="1"/>
  <c r="I350" i="1" s="1"/>
  <c r="K349" i="1"/>
  <c r="E349" i="1"/>
  <c r="G349" i="1" s="1"/>
  <c r="I349" i="1" s="1"/>
  <c r="K348" i="1"/>
  <c r="E348" i="1"/>
  <c r="G348" i="1" s="1"/>
  <c r="I348" i="1" s="1"/>
  <c r="K347" i="1"/>
  <c r="E347" i="1"/>
  <c r="G347" i="1" s="1"/>
  <c r="I347" i="1" s="1"/>
  <c r="K346" i="1"/>
  <c r="E346" i="1"/>
  <c r="G346" i="1" s="1"/>
  <c r="I346" i="1" s="1"/>
  <c r="K345" i="1"/>
  <c r="E345" i="1"/>
  <c r="G345" i="1" s="1"/>
  <c r="I345" i="1" s="1"/>
  <c r="K344" i="1"/>
  <c r="E344" i="1"/>
  <c r="G344" i="1" s="1"/>
  <c r="I344" i="1" s="1"/>
  <c r="K343" i="1"/>
  <c r="E343" i="1"/>
  <c r="G343" i="1" s="1"/>
  <c r="I343" i="1" s="1"/>
  <c r="K342" i="1"/>
  <c r="E342" i="1"/>
  <c r="G342" i="1" s="1"/>
  <c r="I342" i="1" s="1"/>
  <c r="K341" i="1"/>
  <c r="E341" i="1"/>
  <c r="G341" i="1" s="1"/>
  <c r="I341" i="1" s="1"/>
  <c r="K340" i="1"/>
  <c r="E340" i="1"/>
  <c r="G340" i="1" s="1"/>
  <c r="I340" i="1" s="1"/>
  <c r="K339" i="1"/>
  <c r="E339" i="1"/>
  <c r="G339" i="1" s="1"/>
  <c r="I339" i="1" s="1"/>
  <c r="K338" i="1"/>
  <c r="E338" i="1"/>
  <c r="G338" i="1" s="1"/>
  <c r="I338" i="1" s="1"/>
  <c r="K337" i="1"/>
  <c r="E337" i="1"/>
  <c r="G337" i="1" s="1"/>
  <c r="I337" i="1" s="1"/>
  <c r="K336" i="1"/>
  <c r="E336" i="1"/>
  <c r="G336" i="1" s="1"/>
  <c r="I336" i="1" s="1"/>
  <c r="K335" i="1"/>
  <c r="E335" i="1"/>
  <c r="G335" i="1" s="1"/>
  <c r="I335" i="1" s="1"/>
  <c r="K334" i="1"/>
  <c r="E334" i="1"/>
  <c r="G334" i="1" s="1"/>
  <c r="I334" i="1" s="1"/>
  <c r="K333" i="1"/>
  <c r="E333" i="1"/>
  <c r="G333" i="1" s="1"/>
  <c r="I333" i="1" s="1"/>
  <c r="K332" i="1"/>
  <c r="E332" i="1"/>
  <c r="G332" i="1" s="1"/>
  <c r="I332" i="1" s="1"/>
  <c r="K331" i="1"/>
  <c r="E331" i="1"/>
  <c r="G331" i="1" s="1"/>
  <c r="I331" i="1" s="1"/>
  <c r="K330" i="1"/>
  <c r="E330" i="1"/>
  <c r="G330" i="1" s="1"/>
  <c r="I330" i="1" s="1"/>
  <c r="K329" i="1"/>
  <c r="E329" i="1"/>
  <c r="G329" i="1" s="1"/>
  <c r="I329" i="1" s="1"/>
  <c r="K328" i="1"/>
  <c r="E328" i="1"/>
  <c r="G328" i="1" s="1"/>
  <c r="I328" i="1" s="1"/>
  <c r="K327" i="1"/>
  <c r="E327" i="1"/>
  <c r="G327" i="1" s="1"/>
  <c r="I327" i="1" s="1"/>
  <c r="K326" i="1"/>
  <c r="E326" i="1"/>
  <c r="G326" i="1" s="1"/>
  <c r="I326" i="1" s="1"/>
  <c r="K325" i="1"/>
  <c r="E325" i="1"/>
  <c r="G325" i="1" s="1"/>
  <c r="I325" i="1" s="1"/>
  <c r="K324" i="1"/>
  <c r="E324" i="1"/>
  <c r="G324" i="1" s="1"/>
  <c r="I324" i="1" s="1"/>
  <c r="K323" i="1"/>
  <c r="E323" i="1"/>
  <c r="G323" i="1" s="1"/>
  <c r="I323" i="1" s="1"/>
  <c r="K322" i="1"/>
  <c r="E322" i="1"/>
  <c r="G322" i="1" s="1"/>
  <c r="I322" i="1" s="1"/>
  <c r="K321" i="1"/>
  <c r="E321" i="1"/>
  <c r="G321" i="1" s="1"/>
  <c r="I321" i="1" s="1"/>
  <c r="K320" i="1"/>
  <c r="E320" i="1"/>
  <c r="G320" i="1" s="1"/>
  <c r="I320" i="1" s="1"/>
  <c r="K319" i="1"/>
  <c r="E319" i="1"/>
  <c r="G319" i="1" s="1"/>
  <c r="I319" i="1" s="1"/>
  <c r="K318" i="1"/>
  <c r="E318" i="1"/>
  <c r="G318" i="1" s="1"/>
  <c r="I318" i="1" s="1"/>
  <c r="K317" i="1"/>
  <c r="E317" i="1"/>
  <c r="G317" i="1" s="1"/>
  <c r="I317" i="1" s="1"/>
  <c r="K316" i="1"/>
  <c r="E316" i="1"/>
  <c r="G316" i="1" s="1"/>
  <c r="I316" i="1" s="1"/>
  <c r="K315" i="1"/>
  <c r="E315" i="1"/>
  <c r="G315" i="1" s="1"/>
  <c r="I315" i="1" s="1"/>
  <c r="K314" i="1"/>
  <c r="E314" i="1"/>
  <c r="G314" i="1" s="1"/>
  <c r="I314" i="1" s="1"/>
  <c r="K313" i="1"/>
  <c r="E313" i="1"/>
  <c r="G313" i="1" s="1"/>
  <c r="I313" i="1" s="1"/>
  <c r="K312" i="1"/>
  <c r="E312" i="1"/>
  <c r="G312" i="1" s="1"/>
  <c r="I312" i="1" s="1"/>
  <c r="K311" i="1"/>
  <c r="E311" i="1"/>
  <c r="G311" i="1" s="1"/>
  <c r="I311" i="1" s="1"/>
  <c r="K310" i="1"/>
  <c r="E310" i="1"/>
  <c r="G310" i="1" s="1"/>
  <c r="I310" i="1" s="1"/>
  <c r="K309" i="1"/>
  <c r="E309" i="1"/>
  <c r="G309" i="1" s="1"/>
  <c r="I309" i="1" s="1"/>
  <c r="K308" i="1"/>
  <c r="E308" i="1"/>
  <c r="G308" i="1" s="1"/>
  <c r="I308" i="1" s="1"/>
  <c r="K307" i="1"/>
  <c r="E307" i="1"/>
  <c r="G307" i="1" s="1"/>
  <c r="I307" i="1" s="1"/>
  <c r="K306" i="1"/>
  <c r="E306" i="1"/>
  <c r="G306" i="1" s="1"/>
  <c r="I306" i="1" s="1"/>
  <c r="K305" i="1"/>
  <c r="E305" i="1"/>
  <c r="G305" i="1" s="1"/>
  <c r="I305" i="1" s="1"/>
  <c r="K304" i="1"/>
  <c r="E304" i="1"/>
  <c r="G304" i="1" s="1"/>
  <c r="I304" i="1" s="1"/>
  <c r="K303" i="1"/>
  <c r="E303" i="1"/>
  <c r="G303" i="1" s="1"/>
  <c r="I303" i="1" s="1"/>
  <c r="K302" i="1"/>
  <c r="E302" i="1"/>
  <c r="G302" i="1" s="1"/>
  <c r="I302" i="1" s="1"/>
  <c r="K301" i="1"/>
  <c r="E301" i="1"/>
  <c r="G301" i="1" s="1"/>
  <c r="I301" i="1" s="1"/>
  <c r="K300" i="1"/>
  <c r="E300" i="1"/>
  <c r="G300" i="1" s="1"/>
  <c r="I300" i="1" s="1"/>
  <c r="K299" i="1"/>
  <c r="E299" i="1"/>
  <c r="G299" i="1" s="1"/>
  <c r="I299" i="1" s="1"/>
  <c r="K298" i="1"/>
  <c r="E298" i="1"/>
  <c r="G298" i="1" s="1"/>
  <c r="I298" i="1" s="1"/>
  <c r="K297" i="1"/>
  <c r="E297" i="1"/>
  <c r="G297" i="1" s="1"/>
  <c r="I297" i="1" s="1"/>
  <c r="K296" i="1"/>
  <c r="E296" i="1"/>
  <c r="G296" i="1" s="1"/>
  <c r="I296" i="1" s="1"/>
  <c r="K295" i="1"/>
  <c r="E295" i="1"/>
  <c r="G295" i="1" s="1"/>
  <c r="I295" i="1" s="1"/>
  <c r="K294" i="1"/>
  <c r="E294" i="1"/>
  <c r="G294" i="1" s="1"/>
  <c r="I294" i="1" s="1"/>
  <c r="K293" i="1"/>
  <c r="E293" i="1"/>
  <c r="G293" i="1" s="1"/>
  <c r="I293" i="1" s="1"/>
  <c r="K292" i="1"/>
  <c r="E292" i="1"/>
  <c r="G292" i="1" s="1"/>
  <c r="I292" i="1" s="1"/>
  <c r="K291" i="1"/>
  <c r="E291" i="1"/>
  <c r="G291" i="1" s="1"/>
  <c r="I291" i="1" s="1"/>
  <c r="K290" i="1"/>
  <c r="E290" i="1"/>
  <c r="G290" i="1" s="1"/>
  <c r="I290" i="1" s="1"/>
  <c r="K289" i="1"/>
  <c r="E289" i="1"/>
  <c r="G289" i="1" s="1"/>
  <c r="I289" i="1" s="1"/>
  <c r="K288" i="1"/>
  <c r="E288" i="1"/>
  <c r="G288" i="1" s="1"/>
  <c r="I288" i="1" s="1"/>
  <c r="K287" i="1"/>
  <c r="E287" i="1"/>
  <c r="G287" i="1" s="1"/>
  <c r="I287" i="1" s="1"/>
  <c r="K286" i="1"/>
  <c r="E286" i="1"/>
  <c r="G286" i="1" s="1"/>
  <c r="I286" i="1" s="1"/>
  <c r="K285" i="1"/>
  <c r="E285" i="1"/>
  <c r="G285" i="1" s="1"/>
  <c r="I285" i="1" s="1"/>
  <c r="K284" i="1"/>
  <c r="E284" i="1"/>
  <c r="G284" i="1" s="1"/>
  <c r="I284" i="1" s="1"/>
  <c r="K283" i="1"/>
  <c r="E283" i="1"/>
  <c r="G283" i="1" s="1"/>
  <c r="I283" i="1" s="1"/>
  <c r="K282" i="1"/>
  <c r="E282" i="1"/>
  <c r="G282" i="1" s="1"/>
  <c r="I282" i="1" s="1"/>
  <c r="K281" i="1"/>
  <c r="E281" i="1"/>
  <c r="G281" i="1" s="1"/>
  <c r="I281" i="1" s="1"/>
  <c r="K280" i="1"/>
  <c r="E280" i="1"/>
  <c r="G280" i="1" s="1"/>
  <c r="I280" i="1" s="1"/>
  <c r="K279" i="1"/>
  <c r="E279" i="1"/>
  <c r="G279" i="1" s="1"/>
  <c r="I279" i="1" s="1"/>
  <c r="K278" i="1"/>
  <c r="E278" i="1"/>
  <c r="G278" i="1" s="1"/>
  <c r="I278" i="1" s="1"/>
  <c r="K277" i="1"/>
  <c r="E277" i="1"/>
  <c r="G277" i="1" s="1"/>
  <c r="I277" i="1" s="1"/>
  <c r="K276" i="1"/>
  <c r="E276" i="1"/>
  <c r="G276" i="1" s="1"/>
  <c r="I276" i="1" s="1"/>
  <c r="K275" i="1"/>
  <c r="E275" i="1"/>
  <c r="G275" i="1" s="1"/>
  <c r="I275" i="1" s="1"/>
  <c r="K274" i="1"/>
  <c r="E274" i="1"/>
  <c r="G274" i="1" s="1"/>
  <c r="I274" i="1" s="1"/>
  <c r="K273" i="1"/>
  <c r="E273" i="1"/>
  <c r="G273" i="1" s="1"/>
  <c r="I273" i="1" s="1"/>
  <c r="K272" i="1"/>
  <c r="E272" i="1"/>
  <c r="G272" i="1" s="1"/>
  <c r="I272" i="1" s="1"/>
  <c r="K271" i="1"/>
  <c r="E271" i="1"/>
  <c r="G271" i="1" s="1"/>
  <c r="I271" i="1" s="1"/>
  <c r="K270" i="1"/>
  <c r="E270" i="1"/>
  <c r="G270" i="1" s="1"/>
  <c r="I270" i="1" s="1"/>
  <c r="K269" i="1"/>
  <c r="E269" i="1"/>
  <c r="G269" i="1" s="1"/>
  <c r="I269" i="1" s="1"/>
  <c r="K268" i="1"/>
  <c r="E268" i="1"/>
  <c r="G268" i="1" s="1"/>
  <c r="I268" i="1" s="1"/>
  <c r="K267" i="1"/>
  <c r="E267" i="1"/>
  <c r="G267" i="1" s="1"/>
  <c r="I267" i="1" s="1"/>
  <c r="K266" i="1"/>
  <c r="E266" i="1"/>
  <c r="G266" i="1" s="1"/>
  <c r="I266" i="1" s="1"/>
  <c r="K265" i="1"/>
  <c r="E265" i="1"/>
  <c r="G265" i="1" s="1"/>
  <c r="I265" i="1" s="1"/>
  <c r="K264" i="1"/>
  <c r="E264" i="1"/>
  <c r="G264" i="1" s="1"/>
  <c r="I264" i="1" s="1"/>
  <c r="K263" i="1"/>
  <c r="E263" i="1"/>
  <c r="G263" i="1" s="1"/>
  <c r="I263" i="1" s="1"/>
  <c r="K262" i="1"/>
  <c r="E262" i="1"/>
  <c r="G262" i="1" s="1"/>
  <c r="I262" i="1" s="1"/>
  <c r="K261" i="1"/>
  <c r="E261" i="1"/>
  <c r="G261" i="1" s="1"/>
  <c r="I261" i="1" s="1"/>
  <c r="K260" i="1"/>
  <c r="E260" i="1"/>
  <c r="G260" i="1" s="1"/>
  <c r="I260" i="1" s="1"/>
  <c r="K259" i="1"/>
  <c r="E259" i="1"/>
  <c r="G259" i="1" s="1"/>
  <c r="I259" i="1" s="1"/>
  <c r="K258" i="1"/>
  <c r="E258" i="1"/>
  <c r="G258" i="1" s="1"/>
  <c r="I258" i="1" s="1"/>
  <c r="K257" i="1"/>
  <c r="E257" i="1"/>
  <c r="G257" i="1" s="1"/>
  <c r="I257" i="1" s="1"/>
  <c r="K256" i="1"/>
  <c r="E256" i="1"/>
  <c r="G256" i="1" s="1"/>
  <c r="I256" i="1" s="1"/>
  <c r="K255" i="1"/>
  <c r="E255" i="1"/>
  <c r="G255" i="1" s="1"/>
  <c r="I255" i="1" s="1"/>
  <c r="K254" i="1"/>
  <c r="E254" i="1"/>
  <c r="G254" i="1" s="1"/>
  <c r="I254" i="1" s="1"/>
  <c r="K253" i="1"/>
  <c r="E253" i="1"/>
  <c r="G253" i="1" s="1"/>
  <c r="I253" i="1" s="1"/>
  <c r="K252" i="1"/>
  <c r="E252" i="1"/>
  <c r="G252" i="1" s="1"/>
  <c r="I252" i="1" s="1"/>
  <c r="K251" i="1"/>
  <c r="E251" i="1"/>
  <c r="G251" i="1" s="1"/>
  <c r="I251" i="1" s="1"/>
  <c r="K250" i="1"/>
  <c r="E250" i="1"/>
  <c r="G250" i="1" s="1"/>
  <c r="I250" i="1" s="1"/>
  <c r="K249" i="1"/>
  <c r="E249" i="1"/>
  <c r="G249" i="1" s="1"/>
  <c r="I249" i="1" s="1"/>
  <c r="K248" i="1"/>
  <c r="E248" i="1"/>
  <c r="G248" i="1" s="1"/>
  <c r="I248" i="1" s="1"/>
  <c r="K247" i="1"/>
  <c r="E247" i="1"/>
  <c r="G247" i="1" s="1"/>
  <c r="I247" i="1" s="1"/>
  <c r="K246" i="1"/>
  <c r="E246" i="1"/>
  <c r="G246" i="1" s="1"/>
  <c r="I246" i="1" s="1"/>
  <c r="K245" i="1"/>
  <c r="E245" i="1"/>
  <c r="G245" i="1" s="1"/>
  <c r="I245" i="1" s="1"/>
  <c r="K244" i="1"/>
  <c r="E244" i="1"/>
  <c r="G244" i="1" s="1"/>
  <c r="I244" i="1" s="1"/>
  <c r="K243" i="1"/>
  <c r="E243" i="1"/>
  <c r="G243" i="1" s="1"/>
  <c r="I243" i="1" s="1"/>
  <c r="K242" i="1"/>
  <c r="E242" i="1"/>
  <c r="G242" i="1" s="1"/>
  <c r="I242" i="1" s="1"/>
  <c r="K241" i="1"/>
  <c r="E241" i="1"/>
  <c r="G241" i="1" s="1"/>
  <c r="I241" i="1" s="1"/>
  <c r="K240" i="1"/>
  <c r="E240" i="1"/>
  <c r="G240" i="1" s="1"/>
  <c r="I240" i="1" s="1"/>
  <c r="K239" i="1"/>
  <c r="E239" i="1"/>
  <c r="G239" i="1" s="1"/>
  <c r="I239" i="1" s="1"/>
  <c r="K238" i="1"/>
  <c r="E238" i="1"/>
  <c r="G238" i="1" s="1"/>
  <c r="I238" i="1" s="1"/>
  <c r="K237" i="1"/>
  <c r="E237" i="1"/>
  <c r="G237" i="1" s="1"/>
  <c r="I237" i="1" s="1"/>
  <c r="K236" i="1"/>
  <c r="E236" i="1"/>
  <c r="G236" i="1" s="1"/>
  <c r="I236" i="1" s="1"/>
  <c r="K235" i="1"/>
  <c r="E235" i="1"/>
  <c r="G235" i="1" s="1"/>
  <c r="I235" i="1" s="1"/>
  <c r="K234" i="1"/>
  <c r="E234" i="1"/>
  <c r="G234" i="1" s="1"/>
  <c r="I234" i="1" s="1"/>
  <c r="K233" i="1"/>
  <c r="E233" i="1"/>
  <c r="G233" i="1" s="1"/>
  <c r="I233" i="1" s="1"/>
  <c r="K232" i="1"/>
  <c r="E232" i="1"/>
  <c r="G232" i="1" s="1"/>
  <c r="I232" i="1" s="1"/>
  <c r="K231" i="1"/>
  <c r="E231" i="1"/>
  <c r="G231" i="1" s="1"/>
  <c r="I231" i="1" s="1"/>
  <c r="K230" i="1"/>
  <c r="E230" i="1"/>
  <c r="G230" i="1" s="1"/>
  <c r="I230" i="1" s="1"/>
  <c r="K229" i="1"/>
  <c r="E229" i="1"/>
  <c r="G229" i="1" s="1"/>
  <c r="I229" i="1" s="1"/>
  <c r="K228" i="1"/>
  <c r="E228" i="1"/>
  <c r="G228" i="1" s="1"/>
  <c r="I228" i="1" s="1"/>
  <c r="K227" i="1"/>
  <c r="E227" i="1"/>
  <c r="G227" i="1" s="1"/>
  <c r="I227" i="1" s="1"/>
  <c r="K226" i="1"/>
  <c r="E226" i="1"/>
  <c r="G226" i="1" s="1"/>
  <c r="I226" i="1" s="1"/>
  <c r="K225" i="1"/>
  <c r="E225" i="1"/>
  <c r="G225" i="1" s="1"/>
  <c r="I225" i="1" s="1"/>
  <c r="K224" i="1"/>
  <c r="E224" i="1"/>
  <c r="G224" i="1" s="1"/>
  <c r="I224" i="1" s="1"/>
  <c r="K223" i="1"/>
  <c r="E223" i="1"/>
  <c r="G223" i="1" s="1"/>
  <c r="I223" i="1" s="1"/>
  <c r="K222" i="1"/>
  <c r="E222" i="1"/>
  <c r="G222" i="1" s="1"/>
  <c r="I222" i="1" s="1"/>
  <c r="K221" i="1"/>
  <c r="E221" i="1"/>
  <c r="G221" i="1" s="1"/>
  <c r="I221" i="1" s="1"/>
  <c r="K220" i="1"/>
  <c r="E220" i="1"/>
  <c r="G220" i="1" s="1"/>
  <c r="I220" i="1" s="1"/>
  <c r="K219" i="1"/>
  <c r="E219" i="1"/>
  <c r="G219" i="1" s="1"/>
  <c r="I219" i="1" s="1"/>
  <c r="K218" i="1"/>
  <c r="E218" i="1"/>
  <c r="G218" i="1" s="1"/>
  <c r="I218" i="1" s="1"/>
  <c r="K217" i="1"/>
  <c r="E217" i="1"/>
  <c r="G217" i="1" s="1"/>
  <c r="I217" i="1" s="1"/>
  <c r="K216" i="1"/>
  <c r="E216" i="1"/>
  <c r="G216" i="1" s="1"/>
  <c r="I216" i="1" s="1"/>
  <c r="K215" i="1"/>
  <c r="E215" i="1"/>
  <c r="G215" i="1" s="1"/>
  <c r="I215" i="1" s="1"/>
  <c r="K214" i="1"/>
  <c r="E214" i="1"/>
  <c r="G214" i="1" s="1"/>
  <c r="I214" i="1" s="1"/>
  <c r="K213" i="1"/>
  <c r="E213" i="1"/>
  <c r="G213" i="1" s="1"/>
  <c r="I213" i="1" s="1"/>
  <c r="K212" i="1"/>
  <c r="E212" i="1"/>
  <c r="G212" i="1" s="1"/>
  <c r="I212" i="1" s="1"/>
  <c r="K211" i="1"/>
  <c r="E211" i="1"/>
  <c r="G211" i="1" s="1"/>
  <c r="I211" i="1" s="1"/>
  <c r="K210" i="1"/>
  <c r="E210" i="1"/>
  <c r="G210" i="1" s="1"/>
  <c r="I210" i="1" s="1"/>
  <c r="K209" i="1"/>
  <c r="E209" i="1"/>
  <c r="G209" i="1" s="1"/>
  <c r="I209" i="1" s="1"/>
  <c r="K208" i="1"/>
  <c r="E208" i="1"/>
  <c r="G208" i="1" s="1"/>
  <c r="I208" i="1" s="1"/>
  <c r="K207" i="1"/>
  <c r="E207" i="1"/>
  <c r="G207" i="1" s="1"/>
  <c r="I207" i="1" s="1"/>
  <c r="K206" i="1"/>
  <c r="E206" i="1"/>
  <c r="G206" i="1" s="1"/>
  <c r="I206" i="1" s="1"/>
  <c r="K205" i="1"/>
  <c r="E205" i="1"/>
  <c r="G205" i="1" s="1"/>
  <c r="I205" i="1" s="1"/>
  <c r="K204" i="1"/>
  <c r="E204" i="1"/>
  <c r="G204" i="1" s="1"/>
  <c r="I204" i="1" s="1"/>
  <c r="K203" i="1"/>
  <c r="E203" i="1"/>
  <c r="G203" i="1" s="1"/>
  <c r="I203" i="1" s="1"/>
  <c r="K202" i="1"/>
  <c r="E202" i="1"/>
  <c r="G202" i="1" s="1"/>
  <c r="I202" i="1" s="1"/>
  <c r="K201" i="1"/>
  <c r="E201" i="1"/>
  <c r="G201" i="1" s="1"/>
  <c r="I201" i="1" s="1"/>
  <c r="K200" i="1"/>
  <c r="E200" i="1"/>
  <c r="G200" i="1" s="1"/>
  <c r="I200" i="1" s="1"/>
  <c r="K199" i="1"/>
  <c r="E199" i="1"/>
  <c r="G199" i="1" s="1"/>
  <c r="I199" i="1" s="1"/>
  <c r="K198" i="1"/>
  <c r="E198" i="1"/>
  <c r="G198" i="1" s="1"/>
  <c r="I198" i="1" s="1"/>
  <c r="K197" i="1"/>
  <c r="E197" i="1"/>
  <c r="G197" i="1" s="1"/>
  <c r="I197" i="1" s="1"/>
  <c r="K196" i="1"/>
  <c r="E196" i="1"/>
  <c r="G196" i="1" s="1"/>
  <c r="I196" i="1" s="1"/>
  <c r="K195" i="1"/>
  <c r="E195" i="1"/>
  <c r="G195" i="1" s="1"/>
  <c r="I195" i="1" s="1"/>
  <c r="K194" i="1"/>
  <c r="E194" i="1"/>
  <c r="G194" i="1" s="1"/>
  <c r="I194" i="1" s="1"/>
  <c r="K193" i="1"/>
  <c r="E193" i="1"/>
  <c r="G193" i="1" s="1"/>
  <c r="I193" i="1" s="1"/>
  <c r="K192" i="1"/>
  <c r="E192" i="1"/>
  <c r="G192" i="1" s="1"/>
  <c r="I192" i="1" s="1"/>
  <c r="K191" i="1"/>
  <c r="E191" i="1"/>
  <c r="G191" i="1" s="1"/>
  <c r="I191" i="1" s="1"/>
  <c r="K190" i="1"/>
  <c r="E190" i="1"/>
  <c r="G190" i="1" s="1"/>
  <c r="I190" i="1" s="1"/>
  <c r="K189" i="1"/>
  <c r="E189" i="1"/>
  <c r="G189" i="1" s="1"/>
  <c r="I189" i="1" s="1"/>
  <c r="K188" i="1"/>
  <c r="E188" i="1"/>
  <c r="G188" i="1" s="1"/>
  <c r="I188" i="1" s="1"/>
  <c r="K187" i="1"/>
  <c r="E187" i="1"/>
  <c r="G187" i="1" s="1"/>
  <c r="I187" i="1" s="1"/>
  <c r="K186" i="1"/>
  <c r="E186" i="1"/>
  <c r="G186" i="1" s="1"/>
  <c r="I186" i="1" s="1"/>
  <c r="K185" i="1"/>
  <c r="E185" i="1"/>
  <c r="G185" i="1" s="1"/>
  <c r="I185" i="1" s="1"/>
  <c r="K184" i="1"/>
  <c r="E184" i="1"/>
  <c r="G184" i="1" s="1"/>
  <c r="I184" i="1" s="1"/>
  <c r="K183" i="1"/>
  <c r="E183" i="1"/>
  <c r="G183" i="1" s="1"/>
  <c r="I183" i="1" s="1"/>
  <c r="K182" i="1"/>
  <c r="E182" i="1"/>
  <c r="G182" i="1" s="1"/>
  <c r="I182" i="1" s="1"/>
  <c r="K181" i="1"/>
  <c r="E181" i="1"/>
  <c r="G181" i="1" s="1"/>
  <c r="I181" i="1" s="1"/>
  <c r="K180" i="1"/>
  <c r="E180" i="1"/>
  <c r="G180" i="1" s="1"/>
  <c r="I180" i="1" s="1"/>
  <c r="K179" i="1"/>
  <c r="E179" i="1"/>
  <c r="G179" i="1" s="1"/>
  <c r="I179" i="1" s="1"/>
  <c r="K178" i="1"/>
  <c r="E178" i="1"/>
  <c r="G178" i="1" s="1"/>
  <c r="I178" i="1" s="1"/>
  <c r="K177" i="1"/>
  <c r="E177" i="1"/>
  <c r="G177" i="1" s="1"/>
  <c r="I177" i="1" s="1"/>
  <c r="K176" i="1"/>
  <c r="E176" i="1"/>
  <c r="G176" i="1" s="1"/>
  <c r="I176" i="1" s="1"/>
  <c r="K175" i="1"/>
  <c r="E175" i="1"/>
  <c r="G175" i="1" s="1"/>
  <c r="I175" i="1" s="1"/>
  <c r="K174" i="1"/>
  <c r="E174" i="1"/>
  <c r="G174" i="1" s="1"/>
  <c r="I174" i="1" s="1"/>
  <c r="K173" i="1"/>
  <c r="E173" i="1"/>
  <c r="G173" i="1" s="1"/>
  <c r="I173" i="1" s="1"/>
  <c r="K172" i="1"/>
  <c r="E172" i="1"/>
  <c r="G172" i="1" s="1"/>
  <c r="I172" i="1" s="1"/>
  <c r="K171" i="1"/>
  <c r="E171" i="1"/>
  <c r="G171" i="1" s="1"/>
  <c r="I171" i="1" s="1"/>
  <c r="K170" i="1"/>
  <c r="E170" i="1"/>
  <c r="G170" i="1" s="1"/>
  <c r="I170" i="1" s="1"/>
  <c r="K169" i="1"/>
  <c r="E169" i="1"/>
  <c r="G169" i="1" s="1"/>
  <c r="I169" i="1" s="1"/>
  <c r="K168" i="1"/>
  <c r="E168" i="1"/>
  <c r="G168" i="1" s="1"/>
  <c r="I168" i="1" s="1"/>
  <c r="K167" i="1"/>
  <c r="E167" i="1"/>
  <c r="G167" i="1" s="1"/>
  <c r="I167" i="1" s="1"/>
  <c r="K166" i="1"/>
  <c r="E166" i="1"/>
  <c r="G166" i="1" s="1"/>
  <c r="I166" i="1" s="1"/>
  <c r="K165" i="1"/>
  <c r="E165" i="1"/>
  <c r="G165" i="1" s="1"/>
  <c r="I165" i="1" s="1"/>
  <c r="K164" i="1"/>
  <c r="E164" i="1"/>
  <c r="G164" i="1" s="1"/>
  <c r="I164" i="1" s="1"/>
  <c r="K163" i="1"/>
  <c r="E163" i="1"/>
  <c r="G163" i="1" s="1"/>
  <c r="I163" i="1" s="1"/>
  <c r="K162" i="1"/>
  <c r="E162" i="1"/>
  <c r="G162" i="1" s="1"/>
  <c r="I162" i="1" s="1"/>
  <c r="K161" i="1"/>
  <c r="E161" i="1"/>
  <c r="G161" i="1" s="1"/>
  <c r="I161" i="1" s="1"/>
  <c r="K160" i="1"/>
  <c r="E160" i="1"/>
  <c r="G160" i="1" s="1"/>
  <c r="I160" i="1" s="1"/>
  <c r="K159" i="1"/>
  <c r="E159" i="1"/>
  <c r="G159" i="1" s="1"/>
  <c r="I159" i="1" s="1"/>
  <c r="K158" i="1"/>
  <c r="E158" i="1"/>
  <c r="G158" i="1" s="1"/>
  <c r="I158" i="1" s="1"/>
  <c r="K157" i="1"/>
  <c r="E157" i="1"/>
  <c r="G157" i="1" s="1"/>
  <c r="I157" i="1" s="1"/>
  <c r="K156" i="1"/>
  <c r="E156" i="1"/>
  <c r="G156" i="1" s="1"/>
  <c r="I156" i="1" s="1"/>
  <c r="K155" i="1"/>
  <c r="E155" i="1"/>
  <c r="G155" i="1" s="1"/>
  <c r="I155" i="1" s="1"/>
  <c r="K154" i="1"/>
  <c r="E154" i="1"/>
  <c r="G154" i="1" s="1"/>
  <c r="I154" i="1" s="1"/>
  <c r="K153" i="1"/>
  <c r="E153" i="1"/>
  <c r="G153" i="1" s="1"/>
  <c r="I153" i="1" s="1"/>
  <c r="K152" i="1"/>
  <c r="E152" i="1"/>
  <c r="G152" i="1" s="1"/>
  <c r="I152" i="1" s="1"/>
  <c r="K151" i="1"/>
  <c r="E151" i="1"/>
  <c r="G151" i="1" s="1"/>
  <c r="I151" i="1" s="1"/>
  <c r="K150" i="1"/>
  <c r="E150" i="1"/>
  <c r="G150" i="1" s="1"/>
  <c r="I150" i="1" s="1"/>
  <c r="K149" i="1"/>
  <c r="E149" i="1"/>
  <c r="G149" i="1" s="1"/>
  <c r="I149" i="1" s="1"/>
  <c r="K148" i="1"/>
  <c r="E148" i="1"/>
  <c r="G148" i="1" s="1"/>
  <c r="I148" i="1" s="1"/>
  <c r="K147" i="1"/>
  <c r="E147" i="1"/>
  <c r="G147" i="1" s="1"/>
  <c r="I147" i="1" s="1"/>
  <c r="K146" i="1"/>
  <c r="E146" i="1"/>
  <c r="G146" i="1" s="1"/>
  <c r="I146" i="1" s="1"/>
  <c r="K145" i="1"/>
  <c r="E145" i="1"/>
  <c r="G145" i="1" s="1"/>
  <c r="I145" i="1" s="1"/>
  <c r="K144" i="1"/>
  <c r="E144" i="1"/>
  <c r="G144" i="1" s="1"/>
  <c r="I144" i="1" s="1"/>
  <c r="K143" i="1"/>
  <c r="E143" i="1"/>
  <c r="G143" i="1" s="1"/>
  <c r="I143" i="1" s="1"/>
  <c r="K142" i="1"/>
  <c r="E142" i="1"/>
  <c r="G142" i="1" s="1"/>
  <c r="I142" i="1" s="1"/>
  <c r="K141" i="1"/>
  <c r="E141" i="1"/>
  <c r="G141" i="1" s="1"/>
  <c r="I141" i="1" s="1"/>
  <c r="K140" i="1"/>
  <c r="E140" i="1"/>
  <c r="G140" i="1" s="1"/>
  <c r="I140" i="1" s="1"/>
  <c r="K139" i="1"/>
  <c r="E139" i="1"/>
  <c r="G139" i="1" s="1"/>
  <c r="I139" i="1" s="1"/>
  <c r="K138" i="1"/>
  <c r="E138" i="1"/>
  <c r="G138" i="1" s="1"/>
  <c r="I138" i="1" s="1"/>
  <c r="K137" i="1"/>
  <c r="E137" i="1"/>
  <c r="G137" i="1" s="1"/>
  <c r="I137" i="1" s="1"/>
  <c r="K136" i="1"/>
  <c r="E136" i="1"/>
  <c r="G136" i="1" s="1"/>
  <c r="I136" i="1" s="1"/>
  <c r="K135" i="1"/>
  <c r="E135" i="1"/>
  <c r="G135" i="1" s="1"/>
  <c r="I135" i="1" s="1"/>
  <c r="K134" i="1"/>
  <c r="E134" i="1"/>
  <c r="G134" i="1" s="1"/>
  <c r="I134" i="1" s="1"/>
  <c r="K133" i="1"/>
  <c r="E133" i="1"/>
  <c r="G133" i="1" s="1"/>
  <c r="I133" i="1" s="1"/>
  <c r="K132" i="1"/>
  <c r="E132" i="1"/>
  <c r="G132" i="1" s="1"/>
  <c r="I132" i="1" s="1"/>
  <c r="K131" i="1"/>
  <c r="E131" i="1"/>
  <c r="G131" i="1" s="1"/>
  <c r="I131" i="1" s="1"/>
  <c r="K130" i="1"/>
  <c r="E130" i="1"/>
  <c r="G130" i="1" s="1"/>
  <c r="I130" i="1" s="1"/>
  <c r="K129" i="1"/>
  <c r="E129" i="1"/>
  <c r="G129" i="1" s="1"/>
  <c r="I129" i="1" s="1"/>
  <c r="K128" i="1"/>
  <c r="E128" i="1"/>
  <c r="G128" i="1" s="1"/>
  <c r="I128" i="1" s="1"/>
  <c r="K127" i="1"/>
  <c r="E127" i="1"/>
  <c r="G127" i="1" s="1"/>
  <c r="I127" i="1" s="1"/>
  <c r="K126" i="1"/>
  <c r="E126" i="1"/>
  <c r="G126" i="1" s="1"/>
  <c r="I126" i="1" s="1"/>
  <c r="K125" i="1"/>
  <c r="E125" i="1"/>
  <c r="G125" i="1" s="1"/>
  <c r="I125" i="1" s="1"/>
  <c r="K124" i="1"/>
  <c r="E124" i="1"/>
  <c r="G124" i="1" s="1"/>
  <c r="I124" i="1" s="1"/>
  <c r="K123" i="1"/>
  <c r="E123" i="1"/>
  <c r="G123" i="1" s="1"/>
  <c r="I123" i="1" s="1"/>
  <c r="K122" i="1"/>
  <c r="E122" i="1"/>
  <c r="G122" i="1" s="1"/>
  <c r="I122" i="1" s="1"/>
  <c r="K121" i="1"/>
  <c r="E121" i="1"/>
  <c r="G121" i="1" s="1"/>
  <c r="I121" i="1" s="1"/>
  <c r="K120" i="1"/>
  <c r="E120" i="1"/>
  <c r="G120" i="1" s="1"/>
  <c r="I120" i="1" s="1"/>
  <c r="K119" i="1"/>
  <c r="E119" i="1"/>
  <c r="G119" i="1" s="1"/>
  <c r="I119" i="1" s="1"/>
  <c r="K118" i="1"/>
  <c r="E118" i="1"/>
  <c r="G118" i="1" s="1"/>
  <c r="I118" i="1" s="1"/>
  <c r="K117" i="1"/>
  <c r="E117" i="1"/>
  <c r="G117" i="1" s="1"/>
  <c r="I117" i="1" s="1"/>
  <c r="K116" i="1"/>
  <c r="E116" i="1"/>
  <c r="G116" i="1" s="1"/>
  <c r="I116" i="1" s="1"/>
  <c r="K115" i="1"/>
  <c r="E115" i="1"/>
  <c r="G115" i="1" s="1"/>
  <c r="I115" i="1" s="1"/>
  <c r="K114" i="1"/>
  <c r="E114" i="1"/>
  <c r="G114" i="1" s="1"/>
  <c r="I114" i="1" s="1"/>
  <c r="K113" i="1"/>
  <c r="E113" i="1"/>
  <c r="G113" i="1" s="1"/>
  <c r="I113" i="1" s="1"/>
  <c r="K112" i="1"/>
  <c r="E112" i="1"/>
  <c r="G112" i="1" s="1"/>
  <c r="I112" i="1" s="1"/>
  <c r="K111" i="1"/>
  <c r="E111" i="1"/>
  <c r="G111" i="1" s="1"/>
  <c r="I111" i="1" s="1"/>
  <c r="K110" i="1"/>
  <c r="E110" i="1"/>
  <c r="G110" i="1" s="1"/>
  <c r="I110" i="1" s="1"/>
  <c r="K109" i="1"/>
  <c r="E109" i="1"/>
  <c r="G109" i="1" s="1"/>
  <c r="I109" i="1" s="1"/>
  <c r="K108" i="1"/>
  <c r="E108" i="1"/>
  <c r="G108" i="1" s="1"/>
  <c r="I108" i="1" s="1"/>
  <c r="K107" i="1"/>
  <c r="E107" i="1"/>
  <c r="G107" i="1" s="1"/>
  <c r="I107" i="1" s="1"/>
  <c r="K106" i="1"/>
  <c r="E106" i="1"/>
  <c r="G106" i="1" s="1"/>
  <c r="I106" i="1" s="1"/>
  <c r="K105" i="1"/>
  <c r="E105" i="1"/>
  <c r="G105" i="1" s="1"/>
  <c r="I105" i="1" s="1"/>
  <c r="K104" i="1"/>
  <c r="E104" i="1"/>
  <c r="G104" i="1" s="1"/>
  <c r="I104" i="1" s="1"/>
  <c r="K103" i="1"/>
  <c r="E103" i="1"/>
  <c r="G103" i="1" s="1"/>
  <c r="I103" i="1" s="1"/>
  <c r="K102" i="1"/>
  <c r="E102" i="1"/>
  <c r="G102" i="1" s="1"/>
  <c r="I102" i="1" s="1"/>
  <c r="K101" i="1"/>
  <c r="E101" i="1"/>
  <c r="G101" i="1" s="1"/>
  <c r="I101" i="1" s="1"/>
  <c r="K100" i="1"/>
  <c r="E100" i="1"/>
  <c r="G100" i="1" s="1"/>
  <c r="I100" i="1" s="1"/>
  <c r="K99" i="1"/>
  <c r="E99" i="1"/>
  <c r="G99" i="1" s="1"/>
  <c r="I99" i="1" s="1"/>
  <c r="K98" i="1"/>
  <c r="E98" i="1"/>
  <c r="G98" i="1" s="1"/>
  <c r="I98" i="1" s="1"/>
  <c r="K97" i="1"/>
  <c r="E97" i="1"/>
  <c r="G97" i="1" s="1"/>
  <c r="I97" i="1" s="1"/>
  <c r="K96" i="1"/>
  <c r="E96" i="1"/>
  <c r="G96" i="1" s="1"/>
  <c r="I96" i="1" s="1"/>
  <c r="K95" i="1"/>
  <c r="E95" i="1"/>
  <c r="G95" i="1" s="1"/>
  <c r="I95" i="1" s="1"/>
  <c r="K94" i="1"/>
  <c r="E94" i="1"/>
  <c r="G94" i="1" s="1"/>
  <c r="I94" i="1" s="1"/>
  <c r="K93" i="1"/>
  <c r="E93" i="1"/>
  <c r="G93" i="1" s="1"/>
  <c r="I93" i="1" s="1"/>
  <c r="K92" i="1"/>
  <c r="E92" i="1"/>
  <c r="G92" i="1" s="1"/>
  <c r="I92" i="1" s="1"/>
  <c r="K91" i="1"/>
  <c r="E91" i="1"/>
  <c r="G91" i="1" s="1"/>
  <c r="I91" i="1" s="1"/>
  <c r="K90" i="1"/>
  <c r="E90" i="1"/>
  <c r="G90" i="1" s="1"/>
  <c r="I90" i="1" s="1"/>
  <c r="K89" i="1"/>
  <c r="E89" i="1"/>
  <c r="G89" i="1" s="1"/>
  <c r="I89" i="1" s="1"/>
  <c r="K88" i="1"/>
  <c r="E88" i="1"/>
  <c r="G88" i="1" s="1"/>
  <c r="I88" i="1" s="1"/>
  <c r="K87" i="1"/>
  <c r="E87" i="1"/>
  <c r="G87" i="1" s="1"/>
  <c r="I87" i="1" s="1"/>
  <c r="K86" i="1"/>
  <c r="E86" i="1"/>
  <c r="G86" i="1" s="1"/>
  <c r="I86" i="1" s="1"/>
  <c r="K85" i="1"/>
  <c r="E85" i="1"/>
  <c r="G85" i="1" s="1"/>
  <c r="I85" i="1" s="1"/>
  <c r="K84" i="1"/>
  <c r="E84" i="1"/>
  <c r="G84" i="1" s="1"/>
  <c r="I84" i="1" s="1"/>
  <c r="K83" i="1"/>
  <c r="E83" i="1"/>
  <c r="G83" i="1" s="1"/>
  <c r="I83" i="1" s="1"/>
  <c r="K82" i="1"/>
  <c r="E82" i="1"/>
  <c r="G82" i="1" s="1"/>
  <c r="I82" i="1" s="1"/>
  <c r="K81" i="1"/>
  <c r="E81" i="1"/>
  <c r="G81" i="1" s="1"/>
  <c r="I81" i="1" s="1"/>
  <c r="K80" i="1"/>
  <c r="E80" i="1"/>
  <c r="G80" i="1" s="1"/>
  <c r="I80" i="1" s="1"/>
  <c r="K79" i="1"/>
  <c r="E79" i="1"/>
  <c r="G79" i="1" s="1"/>
  <c r="I79" i="1" s="1"/>
  <c r="K78" i="1"/>
  <c r="E78" i="1"/>
  <c r="G78" i="1" s="1"/>
  <c r="I78" i="1" s="1"/>
  <c r="K77" i="1"/>
  <c r="E77" i="1"/>
  <c r="G77" i="1" s="1"/>
  <c r="I77" i="1" s="1"/>
  <c r="K76" i="1"/>
  <c r="E76" i="1"/>
  <c r="G76" i="1" s="1"/>
  <c r="I76" i="1" s="1"/>
  <c r="K75" i="1"/>
  <c r="E75" i="1"/>
  <c r="G75" i="1" s="1"/>
  <c r="I75" i="1" s="1"/>
  <c r="K74" i="1"/>
  <c r="E74" i="1"/>
  <c r="G74" i="1" s="1"/>
  <c r="I74" i="1" s="1"/>
  <c r="K73" i="1"/>
  <c r="E73" i="1"/>
  <c r="G73" i="1" s="1"/>
  <c r="I73" i="1" s="1"/>
  <c r="K72" i="1"/>
  <c r="E72" i="1"/>
  <c r="G72" i="1" s="1"/>
  <c r="I72" i="1" s="1"/>
  <c r="K71" i="1"/>
  <c r="E71" i="1"/>
  <c r="G71" i="1" s="1"/>
  <c r="I71" i="1" s="1"/>
  <c r="K70" i="1"/>
  <c r="E70" i="1"/>
  <c r="G70" i="1" s="1"/>
  <c r="I70" i="1" s="1"/>
  <c r="K69" i="1"/>
  <c r="E69" i="1"/>
  <c r="G69" i="1" s="1"/>
  <c r="I69" i="1" s="1"/>
  <c r="K68" i="1"/>
  <c r="E68" i="1"/>
  <c r="G68" i="1" s="1"/>
  <c r="I68" i="1" s="1"/>
  <c r="K67" i="1"/>
  <c r="E67" i="1"/>
  <c r="G67" i="1" s="1"/>
  <c r="I67" i="1" s="1"/>
  <c r="K66" i="1"/>
  <c r="E66" i="1"/>
  <c r="G66" i="1" s="1"/>
  <c r="I66" i="1" s="1"/>
  <c r="K65" i="1"/>
  <c r="E65" i="1"/>
  <c r="G65" i="1" s="1"/>
  <c r="I65" i="1" s="1"/>
  <c r="K64" i="1"/>
  <c r="E64" i="1"/>
  <c r="G64" i="1" s="1"/>
  <c r="I64" i="1" s="1"/>
  <c r="K63" i="1"/>
  <c r="E63" i="1"/>
  <c r="G63" i="1" s="1"/>
  <c r="I63" i="1" s="1"/>
  <c r="K62" i="1"/>
  <c r="E62" i="1"/>
  <c r="G62" i="1" s="1"/>
  <c r="I62" i="1" s="1"/>
  <c r="K61" i="1"/>
  <c r="E61" i="1"/>
  <c r="G61" i="1" s="1"/>
  <c r="I61" i="1" s="1"/>
  <c r="K60" i="1"/>
  <c r="E60" i="1"/>
  <c r="G60" i="1" s="1"/>
  <c r="I60" i="1" s="1"/>
  <c r="K59" i="1"/>
  <c r="E59" i="1"/>
  <c r="G59" i="1" s="1"/>
  <c r="I59" i="1" s="1"/>
  <c r="K58" i="1"/>
  <c r="E58" i="1"/>
  <c r="G58" i="1" s="1"/>
  <c r="I58" i="1" s="1"/>
  <c r="K57" i="1"/>
  <c r="E57" i="1"/>
  <c r="G57" i="1" s="1"/>
  <c r="I57" i="1" s="1"/>
  <c r="K56" i="1"/>
  <c r="E56" i="1"/>
  <c r="G56" i="1" s="1"/>
  <c r="I56" i="1" s="1"/>
  <c r="K55" i="1"/>
  <c r="E55" i="1"/>
  <c r="G55" i="1" s="1"/>
  <c r="I55" i="1" s="1"/>
  <c r="K54" i="1"/>
  <c r="E54" i="1"/>
  <c r="G54" i="1" s="1"/>
  <c r="I54" i="1" s="1"/>
  <c r="K53" i="1"/>
  <c r="E53" i="1"/>
  <c r="G53" i="1" s="1"/>
  <c r="I53" i="1" s="1"/>
  <c r="K52" i="1"/>
  <c r="E52" i="1"/>
  <c r="G52" i="1" s="1"/>
  <c r="I52" i="1" s="1"/>
  <c r="K51" i="1"/>
  <c r="E51" i="1"/>
  <c r="G51" i="1" s="1"/>
  <c r="I51" i="1" s="1"/>
  <c r="K50" i="1"/>
  <c r="E50" i="1"/>
  <c r="G50" i="1" s="1"/>
  <c r="I50" i="1" s="1"/>
  <c r="K49" i="1"/>
  <c r="E49" i="1"/>
  <c r="G49" i="1" s="1"/>
  <c r="I49" i="1" s="1"/>
  <c r="K48" i="1"/>
  <c r="E48" i="1"/>
  <c r="G48" i="1" s="1"/>
  <c r="I48" i="1" s="1"/>
  <c r="K47" i="1"/>
  <c r="E47" i="1"/>
  <c r="G47" i="1" s="1"/>
  <c r="I47" i="1" s="1"/>
  <c r="K46" i="1"/>
  <c r="E46" i="1"/>
  <c r="G46" i="1" s="1"/>
  <c r="I46" i="1" s="1"/>
  <c r="K45" i="1"/>
  <c r="E45" i="1"/>
  <c r="G45" i="1" s="1"/>
  <c r="I45" i="1" s="1"/>
  <c r="K44" i="1"/>
  <c r="E44" i="1"/>
  <c r="G44" i="1" s="1"/>
  <c r="I44" i="1" s="1"/>
  <c r="K43" i="1"/>
  <c r="E43" i="1"/>
  <c r="G43" i="1" s="1"/>
  <c r="I43" i="1" s="1"/>
  <c r="K42" i="1"/>
  <c r="E42" i="1"/>
  <c r="G42" i="1" s="1"/>
  <c r="I42" i="1" s="1"/>
  <c r="K41" i="1"/>
  <c r="E41" i="1"/>
  <c r="G41" i="1" s="1"/>
  <c r="I41" i="1" s="1"/>
  <c r="K40" i="1"/>
  <c r="E40" i="1"/>
  <c r="G40" i="1" s="1"/>
  <c r="I40" i="1" s="1"/>
  <c r="K39" i="1"/>
  <c r="E39" i="1"/>
  <c r="G39" i="1" s="1"/>
  <c r="I39" i="1" s="1"/>
  <c r="K38" i="1"/>
  <c r="E38" i="1"/>
  <c r="G38" i="1" s="1"/>
  <c r="I38" i="1" s="1"/>
  <c r="K37" i="1"/>
  <c r="E37" i="1"/>
  <c r="G37" i="1" s="1"/>
  <c r="I37" i="1" s="1"/>
  <c r="K36" i="1"/>
  <c r="E36" i="1"/>
  <c r="G36" i="1" s="1"/>
  <c r="I36" i="1" s="1"/>
  <c r="K35" i="1"/>
  <c r="E35" i="1"/>
  <c r="G35" i="1" s="1"/>
  <c r="I35" i="1" s="1"/>
  <c r="K34" i="1"/>
  <c r="E34" i="1"/>
  <c r="G34" i="1" s="1"/>
  <c r="I34" i="1" s="1"/>
  <c r="X33" i="1"/>
  <c r="K33" i="1"/>
  <c r="E33" i="1"/>
  <c r="G33" i="1" s="1"/>
  <c r="I33" i="1" s="1"/>
  <c r="K32" i="1"/>
  <c r="E32" i="1"/>
  <c r="G32" i="1" s="1"/>
  <c r="I32" i="1" s="1"/>
  <c r="K31" i="1"/>
  <c r="E31" i="1"/>
  <c r="G31" i="1" s="1"/>
  <c r="I31" i="1" s="1"/>
  <c r="K30" i="1"/>
  <c r="E30" i="1"/>
  <c r="G30" i="1" s="1"/>
  <c r="I30" i="1" s="1"/>
  <c r="K29" i="1"/>
  <c r="E29" i="1"/>
  <c r="G29" i="1" s="1"/>
  <c r="I29" i="1" s="1"/>
  <c r="K28" i="1"/>
  <c r="E28" i="1"/>
  <c r="G28" i="1" s="1"/>
  <c r="I28" i="1" s="1"/>
  <c r="K27" i="1"/>
  <c r="E27" i="1"/>
  <c r="G27" i="1" s="1"/>
  <c r="I27" i="1" s="1"/>
  <c r="K26" i="1"/>
  <c r="E26" i="1"/>
  <c r="G26" i="1" s="1"/>
  <c r="I26" i="1" s="1"/>
  <c r="K25" i="1"/>
  <c r="E25" i="1"/>
  <c r="G25" i="1" s="1"/>
  <c r="I25" i="1" s="1"/>
  <c r="K24" i="1"/>
  <c r="E24" i="1"/>
  <c r="G24" i="1" s="1"/>
  <c r="I24" i="1" s="1"/>
  <c r="K23" i="1"/>
  <c r="E23" i="1"/>
  <c r="G23" i="1" s="1"/>
  <c r="I23" i="1" s="1"/>
  <c r="K22" i="1"/>
  <c r="E22" i="1"/>
  <c r="G22" i="1" s="1"/>
  <c r="I22" i="1" s="1"/>
  <c r="K21" i="1"/>
  <c r="E21" i="1"/>
  <c r="G21" i="1" s="1"/>
  <c r="I21" i="1" s="1"/>
  <c r="K20" i="1"/>
  <c r="E20" i="1"/>
  <c r="G20" i="1" s="1"/>
  <c r="I20" i="1" s="1"/>
  <c r="K19" i="1"/>
  <c r="E19" i="1"/>
  <c r="G19" i="1" s="1"/>
  <c r="I19" i="1" s="1"/>
  <c r="K18" i="1"/>
  <c r="E18" i="1"/>
  <c r="G18" i="1" s="1"/>
  <c r="I18" i="1" s="1"/>
  <c r="K17" i="1"/>
  <c r="E17" i="1"/>
  <c r="G17" i="1" s="1"/>
  <c r="I17" i="1" s="1"/>
  <c r="K16" i="1"/>
  <c r="E16" i="1"/>
  <c r="G16" i="1" s="1"/>
  <c r="I16" i="1" s="1"/>
  <c r="K15" i="1"/>
  <c r="E15" i="1"/>
  <c r="G15" i="1" s="1"/>
  <c r="I15" i="1" s="1"/>
  <c r="K14" i="1"/>
  <c r="E14" i="1"/>
  <c r="G14" i="1" s="1"/>
  <c r="I14" i="1" s="1"/>
  <c r="K13" i="1"/>
  <c r="E13" i="1"/>
  <c r="G13" i="1" s="1"/>
  <c r="I13" i="1" s="1"/>
  <c r="K12" i="1"/>
  <c r="E12" i="1"/>
  <c r="G12" i="1" s="1"/>
  <c r="I12" i="1" s="1"/>
  <c r="K11" i="1"/>
  <c r="E11" i="1"/>
  <c r="G11" i="1" s="1"/>
  <c r="I11" i="1" s="1"/>
  <c r="AB10" i="1"/>
  <c r="K10" i="1"/>
  <c r="E10" i="1"/>
  <c r="G10" i="1" s="1"/>
  <c r="AB9" i="1"/>
  <c r="N9" i="1"/>
  <c r="D1340" i="1" s="1"/>
  <c r="K9" i="1"/>
  <c r="E9" i="1"/>
  <c r="G9" i="1" s="1"/>
  <c r="AB8" i="1"/>
  <c r="K8" i="1"/>
  <c r="E8" i="1"/>
  <c r="G8" i="1" s="1"/>
  <c r="AB7" i="1"/>
  <c r="K7" i="1"/>
  <c r="E7" i="1"/>
  <c r="G7" i="1" s="1"/>
  <c r="AB6" i="1"/>
  <c r="K6" i="1"/>
  <c r="E6" i="1"/>
  <c r="G6" i="1" s="1"/>
  <c r="AB5" i="1"/>
  <c r="K5" i="1"/>
  <c r="E5" i="1"/>
  <c r="G5" i="1" s="1"/>
  <c r="AB4" i="1"/>
  <c r="K4" i="1"/>
  <c r="E4" i="1"/>
  <c r="G4" i="1" s="1"/>
  <c r="AB3" i="1"/>
  <c r="K3" i="1"/>
  <c r="E3" i="1"/>
  <c r="G3" i="1" s="1"/>
  <c r="AB2" i="1"/>
  <c r="K2" i="1"/>
  <c r="E2" i="1"/>
  <c r="G2" i="1" s="1"/>
  <c r="D2" i="1" l="1"/>
  <c r="F2" i="1" s="1"/>
  <c r="H2" i="1" s="1"/>
  <c r="D3" i="1"/>
  <c r="D4" i="1"/>
  <c r="G4557" i="1"/>
  <c r="I4557" i="1" s="1"/>
  <c r="X38" i="1"/>
  <c r="D302" i="1"/>
  <c r="F302" i="1" s="1"/>
  <c r="H302" i="1" s="1"/>
  <c r="D291" i="1"/>
  <c r="F291" i="1" s="1"/>
  <c r="H291" i="1" s="1"/>
  <c r="D884" i="1"/>
  <c r="F884" i="1" s="1"/>
  <c r="H884" i="1" s="1"/>
  <c r="D63" i="1"/>
  <c r="F63" i="1" s="1"/>
  <c r="H63" i="1" s="1"/>
  <c r="D86" i="1"/>
  <c r="F86" i="1" s="1"/>
  <c r="H86" i="1" s="1"/>
  <c r="D392" i="1"/>
  <c r="F392" i="1" s="1"/>
  <c r="H392" i="1" s="1"/>
  <c r="D492" i="1"/>
  <c r="F492" i="1" s="1"/>
  <c r="H492" i="1" s="1"/>
  <c r="D1252" i="1"/>
  <c r="F1252" i="1" s="1"/>
  <c r="H1252" i="1" s="1"/>
  <c r="D81" i="1"/>
  <c r="F81" i="1" s="1"/>
  <c r="H81" i="1" s="1"/>
  <c r="D363" i="1"/>
  <c r="F363" i="1" s="1"/>
  <c r="H363" i="1" s="1"/>
  <c r="D398" i="1"/>
  <c r="F398" i="1" s="1"/>
  <c r="H398" i="1" s="1"/>
  <c r="D128" i="1"/>
  <c r="F128" i="1" s="1"/>
  <c r="H128" i="1" s="1"/>
  <c r="D624" i="1"/>
  <c r="F624" i="1" s="1"/>
  <c r="H624" i="1" s="1"/>
  <c r="D980" i="1"/>
  <c r="F980" i="1" s="1"/>
  <c r="H980" i="1" s="1"/>
  <c r="D1882" i="1"/>
  <c r="F1882" i="1" s="1"/>
  <c r="H1882" i="1" s="1"/>
  <c r="F1340" i="1"/>
  <c r="H1340" i="1" s="1"/>
  <c r="D123" i="1"/>
  <c r="F123" i="1" s="1"/>
  <c r="H123" i="1" s="1"/>
  <c r="D31" i="1"/>
  <c r="F31" i="1" s="1"/>
  <c r="H31" i="1" s="1"/>
  <c r="D36" i="1"/>
  <c r="F36" i="1" s="1"/>
  <c r="H36" i="1" s="1"/>
  <c r="D26" i="1"/>
  <c r="F26" i="1" s="1"/>
  <c r="H26" i="1" s="1"/>
  <c r="D590" i="1"/>
  <c r="F590" i="1" s="1"/>
  <c r="H590" i="1" s="1"/>
  <c r="D21" i="1"/>
  <c r="F21" i="1" s="1"/>
  <c r="H21" i="1" s="1"/>
  <c r="D164" i="1"/>
  <c r="D1034" i="1"/>
  <c r="F1034" i="1" s="1"/>
  <c r="H1034" i="1" s="1"/>
  <c r="D16" i="1"/>
  <c r="F16" i="1" s="1"/>
  <c r="H16" i="1" s="1"/>
  <c r="D159" i="1"/>
  <c r="F159" i="1" s="1"/>
  <c r="H159" i="1" s="1"/>
  <c r="D176" i="1"/>
  <c r="F176" i="1" s="1"/>
  <c r="H176" i="1" s="1"/>
  <c r="D662" i="1"/>
  <c r="F662" i="1" s="1"/>
  <c r="H662" i="1" s="1"/>
  <c r="D929" i="1"/>
  <c r="F929" i="1" s="1"/>
  <c r="H929" i="1" s="1"/>
  <c r="D11" i="1"/>
  <c r="F11" i="1" s="1"/>
  <c r="H11" i="1" s="1"/>
  <c r="D154" i="1"/>
  <c r="F154" i="1" s="1"/>
  <c r="H154" i="1" s="1"/>
  <c r="D254" i="1"/>
  <c r="F254" i="1" s="1"/>
  <c r="H254" i="1" s="1"/>
  <c r="D722" i="1"/>
  <c r="F722" i="1" s="1"/>
  <c r="H722" i="1" s="1"/>
  <c r="D912" i="1"/>
  <c r="F912" i="1" s="1"/>
  <c r="H912" i="1" s="1"/>
  <c r="F164" i="1"/>
  <c r="H164" i="1" s="1"/>
  <c r="D274" i="1"/>
  <c r="F274" i="1" s="1"/>
  <c r="H274" i="1" s="1"/>
  <c r="D312" i="1"/>
  <c r="F312" i="1" s="1"/>
  <c r="H312" i="1" s="1"/>
  <c r="D420" i="1"/>
  <c r="F420" i="1" s="1"/>
  <c r="H420" i="1" s="1"/>
  <c r="D497" i="1"/>
  <c r="F497" i="1" s="1"/>
  <c r="H497" i="1" s="1"/>
  <c r="D507" i="1"/>
  <c r="F507" i="1" s="1"/>
  <c r="H507" i="1" s="1"/>
  <c r="D684" i="1"/>
  <c r="F684" i="1" s="1"/>
  <c r="H684" i="1" s="1"/>
  <c r="D689" i="1"/>
  <c r="F689" i="1" s="1"/>
  <c r="H689" i="1" s="1"/>
  <c r="D699" i="1"/>
  <c r="F699" i="1" s="1"/>
  <c r="H699" i="1" s="1"/>
  <c r="D805" i="1"/>
  <c r="F805" i="1" s="1"/>
  <c r="H805" i="1" s="1"/>
  <c r="D940" i="1"/>
  <c r="F940" i="1" s="1"/>
  <c r="H940" i="1" s="1"/>
  <c r="D1207" i="1"/>
  <c r="F1207" i="1" s="1"/>
  <c r="H1207" i="1" s="1"/>
  <c r="D1241" i="1"/>
  <c r="F1241" i="1" s="1"/>
  <c r="H1241" i="1" s="1"/>
  <c r="D1279" i="1"/>
  <c r="F1279" i="1" s="1"/>
  <c r="H1279" i="1" s="1"/>
  <c r="D1336" i="1"/>
  <c r="F1336" i="1" s="1"/>
  <c r="H1336" i="1" s="1"/>
  <c r="D1410" i="1"/>
  <c r="F1410" i="1" s="1"/>
  <c r="H1410" i="1" s="1"/>
  <c r="D1811" i="1"/>
  <c r="F1811" i="1" s="1"/>
  <c r="H1811" i="1" s="1"/>
  <c r="D134" i="1"/>
  <c r="F134" i="1" s="1"/>
  <c r="H134" i="1" s="1"/>
  <c r="D144" i="1"/>
  <c r="F144" i="1" s="1"/>
  <c r="H144" i="1" s="1"/>
  <c r="D149" i="1"/>
  <c r="F149" i="1" s="1"/>
  <c r="H149" i="1" s="1"/>
  <c r="D324" i="1"/>
  <c r="F324" i="1" s="1"/>
  <c r="H324" i="1" s="1"/>
  <c r="D410" i="1"/>
  <c r="F410" i="1" s="1"/>
  <c r="H410" i="1" s="1"/>
  <c r="D476" i="1"/>
  <c r="F476" i="1" s="1"/>
  <c r="H476" i="1" s="1"/>
  <c r="D564" i="1"/>
  <c r="F564" i="1" s="1"/>
  <c r="H564" i="1" s="1"/>
  <c r="D734" i="1"/>
  <c r="F734" i="1" s="1"/>
  <c r="H734" i="1" s="1"/>
  <c r="D852" i="1"/>
  <c r="F852" i="1" s="1"/>
  <c r="H852" i="1" s="1"/>
  <c r="D857" i="1"/>
  <c r="F857" i="1" s="1"/>
  <c r="H857" i="1" s="1"/>
  <c r="D890" i="1"/>
  <c r="F890" i="1" s="1"/>
  <c r="H890" i="1" s="1"/>
  <c r="D953" i="1"/>
  <c r="F953" i="1" s="1"/>
  <c r="H953" i="1" s="1"/>
  <c r="D1286" i="1"/>
  <c r="F1286" i="1" s="1"/>
  <c r="H1286" i="1" s="1"/>
  <c r="D82" i="1"/>
  <c r="F82" i="1" s="1"/>
  <c r="H82" i="1" s="1"/>
  <c r="D93" i="1"/>
  <c r="F93" i="1" s="1"/>
  <c r="H93" i="1" s="1"/>
  <c r="D98" i="1"/>
  <c r="F98" i="1" s="1"/>
  <c r="H98" i="1" s="1"/>
  <c r="D120" i="1"/>
  <c r="F120" i="1" s="1"/>
  <c r="H120" i="1" s="1"/>
  <c r="D266" i="1"/>
  <c r="F266" i="1" s="1"/>
  <c r="H266" i="1" s="1"/>
  <c r="D471" i="1"/>
  <c r="F471" i="1" s="1"/>
  <c r="H471" i="1" s="1"/>
  <c r="D504" i="1"/>
  <c r="F504" i="1" s="1"/>
  <c r="H504" i="1" s="1"/>
  <c r="D542" i="1"/>
  <c r="F542" i="1" s="1"/>
  <c r="H542" i="1" s="1"/>
  <c r="D641" i="1"/>
  <c r="F641" i="1" s="1"/>
  <c r="H641" i="1" s="1"/>
  <c r="D696" i="1"/>
  <c r="F696" i="1" s="1"/>
  <c r="H696" i="1" s="1"/>
  <c r="D746" i="1"/>
  <c r="F746" i="1" s="1"/>
  <c r="H746" i="1" s="1"/>
  <c r="D780" i="1"/>
  <c r="F780" i="1" s="1"/>
  <c r="H780" i="1" s="1"/>
  <c r="D791" i="1"/>
  <c r="F791" i="1" s="1"/>
  <c r="H791" i="1" s="1"/>
  <c r="D908" i="1"/>
  <c r="F908" i="1" s="1"/>
  <c r="H908" i="1" s="1"/>
  <c r="D1315" i="1"/>
  <c r="F1315" i="1" s="1"/>
  <c r="H1315" i="1" s="1"/>
  <c r="D125" i="1"/>
  <c r="D130" i="1"/>
  <c r="F130" i="1" s="1"/>
  <c r="H130" i="1" s="1"/>
  <c r="D603" i="1"/>
  <c r="F603" i="1" s="1"/>
  <c r="H603" i="1" s="1"/>
  <c r="D686" i="1"/>
  <c r="F686" i="1" s="1"/>
  <c r="H686" i="1" s="1"/>
  <c r="D758" i="1"/>
  <c r="D965" i="1"/>
  <c r="F965" i="1" s="1"/>
  <c r="H965" i="1" s="1"/>
  <c r="D1020" i="1"/>
  <c r="F1020" i="1" s="1"/>
  <c r="H1020" i="1" s="1"/>
  <c r="D1025" i="1"/>
  <c r="F1025" i="1" s="1"/>
  <c r="H1025" i="1" s="1"/>
  <c r="D1092" i="1"/>
  <c r="F1092" i="1" s="1"/>
  <c r="H1092" i="1" s="1"/>
  <c r="D1253" i="1"/>
  <c r="F1253" i="1" s="1"/>
  <c r="H1253" i="1" s="1"/>
  <c r="D1264" i="1"/>
  <c r="F1264" i="1" s="1"/>
  <c r="H1264" i="1" s="1"/>
  <c r="D1541" i="1"/>
  <c r="F1541" i="1" s="1"/>
  <c r="H1541" i="1" s="1"/>
  <c r="D201" i="1"/>
  <c r="F201" i="1" s="1"/>
  <c r="H201" i="1" s="1"/>
  <c r="D240" i="1"/>
  <c r="F240" i="1" s="1"/>
  <c r="H240" i="1" s="1"/>
  <c r="D245" i="1"/>
  <c r="F245" i="1" s="1"/>
  <c r="H245" i="1" s="1"/>
  <c r="D272" i="1"/>
  <c r="F272" i="1" s="1"/>
  <c r="H272" i="1" s="1"/>
  <c r="D320" i="1"/>
  <c r="F320" i="1" s="1"/>
  <c r="H320" i="1" s="1"/>
  <c r="D428" i="1"/>
  <c r="F428" i="1" s="1"/>
  <c r="H428" i="1" s="1"/>
  <c r="D615" i="1"/>
  <c r="F615" i="1" s="1"/>
  <c r="H615" i="1" s="1"/>
  <c r="D626" i="1"/>
  <c r="F626" i="1" s="1"/>
  <c r="H626" i="1" s="1"/>
  <c r="D730" i="1"/>
  <c r="F730" i="1" s="1"/>
  <c r="H730" i="1" s="1"/>
  <c r="D764" i="1"/>
  <c r="F764" i="1" s="1"/>
  <c r="H764" i="1" s="1"/>
  <c r="D881" i="1"/>
  <c r="F881" i="1" s="1"/>
  <c r="H881" i="1" s="1"/>
  <c r="D1164" i="1"/>
  <c r="F1164" i="1" s="1"/>
  <c r="H1164" i="1" s="1"/>
  <c r="D1259" i="1"/>
  <c r="F1259" i="1" s="1"/>
  <c r="H1259" i="1" s="1"/>
  <c r="D1362" i="1"/>
  <c r="F1362" i="1" s="1"/>
  <c r="H1362" i="1" s="1"/>
  <c r="D1667" i="1"/>
  <c r="F1667" i="1" s="1"/>
  <c r="H1667" i="1" s="1"/>
  <c r="D230" i="1"/>
  <c r="F230" i="1" s="1"/>
  <c r="H230" i="1" s="1"/>
  <c r="D267" i="1"/>
  <c r="F267" i="1" s="1"/>
  <c r="H267" i="1" s="1"/>
  <c r="D456" i="1"/>
  <c r="F456" i="1" s="1"/>
  <c r="H456" i="1" s="1"/>
  <c r="D538" i="1"/>
  <c r="F538" i="1" s="1"/>
  <c r="H538" i="1" s="1"/>
  <c r="D543" i="1"/>
  <c r="F543" i="1" s="1"/>
  <c r="H543" i="1" s="1"/>
  <c r="D998" i="1"/>
  <c r="F998" i="1" s="1"/>
  <c r="H998" i="1" s="1"/>
  <c r="D1054" i="1"/>
  <c r="F1054" i="1" s="1"/>
  <c r="H1054" i="1" s="1"/>
  <c r="D1070" i="1"/>
  <c r="F1070" i="1" s="1"/>
  <c r="H1070" i="1" s="1"/>
  <c r="D1243" i="1"/>
  <c r="F1243" i="1" s="1"/>
  <c r="H1243" i="1" s="1"/>
  <c r="D9" i="1"/>
  <c r="F9" i="1" s="1"/>
  <c r="H9" i="1" s="1"/>
  <c r="D105" i="1"/>
  <c r="F105" i="1" s="1"/>
  <c r="H105" i="1" s="1"/>
  <c r="D225" i="1"/>
  <c r="F225" i="1" s="1"/>
  <c r="H225" i="1" s="1"/>
  <c r="D384" i="1"/>
  <c r="F384" i="1" s="1"/>
  <c r="H384" i="1" s="1"/>
  <c r="D533" i="1"/>
  <c r="F533" i="1" s="1"/>
  <c r="H533" i="1" s="1"/>
  <c r="D588" i="1"/>
  <c r="F588" i="1" s="1"/>
  <c r="H588" i="1" s="1"/>
  <c r="D648" i="1"/>
  <c r="F648" i="1" s="1"/>
  <c r="H648" i="1" s="1"/>
  <c r="D720" i="1"/>
  <c r="F720" i="1" s="1"/>
  <c r="H720" i="1" s="1"/>
  <c r="D1032" i="1"/>
  <c r="F1032" i="1" s="1"/>
  <c r="H1032" i="1" s="1"/>
  <c r="D1160" i="1"/>
  <c r="F1160" i="1" s="1"/>
  <c r="H1160" i="1" s="1"/>
  <c r="D1228" i="1"/>
  <c r="F1228" i="1" s="1"/>
  <c r="H1228" i="1" s="1"/>
  <c r="D185" i="1"/>
  <c r="F185" i="1" s="1"/>
  <c r="H185" i="1" s="1"/>
  <c r="D252" i="1"/>
  <c r="D257" i="1"/>
  <c r="F257" i="1" s="1"/>
  <c r="H257" i="1" s="1"/>
  <c r="D300" i="1"/>
  <c r="F300" i="1" s="1"/>
  <c r="H300" i="1" s="1"/>
  <c r="D356" i="1"/>
  <c r="F356" i="1" s="1"/>
  <c r="H356" i="1" s="1"/>
  <c r="D468" i="1"/>
  <c r="F468" i="1" s="1"/>
  <c r="H468" i="1" s="1"/>
  <c r="D506" i="1"/>
  <c r="F506" i="1" s="1"/>
  <c r="H506" i="1" s="1"/>
  <c r="D528" i="1"/>
  <c r="F528" i="1" s="1"/>
  <c r="H528" i="1" s="1"/>
  <c r="D627" i="1"/>
  <c r="F627" i="1" s="1"/>
  <c r="H627" i="1" s="1"/>
  <c r="D638" i="1"/>
  <c r="F638" i="1" s="1"/>
  <c r="H638" i="1" s="1"/>
  <c r="D698" i="1"/>
  <c r="F698" i="1" s="1"/>
  <c r="H698" i="1" s="1"/>
  <c r="D782" i="1"/>
  <c r="F782" i="1" s="1"/>
  <c r="H782" i="1" s="1"/>
  <c r="D815" i="1"/>
  <c r="F815" i="1" s="1"/>
  <c r="H815" i="1" s="1"/>
  <c r="D1133" i="1"/>
  <c r="F1133" i="1" s="1"/>
  <c r="H1133" i="1" s="1"/>
  <c r="D1306" i="1"/>
  <c r="F1306" i="1" s="1"/>
  <c r="H1306" i="1" s="1"/>
  <c r="D2201" i="1"/>
  <c r="F2201" i="1" s="1"/>
  <c r="H2201" i="1" s="1"/>
  <c r="D132" i="1"/>
  <c r="F132" i="1" s="1"/>
  <c r="H132" i="1" s="1"/>
  <c r="D137" i="1"/>
  <c r="F137" i="1" s="1"/>
  <c r="H137" i="1" s="1"/>
  <c r="D142" i="1"/>
  <c r="F142" i="1" s="1"/>
  <c r="H142" i="1" s="1"/>
  <c r="D180" i="1"/>
  <c r="F180" i="1" s="1"/>
  <c r="H180" i="1" s="1"/>
  <c r="D284" i="1"/>
  <c r="F284" i="1" s="1"/>
  <c r="H284" i="1" s="1"/>
  <c r="D362" i="1"/>
  <c r="F362" i="1" s="1"/>
  <c r="H362" i="1" s="1"/>
  <c r="D446" i="1"/>
  <c r="F446" i="1" s="1"/>
  <c r="H446" i="1" s="1"/>
  <c r="D572" i="1"/>
  <c r="F572" i="1" s="1"/>
  <c r="H572" i="1" s="1"/>
  <c r="D600" i="1"/>
  <c r="F600" i="1" s="1"/>
  <c r="H600" i="1" s="1"/>
  <c r="D672" i="1"/>
  <c r="F672" i="1" s="1"/>
  <c r="H672" i="1" s="1"/>
  <c r="D799" i="1"/>
  <c r="F799" i="1" s="1"/>
  <c r="H799" i="1" s="1"/>
  <c r="D872" i="1"/>
  <c r="F872" i="1" s="1"/>
  <c r="H872" i="1" s="1"/>
  <c r="D962" i="1"/>
  <c r="F962" i="1" s="1"/>
  <c r="H962" i="1" s="1"/>
  <c r="D1128" i="1"/>
  <c r="F1128" i="1" s="1"/>
  <c r="H1128" i="1" s="1"/>
  <c r="D1156" i="1"/>
  <c r="F1156" i="1" s="1"/>
  <c r="H1156" i="1" s="1"/>
  <c r="D1549" i="1"/>
  <c r="F1549" i="1" s="1"/>
  <c r="H1549" i="1" s="1"/>
  <c r="F3" i="1"/>
  <c r="H3" i="1" s="1"/>
  <c r="D35" i="1"/>
  <c r="F35" i="1" s="1"/>
  <c r="H35" i="1" s="1"/>
  <c r="D46" i="1"/>
  <c r="F46" i="1" s="1"/>
  <c r="H46" i="1" s="1"/>
  <c r="D57" i="1"/>
  <c r="F57" i="1" s="1"/>
  <c r="H57" i="1" s="1"/>
  <c r="D96" i="1"/>
  <c r="F96" i="1" s="1"/>
  <c r="H96" i="1" s="1"/>
  <c r="D101" i="1"/>
  <c r="F101" i="1" s="1"/>
  <c r="H101" i="1" s="1"/>
  <c r="D221" i="1"/>
  <c r="F221" i="1" s="1"/>
  <c r="H221" i="1" s="1"/>
  <c r="D237" i="1"/>
  <c r="F237" i="1" s="1"/>
  <c r="H237" i="1" s="1"/>
  <c r="D242" i="1"/>
  <c r="F242" i="1" s="1"/>
  <c r="H242" i="1" s="1"/>
  <c r="D279" i="1"/>
  <c r="F279" i="1" s="1"/>
  <c r="H279" i="1" s="1"/>
  <c r="D317" i="1"/>
  <c r="F317" i="1" s="1"/>
  <c r="H317" i="1" s="1"/>
  <c r="D425" i="1"/>
  <c r="F425" i="1" s="1"/>
  <c r="H425" i="1" s="1"/>
  <c r="D430" i="1"/>
  <c r="F430" i="1" s="1"/>
  <c r="H430" i="1" s="1"/>
  <c r="D435" i="1"/>
  <c r="F435" i="1" s="1"/>
  <c r="H435" i="1" s="1"/>
  <c r="D502" i="1"/>
  <c r="F502" i="1" s="1"/>
  <c r="H502" i="1" s="1"/>
  <c r="D512" i="1"/>
  <c r="F512" i="1" s="1"/>
  <c r="H512" i="1" s="1"/>
  <c r="D567" i="1"/>
  <c r="F567" i="1" s="1"/>
  <c r="H567" i="1" s="1"/>
  <c r="D578" i="1"/>
  <c r="F578" i="1" s="1"/>
  <c r="H578" i="1" s="1"/>
  <c r="D644" i="1"/>
  <c r="F644" i="1" s="1"/>
  <c r="H644" i="1" s="1"/>
  <c r="D710" i="1"/>
  <c r="F710" i="1" s="1"/>
  <c r="H710" i="1" s="1"/>
  <c r="D794" i="1"/>
  <c r="F794" i="1" s="1"/>
  <c r="H794" i="1" s="1"/>
  <c r="D1172" i="1"/>
  <c r="F1172" i="1" s="1"/>
  <c r="H1172" i="1" s="1"/>
  <c r="D41" i="1"/>
  <c r="F41" i="1" s="1"/>
  <c r="H41" i="1" s="1"/>
  <c r="D62" i="1"/>
  <c r="F62" i="1" s="1"/>
  <c r="H62" i="1" s="1"/>
  <c r="D77" i="1"/>
  <c r="F77" i="1" s="1"/>
  <c r="H77" i="1" s="1"/>
  <c r="D106" i="1"/>
  <c r="F106" i="1" s="1"/>
  <c r="H106" i="1" s="1"/>
  <c r="D110" i="1"/>
  <c r="F110" i="1" s="1"/>
  <c r="H110" i="1" s="1"/>
  <c r="D190" i="1"/>
  <c r="F190" i="1" s="1"/>
  <c r="H190" i="1" s="1"/>
  <c r="D216" i="1"/>
  <c r="F216" i="1" s="1"/>
  <c r="H216" i="1" s="1"/>
  <c r="D286" i="1"/>
  <c r="F286" i="1" s="1"/>
  <c r="H286" i="1" s="1"/>
  <c r="D353" i="1"/>
  <c r="F353" i="1" s="1"/>
  <c r="H353" i="1" s="1"/>
  <c r="D358" i="1"/>
  <c r="F358" i="1" s="1"/>
  <c r="H358" i="1" s="1"/>
  <c r="D389" i="1"/>
  <c r="F389" i="1" s="1"/>
  <c r="H389" i="1" s="1"/>
  <c r="D394" i="1"/>
  <c r="F394" i="1" s="1"/>
  <c r="H394" i="1" s="1"/>
  <c r="D399" i="1"/>
  <c r="F399" i="1" s="1"/>
  <c r="H399" i="1" s="1"/>
  <c r="D442" i="1"/>
  <c r="F442" i="1" s="1"/>
  <c r="H442" i="1" s="1"/>
  <c r="D554" i="1"/>
  <c r="F554" i="1" s="1"/>
  <c r="H554" i="1" s="1"/>
  <c r="D569" i="1"/>
  <c r="F569" i="1" s="1"/>
  <c r="H569" i="1" s="1"/>
  <c r="D593" i="1"/>
  <c r="F593" i="1" s="1"/>
  <c r="H593" i="1" s="1"/>
  <c r="D629" i="1"/>
  <c r="F629" i="1" s="1"/>
  <c r="H629" i="1" s="1"/>
  <c r="D735" i="1"/>
  <c r="F735" i="1" s="1"/>
  <c r="H735" i="1" s="1"/>
  <c r="D740" i="1"/>
  <c r="F740" i="1" s="1"/>
  <c r="H740" i="1" s="1"/>
  <c r="D755" i="1"/>
  <c r="F755" i="1" s="1"/>
  <c r="H755" i="1" s="1"/>
  <c r="D841" i="1"/>
  <c r="F841" i="1" s="1"/>
  <c r="H841" i="1" s="1"/>
  <c r="D863" i="1"/>
  <c r="F863" i="1" s="1"/>
  <c r="H863" i="1" s="1"/>
  <c r="D868" i="1"/>
  <c r="F868" i="1" s="1"/>
  <c r="H868" i="1" s="1"/>
  <c r="D888" i="1"/>
  <c r="F888" i="1" s="1"/>
  <c r="H888" i="1" s="1"/>
  <c r="D1270" i="1"/>
  <c r="F1270" i="1" s="1"/>
  <c r="H1270" i="1" s="1"/>
  <c r="D1406" i="1"/>
  <c r="F1406" i="1" s="1"/>
  <c r="H1406" i="1" s="1"/>
  <c r="D1625" i="1"/>
  <c r="F1625" i="1" s="1"/>
  <c r="H1625" i="1" s="1"/>
  <c r="D206" i="1"/>
  <c r="F206" i="1" s="1"/>
  <c r="H206" i="1" s="1"/>
  <c r="D226" i="1"/>
  <c r="F226" i="1" s="1"/>
  <c r="H226" i="1" s="1"/>
  <c r="D332" i="1"/>
  <c r="D447" i="1"/>
  <c r="F447" i="1" s="1"/>
  <c r="H447" i="1" s="1"/>
  <c r="D452" i="1"/>
  <c r="F452" i="1" s="1"/>
  <c r="H452" i="1" s="1"/>
  <c r="D478" i="1"/>
  <c r="F478" i="1" s="1"/>
  <c r="H478" i="1" s="1"/>
  <c r="D483" i="1"/>
  <c r="F483" i="1" s="1"/>
  <c r="H483" i="1" s="1"/>
  <c r="D574" i="1"/>
  <c r="F574" i="1" s="1"/>
  <c r="H574" i="1" s="1"/>
  <c r="D634" i="1"/>
  <c r="F634" i="1" s="1"/>
  <c r="H634" i="1" s="1"/>
  <c r="D792" i="1"/>
  <c r="F792" i="1" s="1"/>
  <c r="H792" i="1" s="1"/>
  <c r="D811" i="1"/>
  <c r="F811" i="1" s="1"/>
  <c r="H811" i="1" s="1"/>
  <c r="D904" i="1"/>
  <c r="F904" i="1" s="1"/>
  <c r="H904" i="1" s="1"/>
  <c r="D944" i="1"/>
  <c r="F944" i="1" s="1"/>
  <c r="H944" i="1" s="1"/>
  <c r="D1364" i="1"/>
  <c r="F1364" i="1" s="1"/>
  <c r="H1364" i="1" s="1"/>
  <c r="D1385" i="1"/>
  <c r="F1385" i="1" s="1"/>
  <c r="H1385" i="1" s="1"/>
  <c r="D1453" i="1"/>
  <c r="F1453" i="1" s="1"/>
  <c r="H1453" i="1" s="1"/>
  <c r="D1517" i="1"/>
  <c r="F1517" i="1" s="1"/>
  <c r="H1517" i="1" s="1"/>
  <c r="D996" i="1"/>
  <c r="F996" i="1" s="1"/>
  <c r="H996" i="1" s="1"/>
  <c r="D1324" i="1"/>
  <c r="F1324" i="1" s="1"/>
  <c r="H1324" i="1" s="1"/>
  <c r="D1349" i="1"/>
  <c r="F1349" i="1" s="1"/>
  <c r="H1349" i="1" s="1"/>
  <c r="D1470" i="1"/>
  <c r="F1470" i="1" s="1"/>
  <c r="H1470" i="1" s="1"/>
  <c r="D207" i="1"/>
  <c r="F207" i="1" s="1"/>
  <c r="H207" i="1" s="1"/>
  <c r="D772" i="1"/>
  <c r="F772" i="1" s="1"/>
  <c r="H772" i="1" s="1"/>
  <c r="D910" i="1"/>
  <c r="F910" i="1" s="1"/>
  <c r="H910" i="1" s="1"/>
  <c r="D920" i="1"/>
  <c r="F920" i="1" s="1"/>
  <c r="H920" i="1" s="1"/>
  <c r="D1037" i="1"/>
  <c r="F1037" i="1" s="1"/>
  <c r="H1037" i="1" s="1"/>
  <c r="D1052" i="1"/>
  <c r="F1052" i="1" s="1"/>
  <c r="H1052" i="1" s="1"/>
  <c r="D1344" i="1"/>
  <c r="F1344" i="1" s="1"/>
  <c r="H1344" i="1" s="1"/>
  <c r="D1370" i="1"/>
  <c r="F1370" i="1" s="1"/>
  <c r="H1370" i="1" s="1"/>
  <c r="D1761" i="1"/>
  <c r="F1761" i="1" s="1"/>
  <c r="H1761" i="1" s="1"/>
  <c r="D2754" i="1"/>
  <c r="F2754" i="1" s="1"/>
  <c r="H2754" i="1" s="1"/>
  <c r="D28" i="1"/>
  <c r="F28" i="1" s="1"/>
  <c r="H28" i="1" s="1"/>
  <c r="D99" i="1"/>
  <c r="F99" i="1" s="1"/>
  <c r="H99" i="1" s="1"/>
  <c r="D386" i="1"/>
  <c r="F386" i="1" s="1"/>
  <c r="H386" i="1" s="1"/>
  <c r="D586" i="1"/>
  <c r="F586" i="1" s="1"/>
  <c r="H586" i="1" s="1"/>
  <c r="D650" i="1"/>
  <c r="F650" i="1" s="1"/>
  <c r="H650" i="1" s="1"/>
  <c r="D108" i="1"/>
  <c r="F108" i="1" s="1"/>
  <c r="H108" i="1" s="1"/>
  <c r="D213" i="1"/>
  <c r="F213" i="1" s="1"/>
  <c r="H213" i="1" s="1"/>
  <c r="D243" i="1"/>
  <c r="F243" i="1" s="1"/>
  <c r="H243" i="1" s="1"/>
  <c r="D248" i="1"/>
  <c r="F248" i="1" s="1"/>
  <c r="H248" i="1" s="1"/>
  <c r="D303" i="1"/>
  <c r="F303" i="1" s="1"/>
  <c r="H303" i="1" s="1"/>
  <c r="D308" i="1"/>
  <c r="F308" i="1" s="1"/>
  <c r="H308" i="1" s="1"/>
  <c r="D339" i="1"/>
  <c r="F339" i="1" s="1"/>
  <c r="H339" i="1" s="1"/>
  <c r="D444" i="1"/>
  <c r="F444" i="1" s="1"/>
  <c r="H444" i="1" s="1"/>
  <c r="D464" i="1"/>
  <c r="F464" i="1" s="1"/>
  <c r="H464" i="1" s="1"/>
  <c r="D500" i="1"/>
  <c r="F500" i="1" s="1"/>
  <c r="H500" i="1" s="1"/>
  <c r="D622" i="1"/>
  <c r="F622" i="1" s="1"/>
  <c r="H622" i="1" s="1"/>
  <c r="D687" i="1"/>
  <c r="F687" i="1" s="1"/>
  <c r="H687" i="1" s="1"/>
  <c r="D692" i="1"/>
  <c r="F692" i="1" s="1"/>
  <c r="H692" i="1" s="1"/>
  <c r="D737" i="1"/>
  <c r="F737" i="1" s="1"/>
  <c r="H737" i="1" s="1"/>
  <c r="D747" i="1"/>
  <c r="F747" i="1" s="1"/>
  <c r="H747" i="1" s="1"/>
  <c r="D762" i="1"/>
  <c r="F762" i="1" s="1"/>
  <c r="H762" i="1" s="1"/>
  <c r="D778" i="1"/>
  <c r="F778" i="1" s="1"/>
  <c r="H778" i="1" s="1"/>
  <c r="D926" i="1"/>
  <c r="F926" i="1" s="1"/>
  <c r="H926" i="1" s="1"/>
  <c r="D971" i="1"/>
  <c r="F971" i="1" s="1"/>
  <c r="H971" i="1" s="1"/>
  <c r="D992" i="1"/>
  <c r="F992" i="1" s="1"/>
  <c r="H992" i="1" s="1"/>
  <c r="D1001" i="1"/>
  <c r="F1001" i="1" s="1"/>
  <c r="H1001" i="1" s="1"/>
  <c r="D1028" i="1"/>
  <c r="F1028" i="1" s="1"/>
  <c r="H1028" i="1" s="1"/>
  <c r="D1178" i="1"/>
  <c r="F1178" i="1" s="1"/>
  <c r="H1178" i="1" s="1"/>
  <c r="D1216" i="1"/>
  <c r="F1216" i="1" s="1"/>
  <c r="H1216" i="1" s="1"/>
  <c r="D2021" i="1"/>
  <c r="F2021" i="1" s="1"/>
  <c r="H2021" i="1" s="1"/>
  <c r="D14" i="1"/>
  <c r="F14" i="1" s="1"/>
  <c r="H14" i="1" s="1"/>
  <c r="D23" i="1"/>
  <c r="F23" i="1" s="1"/>
  <c r="H23" i="1" s="1"/>
  <c r="D33" i="1"/>
  <c r="F33" i="1" s="1"/>
  <c r="H33" i="1" s="1"/>
  <c r="D135" i="1"/>
  <c r="F135" i="1" s="1"/>
  <c r="H135" i="1" s="1"/>
  <c r="D171" i="1"/>
  <c r="F171" i="1" s="1"/>
  <c r="H171" i="1" s="1"/>
  <c r="D418" i="1"/>
  <c r="F418" i="1" s="1"/>
  <c r="H418" i="1" s="1"/>
  <c r="D509" i="1"/>
  <c r="F509" i="1" s="1"/>
  <c r="H509" i="1" s="1"/>
  <c r="D530" i="1"/>
  <c r="F530" i="1" s="1"/>
  <c r="H530" i="1" s="1"/>
  <c r="D660" i="1"/>
  <c r="F660" i="1" s="1"/>
  <c r="H660" i="1" s="1"/>
  <c r="D793" i="1"/>
  <c r="F793" i="1" s="1"/>
  <c r="H793" i="1" s="1"/>
  <c r="D19" i="1"/>
  <c r="F19" i="1" s="1"/>
  <c r="H19" i="1" s="1"/>
  <c r="D69" i="1"/>
  <c r="F69" i="1" s="1"/>
  <c r="H69" i="1" s="1"/>
  <c r="D104" i="1"/>
  <c r="F104" i="1" s="1"/>
  <c r="H104" i="1" s="1"/>
  <c r="D118" i="1"/>
  <c r="F118" i="1" s="1"/>
  <c r="H118" i="1" s="1"/>
  <c r="D122" i="1"/>
  <c r="F122" i="1" s="1"/>
  <c r="H122" i="1" s="1"/>
  <c r="D177" i="1"/>
  <c r="F177" i="1" s="1"/>
  <c r="H177" i="1" s="1"/>
  <c r="D264" i="1"/>
  <c r="F264" i="1" s="1"/>
  <c r="H264" i="1" s="1"/>
  <c r="D329" i="1"/>
  <c r="F329" i="1" s="1"/>
  <c r="H329" i="1" s="1"/>
  <c r="D334" i="1"/>
  <c r="F334" i="1" s="1"/>
  <c r="H334" i="1" s="1"/>
  <c r="D360" i="1"/>
  <c r="F360" i="1" s="1"/>
  <c r="H360" i="1" s="1"/>
  <c r="D434" i="1"/>
  <c r="F434" i="1" s="1"/>
  <c r="H434" i="1" s="1"/>
  <c r="D536" i="1"/>
  <c r="F536" i="1" s="1"/>
  <c r="H536" i="1" s="1"/>
  <c r="D562" i="1"/>
  <c r="F562" i="1" s="1"/>
  <c r="H562" i="1" s="1"/>
  <c r="D591" i="1"/>
  <c r="F591" i="1" s="1"/>
  <c r="H591" i="1" s="1"/>
  <c r="D636" i="1"/>
  <c r="F636" i="1" s="1"/>
  <c r="H636" i="1" s="1"/>
  <c r="D708" i="1"/>
  <c r="F708" i="1" s="1"/>
  <c r="H708" i="1" s="1"/>
  <c r="D803" i="1"/>
  <c r="F803" i="1" s="1"/>
  <c r="H803" i="1" s="1"/>
  <c r="D839" i="1"/>
  <c r="F839" i="1" s="1"/>
  <c r="H839" i="1" s="1"/>
  <c r="D876" i="1"/>
  <c r="F876" i="1" s="1"/>
  <c r="H876" i="1" s="1"/>
  <c r="D946" i="1"/>
  <c r="F946" i="1" s="1"/>
  <c r="H946" i="1" s="1"/>
  <c r="D1007" i="1"/>
  <c r="F1007" i="1" s="1"/>
  <c r="H1007" i="1" s="1"/>
  <c r="D1300" i="1"/>
  <c r="F1300" i="1" s="1"/>
  <c r="H1300" i="1" s="1"/>
  <c r="F252" i="1"/>
  <c r="H252" i="1" s="1"/>
  <c r="F332" i="1"/>
  <c r="H332" i="1" s="1"/>
  <c r="F758" i="1"/>
  <c r="H758" i="1" s="1"/>
  <c r="F125" i="1"/>
  <c r="H125" i="1" s="1"/>
  <c r="D2273" i="1"/>
  <c r="F2273" i="1" s="1"/>
  <c r="H2273" i="1" s="1"/>
  <c r="D1548" i="1"/>
  <c r="F1548" i="1" s="1"/>
  <c r="H1548" i="1" s="1"/>
  <c r="D1699" i="1"/>
  <c r="F1699" i="1" s="1"/>
  <c r="H1699" i="1" s="1"/>
  <c r="D1543" i="1"/>
  <c r="F1543" i="1" s="1"/>
  <c r="H1543" i="1" s="1"/>
  <c r="D1331" i="1"/>
  <c r="F1331" i="1" s="1"/>
  <c r="H1331" i="1" s="1"/>
  <c r="D1288" i="1"/>
  <c r="F1288" i="1" s="1"/>
  <c r="H1288" i="1" s="1"/>
  <c r="D1248" i="1"/>
  <c r="F1248" i="1" s="1"/>
  <c r="H1248" i="1" s="1"/>
  <c r="D1151" i="1"/>
  <c r="F1151" i="1" s="1"/>
  <c r="H1151" i="1" s="1"/>
  <c r="D1068" i="1"/>
  <c r="F1068" i="1" s="1"/>
  <c r="H1068" i="1" s="1"/>
  <c r="D1064" i="1"/>
  <c r="F1064" i="1" s="1"/>
  <c r="H1064" i="1" s="1"/>
  <c r="D956" i="1"/>
  <c r="F956" i="1" s="1"/>
  <c r="H956" i="1" s="1"/>
  <c r="D924" i="1"/>
  <c r="F924" i="1" s="1"/>
  <c r="H924" i="1" s="1"/>
  <c r="D899" i="1"/>
  <c r="F899" i="1" s="1"/>
  <c r="H899" i="1" s="1"/>
  <c r="D874" i="1"/>
  <c r="F874" i="1" s="1"/>
  <c r="H874" i="1" s="1"/>
  <c r="D854" i="1"/>
  <c r="F854" i="1" s="1"/>
  <c r="H854" i="1" s="1"/>
  <c r="D1744" i="1"/>
  <c r="F1744" i="1" s="1"/>
  <c r="H1744" i="1" s="1"/>
  <c r="D1674" i="1"/>
  <c r="F1674" i="1" s="1"/>
  <c r="H1674" i="1" s="1"/>
  <c r="D1562" i="1"/>
  <c r="F1562" i="1" s="1"/>
  <c r="H1562" i="1" s="1"/>
  <c r="D1200" i="1"/>
  <c r="F1200" i="1" s="1"/>
  <c r="H1200" i="1" s="1"/>
  <c r="D1171" i="1"/>
  <c r="F1171" i="1" s="1"/>
  <c r="H1171" i="1" s="1"/>
  <c r="D1162" i="1"/>
  <c r="F1162" i="1" s="1"/>
  <c r="H1162" i="1" s="1"/>
  <c r="D1043" i="1"/>
  <c r="F1043" i="1" s="1"/>
  <c r="H1043" i="1" s="1"/>
  <c r="D2330" i="1"/>
  <c r="F2330" i="1" s="1"/>
  <c r="H2330" i="1" s="1"/>
  <c r="D1639" i="1"/>
  <c r="F1639" i="1" s="1"/>
  <c r="H1639" i="1" s="1"/>
  <c r="D1525" i="1"/>
  <c r="F1525" i="1" s="1"/>
  <c r="H1525" i="1" s="1"/>
  <c r="D1511" i="1"/>
  <c r="F1511" i="1" s="1"/>
  <c r="H1511" i="1" s="1"/>
  <c r="D1465" i="1"/>
  <c r="F1465" i="1" s="1"/>
  <c r="H1465" i="1" s="1"/>
  <c r="D1378" i="1"/>
  <c r="F1378" i="1" s="1"/>
  <c r="H1378" i="1" s="1"/>
  <c r="D1361" i="1"/>
  <c r="F1361" i="1" s="1"/>
  <c r="H1361" i="1" s="1"/>
  <c r="D1706" i="1"/>
  <c r="F1706" i="1" s="1"/>
  <c r="H1706" i="1" s="1"/>
  <c r="D1502" i="1"/>
  <c r="F1502" i="1" s="1"/>
  <c r="H1502" i="1" s="1"/>
  <c r="D1482" i="1"/>
  <c r="F1482" i="1" s="1"/>
  <c r="H1482" i="1" s="1"/>
  <c r="D1456" i="1"/>
  <c r="F1456" i="1" s="1"/>
  <c r="H1456" i="1" s="1"/>
  <c r="D1442" i="1"/>
  <c r="F1442" i="1" s="1"/>
  <c r="H1442" i="1" s="1"/>
  <c r="D1268" i="1"/>
  <c r="F1268" i="1" s="1"/>
  <c r="H1268" i="1" s="1"/>
  <c r="D1234" i="1"/>
  <c r="F1234" i="1" s="1"/>
  <c r="H1234" i="1" s="1"/>
  <c r="D1145" i="1"/>
  <c r="F1145" i="1" s="1"/>
  <c r="H1145" i="1" s="1"/>
  <c r="D1108" i="1"/>
  <c r="F1108" i="1" s="1"/>
  <c r="H1108" i="1" s="1"/>
  <c r="D1104" i="1"/>
  <c r="F1104" i="1" s="1"/>
  <c r="H1104" i="1" s="1"/>
  <c r="D1000" i="1"/>
  <c r="F1000" i="1" s="1"/>
  <c r="H1000" i="1" s="1"/>
  <c r="D989" i="1"/>
  <c r="F989" i="1" s="1"/>
  <c r="H989" i="1" s="1"/>
  <c r="D140" i="1"/>
  <c r="F140" i="1" s="1"/>
  <c r="H140" i="1" s="1"/>
  <c r="D147" i="1"/>
  <c r="F147" i="1" s="1"/>
  <c r="H147" i="1" s="1"/>
  <c r="D212" i="1"/>
  <c r="F212" i="1" s="1"/>
  <c r="H212" i="1" s="1"/>
  <c r="D249" i="1"/>
  <c r="F249" i="1" s="1"/>
  <c r="H249" i="1" s="1"/>
  <c r="D276" i="1"/>
  <c r="F276" i="1" s="1"/>
  <c r="H276" i="1" s="1"/>
  <c r="D298" i="1"/>
  <c r="F298" i="1" s="1"/>
  <c r="H298" i="1" s="1"/>
  <c r="D305" i="1"/>
  <c r="F305" i="1" s="1"/>
  <c r="H305" i="1" s="1"/>
  <c r="D322" i="1"/>
  <c r="F322" i="1" s="1"/>
  <c r="H322" i="1" s="1"/>
  <c r="D326" i="1"/>
  <c r="F326" i="1" s="1"/>
  <c r="H326" i="1" s="1"/>
  <c r="D368" i="1"/>
  <c r="F368" i="1" s="1"/>
  <c r="H368" i="1" s="1"/>
  <c r="D423" i="1"/>
  <c r="F423" i="1" s="1"/>
  <c r="H423" i="1" s="1"/>
  <c r="D461" i="1"/>
  <c r="F461" i="1" s="1"/>
  <c r="H461" i="1" s="1"/>
  <c r="D473" i="1"/>
  <c r="F473" i="1" s="1"/>
  <c r="H473" i="1" s="1"/>
  <c r="D579" i="1"/>
  <c r="F579" i="1" s="1"/>
  <c r="H579" i="1" s="1"/>
  <c r="D632" i="1"/>
  <c r="F632" i="1" s="1"/>
  <c r="H632" i="1" s="1"/>
  <c r="D639" i="1"/>
  <c r="F639" i="1" s="1"/>
  <c r="H639" i="1" s="1"/>
  <c r="D651" i="1"/>
  <c r="F651" i="1" s="1"/>
  <c r="H651" i="1" s="1"/>
  <c r="D682" i="1"/>
  <c r="F682" i="1" s="1"/>
  <c r="H682" i="1" s="1"/>
  <c r="D732" i="1"/>
  <c r="F732" i="1" s="1"/>
  <c r="H732" i="1" s="1"/>
  <c r="D744" i="1"/>
  <c r="F744" i="1" s="1"/>
  <c r="H744" i="1" s="1"/>
  <c r="D833" i="1"/>
  <c r="F833" i="1" s="1"/>
  <c r="H833" i="1" s="1"/>
  <c r="D845" i="1"/>
  <c r="F845" i="1" s="1"/>
  <c r="H845" i="1" s="1"/>
  <c r="D917" i="1"/>
  <c r="F917" i="1" s="1"/>
  <c r="H917" i="1" s="1"/>
  <c r="D1016" i="1"/>
  <c r="F1016" i="1" s="1"/>
  <c r="H1016" i="1" s="1"/>
  <c r="D1140" i="1"/>
  <c r="F1140" i="1" s="1"/>
  <c r="H1140" i="1" s="1"/>
  <c r="D1180" i="1"/>
  <c r="F1180" i="1" s="1"/>
  <c r="H1180" i="1" s="1"/>
  <c r="D1236" i="1"/>
  <c r="F1236" i="1" s="1"/>
  <c r="H1236" i="1" s="1"/>
  <c r="D1280" i="1"/>
  <c r="F1280" i="1" s="1"/>
  <c r="H1280" i="1" s="1"/>
  <c r="D1325" i="1"/>
  <c r="F1325" i="1" s="1"/>
  <c r="H1325" i="1" s="1"/>
  <c r="D1342" i="1"/>
  <c r="F1342" i="1" s="1"/>
  <c r="H1342" i="1" s="1"/>
  <c r="D1374" i="1"/>
  <c r="F1374" i="1" s="1"/>
  <c r="H1374" i="1" s="1"/>
  <c r="D1608" i="1"/>
  <c r="F1608" i="1" s="1"/>
  <c r="H1608" i="1" s="1"/>
  <c r="D1709" i="1"/>
  <c r="F1709" i="1" s="1"/>
  <c r="H1709" i="1" s="1"/>
  <c r="D2038" i="1"/>
  <c r="F2038" i="1" s="1"/>
  <c r="H2038" i="1" s="1"/>
  <c r="D2824" i="1"/>
  <c r="F2824" i="1" s="1"/>
  <c r="H2824" i="1" s="1"/>
  <c r="F4" i="1"/>
  <c r="H4" i="1" s="1"/>
  <c r="D68" i="1"/>
  <c r="F68" i="1" s="1"/>
  <c r="H68" i="1" s="1"/>
  <c r="D72" i="1"/>
  <c r="F72" i="1" s="1"/>
  <c r="H72" i="1" s="1"/>
  <c r="D113" i="1"/>
  <c r="F113" i="1" s="1"/>
  <c r="H113" i="1" s="1"/>
  <c r="D141" i="1"/>
  <c r="F141" i="1" s="1"/>
  <c r="H141" i="1" s="1"/>
  <c r="D152" i="1"/>
  <c r="F152" i="1" s="1"/>
  <c r="H152" i="1" s="1"/>
  <c r="D170" i="1"/>
  <c r="F170" i="1" s="1"/>
  <c r="H170" i="1" s="1"/>
  <c r="D250" i="1"/>
  <c r="F250" i="1" s="1"/>
  <c r="H250" i="1" s="1"/>
  <c r="D262" i="1"/>
  <c r="F262" i="1" s="1"/>
  <c r="H262" i="1" s="1"/>
  <c r="D269" i="1"/>
  <c r="F269" i="1" s="1"/>
  <c r="H269" i="1" s="1"/>
  <c r="D281" i="1"/>
  <c r="F281" i="1" s="1"/>
  <c r="H281" i="1" s="1"/>
  <c r="D290" i="1"/>
  <c r="F290" i="1" s="1"/>
  <c r="H290" i="1" s="1"/>
  <c r="D327" i="1"/>
  <c r="F327" i="1" s="1"/>
  <c r="H327" i="1" s="1"/>
  <c r="D348" i="1"/>
  <c r="F348" i="1" s="1"/>
  <c r="H348" i="1" s="1"/>
  <c r="D365" i="1"/>
  <c r="F365" i="1" s="1"/>
  <c r="H365" i="1" s="1"/>
  <c r="D449" i="1"/>
  <c r="F449" i="1" s="1"/>
  <c r="H449" i="1" s="1"/>
  <c r="D466" i="1"/>
  <c r="F466" i="1" s="1"/>
  <c r="H466" i="1" s="1"/>
  <c r="D470" i="1"/>
  <c r="F470" i="1" s="1"/>
  <c r="H470" i="1" s="1"/>
  <c r="D596" i="1"/>
  <c r="F596" i="1" s="1"/>
  <c r="H596" i="1" s="1"/>
  <c r="D674" i="1"/>
  <c r="F674" i="1" s="1"/>
  <c r="H674" i="1" s="1"/>
  <c r="D770" i="1"/>
  <c r="F770" i="1" s="1"/>
  <c r="H770" i="1" s="1"/>
  <c r="D893" i="1"/>
  <c r="F893" i="1" s="1"/>
  <c r="H893" i="1" s="1"/>
  <c r="D935" i="1"/>
  <c r="F935" i="1" s="1"/>
  <c r="H935" i="1" s="1"/>
  <c r="D991" i="1"/>
  <c r="F991" i="1" s="1"/>
  <c r="H991" i="1" s="1"/>
  <c r="D1048" i="1"/>
  <c r="F1048" i="1" s="1"/>
  <c r="H1048" i="1" s="1"/>
  <c r="D1099" i="1"/>
  <c r="F1099" i="1" s="1"/>
  <c r="H1099" i="1" s="1"/>
  <c r="D1313" i="1"/>
  <c r="F1313" i="1" s="1"/>
  <c r="H1313" i="1" s="1"/>
  <c r="D1357" i="1"/>
  <c r="F1357" i="1" s="1"/>
  <c r="H1357" i="1" s="1"/>
  <c r="D1504" i="1"/>
  <c r="F1504" i="1" s="1"/>
  <c r="H1504" i="1" s="1"/>
  <c r="D4558" i="1"/>
  <c r="F4558" i="1" s="1"/>
  <c r="H4558" i="1" s="1"/>
  <c r="D4546" i="1"/>
  <c r="F4546" i="1" s="1"/>
  <c r="H4546" i="1" s="1"/>
  <c r="D4534" i="1"/>
  <c r="F4534" i="1" s="1"/>
  <c r="H4534" i="1" s="1"/>
  <c r="D4522" i="1"/>
  <c r="F4522" i="1" s="1"/>
  <c r="H4522" i="1" s="1"/>
  <c r="D4510" i="1"/>
  <c r="F4510" i="1" s="1"/>
  <c r="H4510" i="1" s="1"/>
  <c r="D4498" i="1"/>
  <c r="F4498" i="1" s="1"/>
  <c r="H4498" i="1" s="1"/>
  <c r="D4486" i="1"/>
  <c r="F4486" i="1" s="1"/>
  <c r="H4486" i="1" s="1"/>
  <c r="D4474" i="1"/>
  <c r="F4474" i="1" s="1"/>
  <c r="H4474" i="1" s="1"/>
  <c r="D4462" i="1"/>
  <c r="F4462" i="1" s="1"/>
  <c r="H4462" i="1" s="1"/>
  <c r="D4450" i="1"/>
  <c r="F4450" i="1" s="1"/>
  <c r="H4450" i="1" s="1"/>
  <c r="D4438" i="1"/>
  <c r="F4438" i="1" s="1"/>
  <c r="H4438" i="1" s="1"/>
  <c r="D4426" i="1"/>
  <c r="F4426" i="1" s="1"/>
  <c r="H4426" i="1" s="1"/>
  <c r="D4414" i="1"/>
  <c r="F4414" i="1" s="1"/>
  <c r="H4414" i="1" s="1"/>
  <c r="D4402" i="1"/>
  <c r="F4402" i="1" s="1"/>
  <c r="H4402" i="1" s="1"/>
  <c r="D4390" i="1"/>
  <c r="F4390" i="1" s="1"/>
  <c r="H4390" i="1" s="1"/>
  <c r="D4378" i="1"/>
  <c r="F4378" i="1" s="1"/>
  <c r="H4378" i="1" s="1"/>
  <c r="D4366" i="1"/>
  <c r="F4366" i="1" s="1"/>
  <c r="H4366" i="1" s="1"/>
  <c r="D4551" i="1"/>
  <c r="F4551" i="1" s="1"/>
  <c r="H4551" i="1" s="1"/>
  <c r="D4539" i="1"/>
  <c r="F4539" i="1" s="1"/>
  <c r="H4539" i="1" s="1"/>
  <c r="D4527" i="1"/>
  <c r="F4527" i="1" s="1"/>
  <c r="H4527" i="1" s="1"/>
  <c r="D4515" i="1"/>
  <c r="F4515" i="1" s="1"/>
  <c r="H4515" i="1" s="1"/>
  <c r="D4503" i="1"/>
  <c r="F4503" i="1" s="1"/>
  <c r="H4503" i="1" s="1"/>
  <c r="D4491" i="1"/>
  <c r="F4491" i="1" s="1"/>
  <c r="H4491" i="1" s="1"/>
  <c r="D4479" i="1"/>
  <c r="F4479" i="1" s="1"/>
  <c r="H4479" i="1" s="1"/>
  <c r="D4467" i="1"/>
  <c r="F4467" i="1" s="1"/>
  <c r="H4467" i="1" s="1"/>
  <c r="D4455" i="1"/>
  <c r="F4455" i="1" s="1"/>
  <c r="H4455" i="1" s="1"/>
  <c r="D4443" i="1"/>
  <c r="F4443" i="1" s="1"/>
  <c r="H4443" i="1" s="1"/>
  <c r="D4431" i="1"/>
  <c r="F4431" i="1" s="1"/>
  <c r="H4431" i="1" s="1"/>
  <c r="D4419" i="1"/>
  <c r="F4419" i="1" s="1"/>
  <c r="H4419" i="1" s="1"/>
  <c r="D4407" i="1"/>
  <c r="F4407" i="1" s="1"/>
  <c r="H4407" i="1" s="1"/>
  <c r="D4395" i="1"/>
  <c r="F4395" i="1" s="1"/>
  <c r="H4395" i="1" s="1"/>
  <c r="D4383" i="1"/>
  <c r="F4383" i="1" s="1"/>
  <c r="H4383" i="1" s="1"/>
  <c r="D4371" i="1"/>
  <c r="F4371" i="1" s="1"/>
  <c r="H4371" i="1" s="1"/>
  <c r="D4556" i="1"/>
  <c r="F4556" i="1" s="1"/>
  <c r="H4556" i="1" s="1"/>
  <c r="D4544" i="1"/>
  <c r="F4544" i="1" s="1"/>
  <c r="H4544" i="1" s="1"/>
  <c r="D4532" i="1"/>
  <c r="F4532" i="1" s="1"/>
  <c r="H4532" i="1" s="1"/>
  <c r="D4520" i="1"/>
  <c r="F4520" i="1" s="1"/>
  <c r="H4520" i="1" s="1"/>
  <c r="D4508" i="1"/>
  <c r="F4508" i="1" s="1"/>
  <c r="H4508" i="1" s="1"/>
  <c r="D4496" i="1"/>
  <c r="F4496" i="1" s="1"/>
  <c r="H4496" i="1" s="1"/>
  <c r="D4484" i="1"/>
  <c r="F4484" i="1" s="1"/>
  <c r="H4484" i="1" s="1"/>
  <c r="D4554" i="1"/>
  <c r="F4554" i="1" s="1"/>
  <c r="H4554" i="1" s="1"/>
  <c r="D4542" i="1"/>
  <c r="F4542" i="1" s="1"/>
  <c r="H4542" i="1" s="1"/>
  <c r="D4530" i="1"/>
  <c r="F4530" i="1" s="1"/>
  <c r="H4530" i="1" s="1"/>
  <c r="D4518" i="1"/>
  <c r="F4518" i="1" s="1"/>
  <c r="H4518" i="1" s="1"/>
  <c r="D4506" i="1"/>
  <c r="F4506" i="1" s="1"/>
  <c r="H4506" i="1" s="1"/>
  <c r="D4494" i="1"/>
  <c r="F4494" i="1" s="1"/>
  <c r="H4494" i="1" s="1"/>
  <c r="D4482" i="1"/>
  <c r="F4482" i="1" s="1"/>
  <c r="H4482" i="1" s="1"/>
  <c r="D4470" i="1"/>
  <c r="F4470" i="1" s="1"/>
  <c r="H4470" i="1" s="1"/>
  <c r="D4458" i="1"/>
  <c r="F4458" i="1" s="1"/>
  <c r="H4458" i="1" s="1"/>
  <c r="D4446" i="1"/>
  <c r="F4446" i="1" s="1"/>
  <c r="H4446" i="1" s="1"/>
  <c r="D4434" i="1"/>
  <c r="F4434" i="1" s="1"/>
  <c r="H4434" i="1" s="1"/>
  <c r="D4422" i="1"/>
  <c r="F4422" i="1" s="1"/>
  <c r="H4422" i="1" s="1"/>
  <c r="D4410" i="1"/>
  <c r="F4410" i="1" s="1"/>
  <c r="H4410" i="1" s="1"/>
  <c r="D4398" i="1"/>
  <c r="F4398" i="1" s="1"/>
  <c r="H4398" i="1" s="1"/>
  <c r="D4386" i="1"/>
  <c r="F4386" i="1" s="1"/>
  <c r="H4386" i="1" s="1"/>
  <c r="D4374" i="1"/>
  <c r="F4374" i="1" s="1"/>
  <c r="H4374" i="1" s="1"/>
  <c r="D4362" i="1"/>
  <c r="F4362" i="1" s="1"/>
  <c r="H4362" i="1" s="1"/>
  <c r="D4559" i="1"/>
  <c r="F4559" i="1" s="1"/>
  <c r="H4559" i="1" s="1"/>
  <c r="D4547" i="1"/>
  <c r="F4547" i="1" s="1"/>
  <c r="H4547" i="1" s="1"/>
  <c r="D4535" i="1"/>
  <c r="F4535" i="1" s="1"/>
  <c r="H4535" i="1" s="1"/>
  <c r="D4523" i="1"/>
  <c r="F4523" i="1" s="1"/>
  <c r="H4523" i="1" s="1"/>
  <c r="D4511" i="1"/>
  <c r="F4511" i="1" s="1"/>
  <c r="H4511" i="1" s="1"/>
  <c r="D4499" i="1"/>
  <c r="F4499" i="1" s="1"/>
  <c r="H4499" i="1" s="1"/>
  <c r="D4487" i="1"/>
  <c r="F4487" i="1" s="1"/>
  <c r="H4487" i="1" s="1"/>
  <c r="D4557" i="1"/>
  <c r="F4557" i="1" s="1"/>
  <c r="H4557" i="1" s="1"/>
  <c r="D4552" i="1"/>
  <c r="F4552" i="1" s="1"/>
  <c r="H4552" i="1" s="1"/>
  <c r="D4545" i="1"/>
  <c r="F4545" i="1" s="1"/>
  <c r="H4545" i="1" s="1"/>
  <c r="D4540" i="1"/>
  <c r="F4540" i="1" s="1"/>
  <c r="H4540" i="1" s="1"/>
  <c r="D4533" i="1"/>
  <c r="F4533" i="1" s="1"/>
  <c r="H4533" i="1" s="1"/>
  <c r="D4528" i="1"/>
  <c r="F4528" i="1" s="1"/>
  <c r="H4528" i="1" s="1"/>
  <c r="D4521" i="1"/>
  <c r="F4521" i="1" s="1"/>
  <c r="H4521" i="1" s="1"/>
  <c r="D4516" i="1"/>
  <c r="F4516" i="1" s="1"/>
  <c r="H4516" i="1" s="1"/>
  <c r="D4509" i="1"/>
  <c r="F4509" i="1" s="1"/>
  <c r="H4509" i="1" s="1"/>
  <c r="D4504" i="1"/>
  <c r="F4504" i="1" s="1"/>
  <c r="H4504" i="1" s="1"/>
  <c r="D4497" i="1"/>
  <c r="F4497" i="1" s="1"/>
  <c r="H4497" i="1" s="1"/>
  <c r="D4492" i="1"/>
  <c r="F4492" i="1" s="1"/>
  <c r="H4492" i="1" s="1"/>
  <c r="D4485" i="1"/>
  <c r="F4485" i="1" s="1"/>
  <c r="H4485" i="1" s="1"/>
  <c r="D4445" i="1"/>
  <c r="F4445" i="1" s="1"/>
  <c r="H4445" i="1" s="1"/>
  <c r="D4397" i="1"/>
  <c r="F4397" i="1" s="1"/>
  <c r="H4397" i="1" s="1"/>
  <c r="D4349" i="1"/>
  <c r="F4349" i="1" s="1"/>
  <c r="H4349" i="1" s="1"/>
  <c r="D4337" i="1"/>
  <c r="F4337" i="1" s="1"/>
  <c r="H4337" i="1" s="1"/>
  <c r="D4325" i="1"/>
  <c r="F4325" i="1" s="1"/>
  <c r="H4325" i="1" s="1"/>
  <c r="D4313" i="1"/>
  <c r="F4313" i="1" s="1"/>
  <c r="H4313" i="1" s="1"/>
  <c r="D4301" i="1"/>
  <c r="F4301" i="1" s="1"/>
  <c r="H4301" i="1" s="1"/>
  <c r="D4289" i="1"/>
  <c r="F4289" i="1" s="1"/>
  <c r="H4289" i="1" s="1"/>
  <c r="D4480" i="1"/>
  <c r="F4480" i="1" s="1"/>
  <c r="H4480" i="1" s="1"/>
  <c r="D4478" i="1"/>
  <c r="F4478" i="1" s="1"/>
  <c r="H4478" i="1" s="1"/>
  <c r="D4476" i="1"/>
  <c r="F4476" i="1" s="1"/>
  <c r="H4476" i="1" s="1"/>
  <c r="D4432" i="1"/>
  <c r="F4432" i="1" s="1"/>
  <c r="H4432" i="1" s="1"/>
  <c r="D4430" i="1"/>
  <c r="F4430" i="1" s="1"/>
  <c r="H4430" i="1" s="1"/>
  <c r="D4428" i="1"/>
  <c r="F4428" i="1" s="1"/>
  <c r="H4428" i="1" s="1"/>
  <c r="D4384" i="1"/>
  <c r="F4384" i="1" s="1"/>
  <c r="H4384" i="1" s="1"/>
  <c r="D4382" i="1"/>
  <c r="F4382" i="1" s="1"/>
  <c r="H4382" i="1" s="1"/>
  <c r="D4380" i="1"/>
  <c r="F4380" i="1" s="1"/>
  <c r="H4380" i="1" s="1"/>
  <c r="D4347" i="1"/>
  <c r="F4347" i="1" s="1"/>
  <c r="H4347" i="1" s="1"/>
  <c r="D4335" i="1"/>
  <c r="F4335" i="1" s="1"/>
  <c r="H4335" i="1" s="1"/>
  <c r="D4323" i="1"/>
  <c r="F4323" i="1" s="1"/>
  <c r="H4323" i="1" s="1"/>
  <c r="D4311" i="1"/>
  <c r="F4311" i="1" s="1"/>
  <c r="H4311" i="1" s="1"/>
  <c r="D4299" i="1"/>
  <c r="F4299" i="1" s="1"/>
  <c r="H4299" i="1" s="1"/>
  <c r="D4287" i="1"/>
  <c r="F4287" i="1" s="1"/>
  <c r="H4287" i="1" s="1"/>
  <c r="D4457" i="1"/>
  <c r="F4457" i="1" s="1"/>
  <c r="H4457" i="1" s="1"/>
  <c r="D4409" i="1"/>
  <c r="F4409" i="1" s="1"/>
  <c r="H4409" i="1" s="1"/>
  <c r="D4361" i="1"/>
  <c r="F4361" i="1" s="1"/>
  <c r="H4361" i="1" s="1"/>
  <c r="D4359" i="1"/>
  <c r="F4359" i="1" s="1"/>
  <c r="H4359" i="1" s="1"/>
  <c r="D4352" i="1"/>
  <c r="F4352" i="1" s="1"/>
  <c r="H4352" i="1" s="1"/>
  <c r="D4340" i="1"/>
  <c r="F4340" i="1" s="1"/>
  <c r="H4340" i="1" s="1"/>
  <c r="D4328" i="1"/>
  <c r="F4328" i="1" s="1"/>
  <c r="H4328" i="1" s="1"/>
  <c r="D4316" i="1"/>
  <c r="F4316" i="1" s="1"/>
  <c r="H4316" i="1" s="1"/>
  <c r="D4304" i="1"/>
  <c r="F4304" i="1" s="1"/>
  <c r="H4304" i="1" s="1"/>
  <c r="D4292" i="1"/>
  <c r="F4292" i="1" s="1"/>
  <c r="H4292" i="1" s="1"/>
  <c r="D4549" i="1"/>
  <c r="F4549" i="1" s="1"/>
  <c r="H4549" i="1" s="1"/>
  <c r="D4537" i="1"/>
  <c r="F4537" i="1" s="1"/>
  <c r="H4537" i="1" s="1"/>
  <c r="D4525" i="1"/>
  <c r="F4525" i="1" s="1"/>
  <c r="H4525" i="1" s="1"/>
  <c r="D4513" i="1"/>
  <c r="F4513" i="1" s="1"/>
  <c r="H4513" i="1" s="1"/>
  <c r="D4501" i="1"/>
  <c r="F4501" i="1" s="1"/>
  <c r="H4501" i="1" s="1"/>
  <c r="D4489" i="1"/>
  <c r="F4489" i="1" s="1"/>
  <c r="H4489" i="1" s="1"/>
  <c r="D4465" i="1"/>
  <c r="F4465" i="1" s="1"/>
  <c r="H4465" i="1" s="1"/>
  <c r="D4463" i="1"/>
  <c r="F4463" i="1" s="1"/>
  <c r="H4463" i="1" s="1"/>
  <c r="D4461" i="1"/>
  <c r="F4461" i="1" s="1"/>
  <c r="H4461" i="1" s="1"/>
  <c r="D4459" i="1"/>
  <c r="F4459" i="1" s="1"/>
  <c r="H4459" i="1" s="1"/>
  <c r="D4436" i="1"/>
  <c r="F4436" i="1" s="1"/>
  <c r="H4436" i="1" s="1"/>
  <c r="D4417" i="1"/>
  <c r="F4417" i="1" s="1"/>
  <c r="H4417" i="1" s="1"/>
  <c r="D4415" i="1"/>
  <c r="F4415" i="1" s="1"/>
  <c r="H4415" i="1" s="1"/>
  <c r="D4413" i="1"/>
  <c r="F4413" i="1" s="1"/>
  <c r="H4413" i="1" s="1"/>
  <c r="D4411" i="1"/>
  <c r="F4411" i="1" s="1"/>
  <c r="H4411" i="1" s="1"/>
  <c r="D4466" i="1"/>
  <c r="F4466" i="1" s="1"/>
  <c r="H4466" i="1" s="1"/>
  <c r="D4451" i="1"/>
  <c r="F4451" i="1" s="1"/>
  <c r="H4451" i="1" s="1"/>
  <c r="D4425" i="1"/>
  <c r="F4425" i="1" s="1"/>
  <c r="H4425" i="1" s="1"/>
  <c r="D4405" i="1"/>
  <c r="F4405" i="1" s="1"/>
  <c r="H4405" i="1" s="1"/>
  <c r="D4393" i="1"/>
  <c r="F4393" i="1" s="1"/>
  <c r="H4393" i="1" s="1"/>
  <c r="D4388" i="1"/>
  <c r="F4388" i="1" s="1"/>
  <c r="H4388" i="1" s="1"/>
  <c r="D4468" i="1"/>
  <c r="F4468" i="1" s="1"/>
  <c r="H4468" i="1" s="1"/>
  <c r="D4453" i="1"/>
  <c r="F4453" i="1" s="1"/>
  <c r="H4453" i="1" s="1"/>
  <c r="D4448" i="1"/>
  <c r="F4448" i="1" s="1"/>
  <c r="H4448" i="1" s="1"/>
  <c r="D4440" i="1"/>
  <c r="F4440" i="1" s="1"/>
  <c r="H4440" i="1" s="1"/>
  <c r="D4364" i="1"/>
  <c r="F4364" i="1" s="1"/>
  <c r="H4364" i="1" s="1"/>
  <c r="D4357" i="1"/>
  <c r="F4357" i="1" s="1"/>
  <c r="H4357" i="1" s="1"/>
  <c r="D4355" i="1"/>
  <c r="F4355" i="1" s="1"/>
  <c r="H4355" i="1" s="1"/>
  <c r="D4339" i="1"/>
  <c r="F4339" i="1" s="1"/>
  <c r="H4339" i="1" s="1"/>
  <c r="D4314" i="1"/>
  <c r="F4314" i="1" s="1"/>
  <c r="H4314" i="1" s="1"/>
  <c r="D4280" i="1"/>
  <c r="F4280" i="1" s="1"/>
  <c r="H4280" i="1" s="1"/>
  <c r="D4268" i="1"/>
  <c r="F4268" i="1" s="1"/>
  <c r="H4268" i="1" s="1"/>
  <c r="D4256" i="1"/>
  <c r="F4256" i="1" s="1"/>
  <c r="H4256" i="1" s="1"/>
  <c r="D4244" i="1"/>
  <c r="F4244" i="1" s="1"/>
  <c r="H4244" i="1" s="1"/>
  <c r="D4232" i="1"/>
  <c r="F4232" i="1" s="1"/>
  <c r="H4232" i="1" s="1"/>
  <c r="D4473" i="1"/>
  <c r="F4473" i="1" s="1"/>
  <c r="H4473" i="1" s="1"/>
  <c r="D4435" i="1"/>
  <c r="F4435" i="1" s="1"/>
  <c r="H4435" i="1" s="1"/>
  <c r="D4427" i="1"/>
  <c r="F4427" i="1" s="1"/>
  <c r="H4427" i="1" s="1"/>
  <c r="D4400" i="1"/>
  <c r="F4400" i="1" s="1"/>
  <c r="H4400" i="1" s="1"/>
  <c r="D4373" i="1"/>
  <c r="F4373" i="1" s="1"/>
  <c r="H4373" i="1" s="1"/>
  <c r="D4353" i="1"/>
  <c r="F4353" i="1" s="1"/>
  <c r="H4353" i="1" s="1"/>
  <c r="D4324" i="1"/>
  <c r="F4324" i="1" s="1"/>
  <c r="H4324" i="1" s="1"/>
  <c r="D4322" i="1"/>
  <c r="F4322" i="1" s="1"/>
  <c r="H4322" i="1" s="1"/>
  <c r="D4320" i="1"/>
  <c r="F4320" i="1" s="1"/>
  <c r="H4320" i="1" s="1"/>
  <c r="D4318" i="1"/>
  <c r="F4318" i="1" s="1"/>
  <c r="H4318" i="1" s="1"/>
  <c r="D4285" i="1"/>
  <c r="F4285" i="1" s="1"/>
  <c r="H4285" i="1" s="1"/>
  <c r="D4273" i="1"/>
  <c r="F4273" i="1" s="1"/>
  <c r="H4273" i="1" s="1"/>
  <c r="D4261" i="1"/>
  <c r="F4261" i="1" s="1"/>
  <c r="H4261" i="1" s="1"/>
  <c r="D4249" i="1"/>
  <c r="F4249" i="1" s="1"/>
  <c r="H4249" i="1" s="1"/>
  <c r="D4237" i="1"/>
  <c r="F4237" i="1" s="1"/>
  <c r="H4237" i="1" s="1"/>
  <c r="D4225" i="1"/>
  <c r="F4225" i="1" s="1"/>
  <c r="H4225" i="1" s="1"/>
  <c r="D4481" i="1"/>
  <c r="F4481" i="1" s="1"/>
  <c r="H4481" i="1" s="1"/>
  <c r="D4460" i="1"/>
  <c r="F4460" i="1" s="1"/>
  <c r="H4460" i="1" s="1"/>
  <c r="D4437" i="1"/>
  <c r="F4437" i="1" s="1"/>
  <c r="H4437" i="1" s="1"/>
  <c r="D4392" i="1"/>
  <c r="F4392" i="1" s="1"/>
  <c r="H4392" i="1" s="1"/>
  <c r="D4351" i="1"/>
  <c r="F4351" i="1" s="1"/>
  <c r="H4351" i="1" s="1"/>
  <c r="D4326" i="1"/>
  <c r="F4326" i="1" s="1"/>
  <c r="H4326" i="1" s="1"/>
  <c r="D4297" i="1"/>
  <c r="F4297" i="1" s="1"/>
  <c r="H4297" i="1" s="1"/>
  <c r="D4295" i="1"/>
  <c r="F4295" i="1" s="1"/>
  <c r="H4295" i="1" s="1"/>
  <c r="D4278" i="1"/>
  <c r="F4278" i="1" s="1"/>
  <c r="H4278" i="1" s="1"/>
  <c r="D4543" i="1"/>
  <c r="F4543" i="1" s="1"/>
  <c r="H4543" i="1" s="1"/>
  <c r="D4495" i="1"/>
  <c r="F4495" i="1" s="1"/>
  <c r="H4495" i="1" s="1"/>
  <c r="D4464" i="1"/>
  <c r="F4464" i="1" s="1"/>
  <c r="H4464" i="1" s="1"/>
  <c r="D4452" i="1"/>
  <c r="F4452" i="1" s="1"/>
  <c r="H4452" i="1" s="1"/>
  <c r="D4449" i="1"/>
  <c r="F4449" i="1" s="1"/>
  <c r="H4449" i="1" s="1"/>
  <c r="D4442" i="1"/>
  <c r="F4442" i="1" s="1"/>
  <c r="H4442" i="1" s="1"/>
  <c r="D4439" i="1"/>
  <c r="F4439" i="1" s="1"/>
  <c r="H4439" i="1" s="1"/>
  <c r="D4421" i="1"/>
  <c r="F4421" i="1" s="1"/>
  <c r="H4421" i="1" s="1"/>
  <c r="D4401" i="1"/>
  <c r="F4401" i="1" s="1"/>
  <c r="H4401" i="1" s="1"/>
  <c r="D4379" i="1"/>
  <c r="F4379" i="1" s="1"/>
  <c r="H4379" i="1" s="1"/>
  <c r="D4332" i="1"/>
  <c r="F4332" i="1" s="1"/>
  <c r="H4332" i="1" s="1"/>
  <c r="D4272" i="1"/>
  <c r="F4272" i="1" s="1"/>
  <c r="H4272" i="1" s="1"/>
  <c r="D4270" i="1"/>
  <c r="F4270" i="1" s="1"/>
  <c r="H4270" i="1" s="1"/>
  <c r="D4266" i="1"/>
  <c r="F4266" i="1" s="1"/>
  <c r="H4266" i="1" s="1"/>
  <c r="D4264" i="1"/>
  <c r="F4264" i="1" s="1"/>
  <c r="H4264" i="1" s="1"/>
  <c r="D4231" i="1"/>
  <c r="F4231" i="1" s="1"/>
  <c r="H4231" i="1" s="1"/>
  <c r="D4220" i="1"/>
  <c r="F4220" i="1" s="1"/>
  <c r="H4220" i="1" s="1"/>
  <c r="D4208" i="1"/>
  <c r="F4208" i="1" s="1"/>
  <c r="H4208" i="1" s="1"/>
  <c r="D4196" i="1"/>
  <c r="F4196" i="1" s="1"/>
  <c r="H4196" i="1" s="1"/>
  <c r="D4184" i="1"/>
  <c r="F4184" i="1" s="1"/>
  <c r="H4184" i="1" s="1"/>
  <c r="D4172" i="1"/>
  <c r="F4172" i="1" s="1"/>
  <c r="H4172" i="1" s="1"/>
  <c r="D4524" i="1"/>
  <c r="F4524" i="1" s="1"/>
  <c r="H4524" i="1" s="1"/>
  <c r="D4517" i="1"/>
  <c r="F4517" i="1" s="1"/>
  <c r="H4517" i="1" s="1"/>
  <c r="D4514" i="1"/>
  <c r="F4514" i="1" s="1"/>
  <c r="H4514" i="1" s="1"/>
  <c r="D4424" i="1"/>
  <c r="F4424" i="1" s="1"/>
  <c r="H4424" i="1" s="1"/>
  <c r="D4412" i="1"/>
  <c r="F4412" i="1" s="1"/>
  <c r="H4412" i="1" s="1"/>
  <c r="D4391" i="1"/>
  <c r="F4391" i="1" s="1"/>
  <c r="H4391" i="1" s="1"/>
  <c r="D4354" i="1"/>
  <c r="F4354" i="1" s="1"/>
  <c r="H4354" i="1" s="1"/>
  <c r="D4344" i="1"/>
  <c r="F4344" i="1" s="1"/>
  <c r="H4344" i="1" s="1"/>
  <c r="D4294" i="1"/>
  <c r="F4294" i="1" s="1"/>
  <c r="H4294" i="1" s="1"/>
  <c r="D4262" i="1"/>
  <c r="F4262" i="1" s="1"/>
  <c r="H4262" i="1" s="1"/>
  <c r="D4229" i="1"/>
  <c r="F4229" i="1" s="1"/>
  <c r="H4229" i="1" s="1"/>
  <c r="D4227" i="1"/>
  <c r="F4227" i="1" s="1"/>
  <c r="H4227" i="1" s="1"/>
  <c r="D4213" i="1"/>
  <c r="F4213" i="1" s="1"/>
  <c r="H4213" i="1" s="1"/>
  <c r="D4201" i="1"/>
  <c r="F4201" i="1" s="1"/>
  <c r="H4201" i="1" s="1"/>
  <c r="D4189" i="1"/>
  <c r="F4189" i="1" s="1"/>
  <c r="H4189" i="1" s="1"/>
  <c r="D4177" i="1"/>
  <c r="F4177" i="1" s="1"/>
  <c r="H4177" i="1" s="1"/>
  <c r="D4475" i="1"/>
  <c r="F4475" i="1" s="1"/>
  <c r="H4475" i="1" s="1"/>
  <c r="D4469" i="1"/>
  <c r="F4469" i="1" s="1"/>
  <c r="H4469" i="1" s="1"/>
  <c r="D4394" i="1"/>
  <c r="F4394" i="1" s="1"/>
  <c r="H4394" i="1" s="1"/>
  <c r="D4376" i="1"/>
  <c r="F4376" i="1" s="1"/>
  <c r="H4376" i="1" s="1"/>
  <c r="D4370" i="1"/>
  <c r="F4370" i="1" s="1"/>
  <c r="H4370" i="1" s="1"/>
  <c r="D4367" i="1"/>
  <c r="F4367" i="1" s="1"/>
  <c r="H4367" i="1" s="1"/>
  <c r="D4334" i="1"/>
  <c r="F4334" i="1" s="1"/>
  <c r="H4334" i="1" s="1"/>
  <c r="D4555" i="1"/>
  <c r="F4555" i="1" s="1"/>
  <c r="H4555" i="1" s="1"/>
  <c r="D4507" i="1"/>
  <c r="F4507" i="1" s="1"/>
  <c r="H4507" i="1" s="1"/>
  <c r="D4433" i="1"/>
  <c r="F4433" i="1" s="1"/>
  <c r="H4433" i="1" s="1"/>
  <c r="D4418" i="1"/>
  <c r="F4418" i="1" s="1"/>
  <c r="H4418" i="1" s="1"/>
  <c r="D4406" i="1"/>
  <c r="F4406" i="1" s="1"/>
  <c r="H4406" i="1" s="1"/>
  <c r="D4403" i="1"/>
  <c r="F4403" i="1" s="1"/>
  <c r="H4403" i="1" s="1"/>
  <c r="D4387" i="1"/>
  <c r="F4387" i="1" s="1"/>
  <c r="H4387" i="1" s="1"/>
  <c r="D4306" i="1"/>
  <c r="F4306" i="1" s="1"/>
  <c r="H4306" i="1" s="1"/>
  <c r="D4296" i="1"/>
  <c r="F4296" i="1" s="1"/>
  <c r="H4296" i="1" s="1"/>
  <c r="D4291" i="1"/>
  <c r="F4291" i="1" s="1"/>
  <c r="H4291" i="1" s="1"/>
  <c r="D4286" i="1"/>
  <c r="F4286" i="1" s="1"/>
  <c r="H4286" i="1" s="1"/>
  <c r="D4284" i="1"/>
  <c r="F4284" i="1" s="1"/>
  <c r="H4284" i="1" s="1"/>
  <c r="D4282" i="1"/>
  <c r="F4282" i="1" s="1"/>
  <c r="H4282" i="1" s="1"/>
  <c r="D4536" i="1"/>
  <c r="F4536" i="1" s="1"/>
  <c r="H4536" i="1" s="1"/>
  <c r="D4529" i="1"/>
  <c r="F4529" i="1" s="1"/>
  <c r="H4529" i="1" s="1"/>
  <c r="D4526" i="1"/>
  <c r="F4526" i="1" s="1"/>
  <c r="H4526" i="1" s="1"/>
  <c r="D4488" i="1"/>
  <c r="F4488" i="1" s="1"/>
  <c r="H4488" i="1" s="1"/>
  <c r="D4472" i="1"/>
  <c r="F4472" i="1" s="1"/>
  <c r="H4472" i="1" s="1"/>
  <c r="D4444" i="1"/>
  <c r="F4444" i="1" s="1"/>
  <c r="H4444" i="1" s="1"/>
  <c r="D4429" i="1"/>
  <c r="F4429" i="1" s="1"/>
  <c r="H4429" i="1" s="1"/>
  <c r="D4381" i="1"/>
  <c r="F4381" i="1" s="1"/>
  <c r="H4381" i="1" s="1"/>
  <c r="D4356" i="1"/>
  <c r="F4356" i="1" s="1"/>
  <c r="H4356" i="1" s="1"/>
  <c r="D4416" i="1"/>
  <c r="F4416" i="1" s="1"/>
  <c r="H4416" i="1" s="1"/>
  <c r="D4333" i="1"/>
  <c r="F4333" i="1" s="1"/>
  <c r="H4333" i="1" s="1"/>
  <c r="D4327" i="1"/>
  <c r="F4327" i="1" s="1"/>
  <c r="H4327" i="1" s="1"/>
  <c r="D4310" i="1"/>
  <c r="F4310" i="1" s="1"/>
  <c r="H4310" i="1" s="1"/>
  <c r="D4288" i="1"/>
  <c r="F4288" i="1" s="1"/>
  <c r="H4288" i="1" s="1"/>
  <c r="D4195" i="1"/>
  <c r="F4195" i="1" s="1"/>
  <c r="H4195" i="1" s="1"/>
  <c r="D4159" i="1"/>
  <c r="F4159" i="1" s="1"/>
  <c r="H4159" i="1" s="1"/>
  <c r="D4147" i="1"/>
  <c r="F4147" i="1" s="1"/>
  <c r="H4147" i="1" s="1"/>
  <c r="D4135" i="1"/>
  <c r="F4135" i="1" s="1"/>
  <c r="H4135" i="1" s="1"/>
  <c r="D4123" i="1"/>
  <c r="F4123" i="1" s="1"/>
  <c r="H4123" i="1" s="1"/>
  <c r="D4111" i="1"/>
  <c r="F4111" i="1" s="1"/>
  <c r="H4111" i="1" s="1"/>
  <c r="D4099" i="1"/>
  <c r="F4099" i="1" s="1"/>
  <c r="H4099" i="1" s="1"/>
  <c r="D4087" i="1"/>
  <c r="F4087" i="1" s="1"/>
  <c r="H4087" i="1" s="1"/>
  <c r="D4548" i="1"/>
  <c r="F4548" i="1" s="1"/>
  <c r="H4548" i="1" s="1"/>
  <c r="D4423" i="1"/>
  <c r="F4423" i="1" s="1"/>
  <c r="H4423" i="1" s="1"/>
  <c r="D4377" i="1"/>
  <c r="F4377" i="1" s="1"/>
  <c r="H4377" i="1" s="1"/>
  <c r="D4348" i="1"/>
  <c r="F4348" i="1" s="1"/>
  <c r="H4348" i="1" s="1"/>
  <c r="D4330" i="1"/>
  <c r="F4330" i="1" s="1"/>
  <c r="H4330" i="1" s="1"/>
  <c r="D4321" i="1"/>
  <c r="F4321" i="1" s="1"/>
  <c r="H4321" i="1" s="1"/>
  <c r="D4263" i="1"/>
  <c r="F4263" i="1" s="1"/>
  <c r="H4263" i="1" s="1"/>
  <c r="D4248" i="1"/>
  <c r="F4248" i="1" s="1"/>
  <c r="H4248" i="1" s="1"/>
  <c r="D4239" i="1"/>
  <c r="F4239" i="1" s="1"/>
  <c r="H4239" i="1" s="1"/>
  <c r="D4193" i="1"/>
  <c r="F4193" i="1" s="1"/>
  <c r="H4193" i="1" s="1"/>
  <c r="D4191" i="1"/>
  <c r="F4191" i="1" s="1"/>
  <c r="H4191" i="1" s="1"/>
  <c r="D4187" i="1"/>
  <c r="F4187" i="1" s="1"/>
  <c r="H4187" i="1" s="1"/>
  <c r="D4185" i="1"/>
  <c r="F4185" i="1" s="1"/>
  <c r="H4185" i="1" s="1"/>
  <c r="D4166" i="1"/>
  <c r="F4166" i="1" s="1"/>
  <c r="H4166" i="1" s="1"/>
  <c r="D4152" i="1"/>
  <c r="F4152" i="1" s="1"/>
  <c r="H4152" i="1" s="1"/>
  <c r="D4140" i="1"/>
  <c r="F4140" i="1" s="1"/>
  <c r="H4140" i="1" s="1"/>
  <c r="D4128" i="1"/>
  <c r="F4128" i="1" s="1"/>
  <c r="H4128" i="1" s="1"/>
  <c r="D4116" i="1"/>
  <c r="F4116" i="1" s="1"/>
  <c r="H4116" i="1" s="1"/>
  <c r="D4104" i="1"/>
  <c r="F4104" i="1" s="1"/>
  <c r="H4104" i="1" s="1"/>
  <c r="D4092" i="1"/>
  <c r="F4092" i="1" s="1"/>
  <c r="H4092" i="1" s="1"/>
  <c r="D4500" i="1"/>
  <c r="F4500" i="1" s="1"/>
  <c r="H4500" i="1" s="1"/>
  <c r="D4477" i="1"/>
  <c r="F4477" i="1" s="1"/>
  <c r="H4477" i="1" s="1"/>
  <c r="D4456" i="1"/>
  <c r="F4456" i="1" s="1"/>
  <c r="H4456" i="1" s="1"/>
  <c r="D4441" i="1"/>
  <c r="F4441" i="1" s="1"/>
  <c r="H4441" i="1" s="1"/>
  <c r="D4399" i="1"/>
  <c r="F4399" i="1" s="1"/>
  <c r="H4399" i="1" s="1"/>
  <c r="D4363" i="1"/>
  <c r="F4363" i="1" s="1"/>
  <c r="H4363" i="1" s="1"/>
  <c r="D4345" i="1"/>
  <c r="F4345" i="1" s="1"/>
  <c r="H4345" i="1" s="1"/>
  <c r="D4342" i="1"/>
  <c r="F4342" i="1" s="1"/>
  <c r="H4342" i="1" s="1"/>
  <c r="D4300" i="1"/>
  <c r="F4300" i="1" s="1"/>
  <c r="H4300" i="1" s="1"/>
  <c r="D4277" i="1"/>
  <c r="F4277" i="1" s="1"/>
  <c r="H4277" i="1" s="1"/>
  <c r="D4269" i="1"/>
  <c r="F4269" i="1" s="1"/>
  <c r="H4269" i="1" s="1"/>
  <c r="D4267" i="1"/>
  <c r="F4267" i="1" s="1"/>
  <c r="H4267" i="1" s="1"/>
  <c r="D4265" i="1"/>
  <c r="F4265" i="1" s="1"/>
  <c r="H4265" i="1" s="1"/>
  <c r="D4250" i="1"/>
  <c r="F4250" i="1" s="1"/>
  <c r="H4250" i="1" s="1"/>
  <c r="D4241" i="1"/>
  <c r="F4241" i="1" s="1"/>
  <c r="H4241" i="1" s="1"/>
  <c r="D4228" i="1"/>
  <c r="F4228" i="1" s="1"/>
  <c r="H4228" i="1" s="1"/>
  <c r="D4226" i="1"/>
  <c r="F4226" i="1" s="1"/>
  <c r="H4226" i="1" s="1"/>
  <c r="D4224" i="1"/>
  <c r="F4224" i="1" s="1"/>
  <c r="H4224" i="1" s="1"/>
  <c r="D4222" i="1"/>
  <c r="F4222" i="1" s="1"/>
  <c r="H4222" i="1" s="1"/>
  <c r="D4218" i="1"/>
  <c r="F4218" i="1" s="1"/>
  <c r="H4218" i="1" s="1"/>
  <c r="D4216" i="1"/>
  <c r="F4216" i="1" s="1"/>
  <c r="H4216" i="1" s="1"/>
  <c r="D4183" i="1"/>
  <c r="F4183" i="1" s="1"/>
  <c r="H4183" i="1" s="1"/>
  <c r="D4157" i="1"/>
  <c r="F4157" i="1" s="1"/>
  <c r="H4157" i="1" s="1"/>
  <c r="D4145" i="1"/>
  <c r="F4145" i="1" s="1"/>
  <c r="H4145" i="1" s="1"/>
  <c r="D4133" i="1"/>
  <c r="F4133" i="1" s="1"/>
  <c r="H4133" i="1" s="1"/>
  <c r="D4121" i="1"/>
  <c r="F4121" i="1" s="1"/>
  <c r="H4121" i="1" s="1"/>
  <c r="D4109" i="1"/>
  <c r="F4109" i="1" s="1"/>
  <c r="H4109" i="1" s="1"/>
  <c r="D4097" i="1"/>
  <c r="F4097" i="1" s="1"/>
  <c r="H4097" i="1" s="1"/>
  <c r="D4085" i="1"/>
  <c r="F4085" i="1" s="1"/>
  <c r="H4085" i="1" s="1"/>
  <c r="D4360" i="1"/>
  <c r="F4360" i="1" s="1"/>
  <c r="H4360" i="1" s="1"/>
  <c r="D4338" i="1"/>
  <c r="F4338" i="1" s="1"/>
  <c r="H4338" i="1" s="1"/>
  <c r="D4274" i="1"/>
  <c r="F4274" i="1" s="1"/>
  <c r="H4274" i="1" s="1"/>
  <c r="D4252" i="1"/>
  <c r="F4252" i="1" s="1"/>
  <c r="H4252" i="1" s="1"/>
  <c r="D4243" i="1"/>
  <c r="F4243" i="1" s="1"/>
  <c r="H4243" i="1" s="1"/>
  <c r="D4230" i="1"/>
  <c r="F4230" i="1" s="1"/>
  <c r="H4230" i="1" s="1"/>
  <c r="D4214" i="1"/>
  <c r="F4214" i="1" s="1"/>
  <c r="H4214" i="1" s="1"/>
  <c r="D4181" i="1"/>
  <c r="F4181" i="1" s="1"/>
  <c r="H4181" i="1" s="1"/>
  <c r="D4179" i="1"/>
  <c r="F4179" i="1" s="1"/>
  <c r="H4179" i="1" s="1"/>
  <c r="D4175" i="1"/>
  <c r="F4175" i="1" s="1"/>
  <c r="H4175" i="1" s="1"/>
  <c r="D4173" i="1"/>
  <c r="F4173" i="1" s="1"/>
  <c r="H4173" i="1" s="1"/>
  <c r="D4164" i="1"/>
  <c r="F4164" i="1" s="1"/>
  <c r="H4164" i="1" s="1"/>
  <c r="D4471" i="1"/>
  <c r="F4471" i="1" s="1"/>
  <c r="H4471" i="1" s="1"/>
  <c r="D4317" i="1"/>
  <c r="F4317" i="1" s="1"/>
  <c r="H4317" i="1" s="1"/>
  <c r="D4260" i="1"/>
  <c r="F4260" i="1" s="1"/>
  <c r="H4260" i="1" s="1"/>
  <c r="D4242" i="1"/>
  <c r="F4242" i="1" s="1"/>
  <c r="H4242" i="1" s="1"/>
  <c r="D4200" i="1"/>
  <c r="F4200" i="1" s="1"/>
  <c r="H4200" i="1" s="1"/>
  <c r="D4190" i="1"/>
  <c r="F4190" i="1" s="1"/>
  <c r="H4190" i="1" s="1"/>
  <c r="D4171" i="1"/>
  <c r="F4171" i="1" s="1"/>
  <c r="H4171" i="1" s="1"/>
  <c r="D4149" i="1"/>
  <c r="F4149" i="1" s="1"/>
  <c r="H4149" i="1" s="1"/>
  <c r="D4124" i="1"/>
  <c r="F4124" i="1" s="1"/>
  <c r="H4124" i="1" s="1"/>
  <c r="D4122" i="1"/>
  <c r="F4122" i="1" s="1"/>
  <c r="H4122" i="1" s="1"/>
  <c r="D4120" i="1"/>
  <c r="F4120" i="1" s="1"/>
  <c r="H4120" i="1" s="1"/>
  <c r="D4095" i="1"/>
  <c r="F4095" i="1" s="1"/>
  <c r="H4095" i="1" s="1"/>
  <c r="D4093" i="1"/>
  <c r="F4093" i="1" s="1"/>
  <c r="H4093" i="1" s="1"/>
  <c r="D4072" i="1"/>
  <c r="F4072" i="1" s="1"/>
  <c r="H4072" i="1" s="1"/>
  <c r="D4060" i="1"/>
  <c r="F4060" i="1" s="1"/>
  <c r="H4060" i="1" s="1"/>
  <c r="D4048" i="1"/>
  <c r="F4048" i="1" s="1"/>
  <c r="H4048" i="1" s="1"/>
  <c r="D4036" i="1"/>
  <c r="F4036" i="1" s="1"/>
  <c r="H4036" i="1" s="1"/>
  <c r="D4024" i="1"/>
  <c r="F4024" i="1" s="1"/>
  <c r="H4024" i="1" s="1"/>
  <c r="D4012" i="1"/>
  <c r="F4012" i="1" s="1"/>
  <c r="H4012" i="1" s="1"/>
  <c r="D4000" i="1"/>
  <c r="F4000" i="1" s="1"/>
  <c r="H4000" i="1" s="1"/>
  <c r="D3988" i="1"/>
  <c r="F3988" i="1" s="1"/>
  <c r="H3988" i="1" s="1"/>
  <c r="D3976" i="1"/>
  <c r="F3976" i="1" s="1"/>
  <c r="H3976" i="1" s="1"/>
  <c r="D3964" i="1"/>
  <c r="F3964" i="1" s="1"/>
  <c r="H3964" i="1" s="1"/>
  <c r="D3952" i="1"/>
  <c r="F3952" i="1" s="1"/>
  <c r="H3952" i="1" s="1"/>
  <c r="D3940" i="1"/>
  <c r="F3940" i="1" s="1"/>
  <c r="H3940" i="1" s="1"/>
  <c r="D3928" i="1"/>
  <c r="F3928" i="1" s="1"/>
  <c r="H3928" i="1" s="1"/>
  <c r="D3916" i="1"/>
  <c r="F3916" i="1" s="1"/>
  <c r="H3916" i="1" s="1"/>
  <c r="D3904" i="1"/>
  <c r="F3904" i="1" s="1"/>
  <c r="H3904" i="1" s="1"/>
  <c r="D3892" i="1"/>
  <c r="F3892" i="1" s="1"/>
  <c r="H3892" i="1" s="1"/>
  <c r="D3880" i="1"/>
  <c r="F3880" i="1" s="1"/>
  <c r="H3880" i="1" s="1"/>
  <c r="D3868" i="1"/>
  <c r="F3868" i="1" s="1"/>
  <c r="H3868" i="1" s="1"/>
  <c r="D3856" i="1"/>
  <c r="F3856" i="1" s="1"/>
  <c r="H3856" i="1" s="1"/>
  <c r="D3844" i="1"/>
  <c r="F3844" i="1" s="1"/>
  <c r="H3844" i="1" s="1"/>
  <c r="D3832" i="1"/>
  <c r="F3832" i="1" s="1"/>
  <c r="H3832" i="1" s="1"/>
  <c r="D3820" i="1"/>
  <c r="F3820" i="1" s="1"/>
  <c r="H3820" i="1" s="1"/>
  <c r="D4502" i="1"/>
  <c r="F4502" i="1" s="1"/>
  <c r="H4502" i="1" s="1"/>
  <c r="D4389" i="1"/>
  <c r="F4389" i="1" s="1"/>
  <c r="H4389" i="1" s="1"/>
  <c r="D4368" i="1"/>
  <c r="F4368" i="1" s="1"/>
  <c r="H4368" i="1" s="1"/>
  <c r="D4303" i="1"/>
  <c r="F4303" i="1" s="1"/>
  <c r="H4303" i="1" s="1"/>
  <c r="D4279" i="1"/>
  <c r="F4279" i="1" s="1"/>
  <c r="H4279" i="1" s="1"/>
  <c r="D4276" i="1"/>
  <c r="F4276" i="1" s="1"/>
  <c r="H4276" i="1" s="1"/>
  <c r="D4255" i="1"/>
  <c r="F4255" i="1" s="1"/>
  <c r="H4255" i="1" s="1"/>
  <c r="D4253" i="1"/>
  <c r="F4253" i="1" s="1"/>
  <c r="H4253" i="1" s="1"/>
  <c r="D4234" i="1"/>
  <c r="F4234" i="1" s="1"/>
  <c r="H4234" i="1" s="1"/>
  <c r="D4219" i="1"/>
  <c r="F4219" i="1" s="1"/>
  <c r="H4219" i="1" s="1"/>
  <c r="D4217" i="1"/>
  <c r="F4217" i="1" s="1"/>
  <c r="H4217" i="1" s="1"/>
  <c r="D4212" i="1"/>
  <c r="F4212" i="1" s="1"/>
  <c r="H4212" i="1" s="1"/>
  <c r="D4207" i="1"/>
  <c r="F4207" i="1" s="1"/>
  <c r="H4207" i="1" s="1"/>
  <c r="D4205" i="1"/>
  <c r="F4205" i="1" s="1"/>
  <c r="H4205" i="1" s="1"/>
  <c r="D4192" i="1"/>
  <c r="F4192" i="1" s="1"/>
  <c r="H4192" i="1" s="1"/>
  <c r="D4176" i="1"/>
  <c r="F4176" i="1" s="1"/>
  <c r="H4176" i="1" s="1"/>
  <c r="D4130" i="1"/>
  <c r="F4130" i="1" s="1"/>
  <c r="H4130" i="1" s="1"/>
  <c r="D4126" i="1"/>
  <c r="F4126" i="1" s="1"/>
  <c r="H4126" i="1" s="1"/>
  <c r="D4091" i="1"/>
  <c r="F4091" i="1" s="1"/>
  <c r="H4091" i="1" s="1"/>
  <c r="D4089" i="1"/>
  <c r="F4089" i="1" s="1"/>
  <c r="H4089" i="1" s="1"/>
  <c r="D4077" i="1"/>
  <c r="F4077" i="1" s="1"/>
  <c r="H4077" i="1" s="1"/>
  <c r="D4065" i="1"/>
  <c r="F4065" i="1" s="1"/>
  <c r="H4065" i="1" s="1"/>
  <c r="D4053" i="1"/>
  <c r="F4053" i="1" s="1"/>
  <c r="H4053" i="1" s="1"/>
  <c r="D4041" i="1"/>
  <c r="F4041" i="1" s="1"/>
  <c r="H4041" i="1" s="1"/>
  <c r="D4029" i="1"/>
  <c r="F4029" i="1" s="1"/>
  <c r="H4029" i="1" s="1"/>
  <c r="D4017" i="1"/>
  <c r="F4017" i="1" s="1"/>
  <c r="H4017" i="1" s="1"/>
  <c r="D4005" i="1"/>
  <c r="F4005" i="1" s="1"/>
  <c r="H4005" i="1" s="1"/>
  <c r="D3993" i="1"/>
  <c r="F3993" i="1" s="1"/>
  <c r="H3993" i="1" s="1"/>
  <c r="D3981" i="1"/>
  <c r="F3981" i="1" s="1"/>
  <c r="H3981" i="1" s="1"/>
  <c r="D3969" i="1"/>
  <c r="F3969" i="1" s="1"/>
  <c r="H3969" i="1" s="1"/>
  <c r="D3957" i="1"/>
  <c r="F3957" i="1" s="1"/>
  <c r="H3957" i="1" s="1"/>
  <c r="D3945" i="1"/>
  <c r="F3945" i="1" s="1"/>
  <c r="H3945" i="1" s="1"/>
  <c r="D3933" i="1"/>
  <c r="F3933" i="1" s="1"/>
  <c r="H3933" i="1" s="1"/>
  <c r="D3921" i="1"/>
  <c r="F3921" i="1" s="1"/>
  <c r="H3921" i="1" s="1"/>
  <c r="D3909" i="1"/>
  <c r="F3909" i="1" s="1"/>
  <c r="H3909" i="1" s="1"/>
  <c r="D3897" i="1"/>
  <c r="F3897" i="1" s="1"/>
  <c r="H3897" i="1" s="1"/>
  <c r="D3885" i="1"/>
  <c r="F3885" i="1" s="1"/>
  <c r="H3885" i="1" s="1"/>
  <c r="D3873" i="1"/>
  <c r="F3873" i="1" s="1"/>
  <c r="H3873" i="1" s="1"/>
  <c r="D3861" i="1"/>
  <c r="F3861" i="1" s="1"/>
  <c r="H3861" i="1" s="1"/>
  <c r="D4505" i="1"/>
  <c r="F4505" i="1" s="1"/>
  <c r="H4505" i="1" s="1"/>
  <c r="D4490" i="1"/>
  <c r="F4490" i="1" s="1"/>
  <c r="H4490" i="1" s="1"/>
  <c r="D4375" i="1"/>
  <c r="F4375" i="1" s="1"/>
  <c r="H4375" i="1" s="1"/>
  <c r="D4329" i="1"/>
  <c r="F4329" i="1" s="1"/>
  <c r="H4329" i="1" s="1"/>
  <c r="D4257" i="1"/>
  <c r="F4257" i="1" s="1"/>
  <c r="H4257" i="1" s="1"/>
  <c r="D4221" i="1"/>
  <c r="F4221" i="1" s="1"/>
  <c r="H4221" i="1" s="1"/>
  <c r="D4202" i="1"/>
  <c r="F4202" i="1" s="1"/>
  <c r="H4202" i="1" s="1"/>
  <c r="D4197" i="1"/>
  <c r="F4197" i="1" s="1"/>
  <c r="H4197" i="1" s="1"/>
  <c r="D4178" i="1"/>
  <c r="F4178" i="1" s="1"/>
  <c r="H4178" i="1" s="1"/>
  <c r="D4136" i="1"/>
  <c r="F4136" i="1" s="1"/>
  <c r="H4136" i="1" s="1"/>
  <c r="D4134" i="1"/>
  <c r="F4134" i="1" s="1"/>
  <c r="H4134" i="1" s="1"/>
  <c r="D4132" i="1"/>
  <c r="F4132" i="1" s="1"/>
  <c r="H4132" i="1" s="1"/>
  <c r="D4107" i="1"/>
  <c r="F4107" i="1" s="1"/>
  <c r="H4107" i="1" s="1"/>
  <c r="D4105" i="1"/>
  <c r="F4105" i="1" s="1"/>
  <c r="H4105" i="1" s="1"/>
  <c r="D4070" i="1"/>
  <c r="F4070" i="1" s="1"/>
  <c r="H4070" i="1" s="1"/>
  <c r="D4058" i="1"/>
  <c r="F4058" i="1" s="1"/>
  <c r="H4058" i="1" s="1"/>
  <c r="D4046" i="1"/>
  <c r="F4046" i="1" s="1"/>
  <c r="H4046" i="1" s="1"/>
  <c r="D4034" i="1"/>
  <c r="F4034" i="1" s="1"/>
  <c r="H4034" i="1" s="1"/>
  <c r="D4022" i="1"/>
  <c r="F4022" i="1" s="1"/>
  <c r="H4022" i="1" s="1"/>
  <c r="D4010" i="1"/>
  <c r="F4010" i="1" s="1"/>
  <c r="H4010" i="1" s="1"/>
  <c r="D3998" i="1"/>
  <c r="F3998" i="1" s="1"/>
  <c r="H3998" i="1" s="1"/>
  <c r="D3986" i="1"/>
  <c r="F3986" i="1" s="1"/>
  <c r="H3986" i="1" s="1"/>
  <c r="D3974" i="1"/>
  <c r="F3974" i="1" s="1"/>
  <c r="H3974" i="1" s="1"/>
  <c r="D3962" i="1"/>
  <c r="F3962" i="1" s="1"/>
  <c r="H3962" i="1" s="1"/>
  <c r="D3950" i="1"/>
  <c r="F3950" i="1" s="1"/>
  <c r="H3950" i="1" s="1"/>
  <c r="D3938" i="1"/>
  <c r="F3938" i="1" s="1"/>
  <c r="H3938" i="1" s="1"/>
  <c r="D3926" i="1"/>
  <c r="F3926" i="1" s="1"/>
  <c r="H3926" i="1" s="1"/>
  <c r="D3914" i="1"/>
  <c r="F3914" i="1" s="1"/>
  <c r="H3914" i="1" s="1"/>
  <c r="D3902" i="1"/>
  <c r="F3902" i="1" s="1"/>
  <c r="H3902" i="1" s="1"/>
  <c r="D3890" i="1"/>
  <c r="F3890" i="1" s="1"/>
  <c r="H3890" i="1" s="1"/>
  <c r="D3878" i="1"/>
  <c r="F3878" i="1" s="1"/>
  <c r="H3878" i="1" s="1"/>
  <c r="D3866" i="1"/>
  <c r="F3866" i="1" s="1"/>
  <c r="H3866" i="1" s="1"/>
  <c r="D3854" i="1"/>
  <c r="F3854" i="1" s="1"/>
  <c r="H3854" i="1" s="1"/>
  <c r="D3842" i="1"/>
  <c r="F3842" i="1" s="1"/>
  <c r="H3842" i="1" s="1"/>
  <c r="D3830" i="1"/>
  <c r="F3830" i="1" s="1"/>
  <c r="H3830" i="1" s="1"/>
  <c r="D3818" i="1"/>
  <c r="F3818" i="1" s="1"/>
  <c r="H3818" i="1" s="1"/>
  <c r="D4493" i="1"/>
  <c r="F4493" i="1" s="1"/>
  <c r="H4493" i="1" s="1"/>
  <c r="D4309" i="1"/>
  <c r="F4309" i="1" s="1"/>
  <c r="H4309" i="1" s="1"/>
  <c r="D4247" i="1"/>
  <c r="F4247" i="1" s="1"/>
  <c r="H4247" i="1" s="1"/>
  <c r="D4209" i="1"/>
  <c r="F4209" i="1" s="1"/>
  <c r="H4209" i="1" s="1"/>
  <c r="D4194" i="1"/>
  <c r="F4194" i="1" s="1"/>
  <c r="H4194" i="1" s="1"/>
  <c r="D4180" i="1"/>
  <c r="F4180" i="1" s="1"/>
  <c r="H4180" i="1" s="1"/>
  <c r="D4168" i="1"/>
  <c r="F4168" i="1" s="1"/>
  <c r="H4168" i="1" s="1"/>
  <c r="D4142" i="1"/>
  <c r="F4142" i="1" s="1"/>
  <c r="H4142" i="1" s="1"/>
  <c r="D4138" i="1"/>
  <c r="F4138" i="1" s="1"/>
  <c r="H4138" i="1" s="1"/>
  <c r="D4103" i="1"/>
  <c r="F4103" i="1" s="1"/>
  <c r="H4103" i="1" s="1"/>
  <c r="D4075" i="1"/>
  <c r="F4075" i="1" s="1"/>
  <c r="H4075" i="1" s="1"/>
  <c r="D4063" i="1"/>
  <c r="F4063" i="1" s="1"/>
  <c r="H4063" i="1" s="1"/>
  <c r="D4051" i="1"/>
  <c r="F4051" i="1" s="1"/>
  <c r="H4051" i="1" s="1"/>
  <c r="D4039" i="1"/>
  <c r="F4039" i="1" s="1"/>
  <c r="H4039" i="1" s="1"/>
  <c r="D4027" i="1"/>
  <c r="F4027" i="1" s="1"/>
  <c r="H4027" i="1" s="1"/>
  <c r="D4015" i="1"/>
  <c r="F4015" i="1" s="1"/>
  <c r="H4015" i="1" s="1"/>
  <c r="D4003" i="1"/>
  <c r="F4003" i="1" s="1"/>
  <c r="H4003" i="1" s="1"/>
  <c r="D3991" i="1"/>
  <c r="F3991" i="1" s="1"/>
  <c r="H3991" i="1" s="1"/>
  <c r="D3979" i="1"/>
  <c r="F3979" i="1" s="1"/>
  <c r="H3979" i="1" s="1"/>
  <c r="D3967" i="1"/>
  <c r="F3967" i="1" s="1"/>
  <c r="H3967" i="1" s="1"/>
  <c r="D3955" i="1"/>
  <c r="F3955" i="1" s="1"/>
  <c r="H3955" i="1" s="1"/>
  <c r="D3943" i="1"/>
  <c r="F3943" i="1" s="1"/>
  <c r="H3943" i="1" s="1"/>
  <c r="D3931" i="1"/>
  <c r="F3931" i="1" s="1"/>
  <c r="H3931" i="1" s="1"/>
  <c r="D3919" i="1"/>
  <c r="F3919" i="1" s="1"/>
  <c r="H3919" i="1" s="1"/>
  <c r="D3907" i="1"/>
  <c r="F3907" i="1" s="1"/>
  <c r="H3907" i="1" s="1"/>
  <c r="D3895" i="1"/>
  <c r="F3895" i="1" s="1"/>
  <c r="H3895" i="1" s="1"/>
  <c r="D3883" i="1"/>
  <c r="F3883" i="1" s="1"/>
  <c r="H3883" i="1" s="1"/>
  <c r="D3871" i="1"/>
  <c r="F3871" i="1" s="1"/>
  <c r="H3871" i="1" s="1"/>
  <c r="D3859" i="1"/>
  <c r="F3859" i="1" s="1"/>
  <c r="H3859" i="1" s="1"/>
  <c r="D4531" i="1"/>
  <c r="F4531" i="1" s="1"/>
  <c r="H4531" i="1" s="1"/>
  <c r="D4408" i="1"/>
  <c r="F4408" i="1" s="1"/>
  <c r="H4408" i="1" s="1"/>
  <c r="D4385" i="1"/>
  <c r="F4385" i="1" s="1"/>
  <c r="H4385" i="1" s="1"/>
  <c r="D4350" i="1"/>
  <c r="F4350" i="1" s="1"/>
  <c r="H4350" i="1" s="1"/>
  <c r="D4336" i="1"/>
  <c r="F4336" i="1" s="1"/>
  <c r="H4336" i="1" s="1"/>
  <c r="D4319" i="1"/>
  <c r="F4319" i="1" s="1"/>
  <c r="H4319" i="1" s="1"/>
  <c r="D4298" i="1"/>
  <c r="F4298" i="1" s="1"/>
  <c r="H4298" i="1" s="1"/>
  <c r="D4223" i="1"/>
  <c r="F4223" i="1" s="1"/>
  <c r="H4223" i="1" s="1"/>
  <c r="D4204" i="1"/>
  <c r="F4204" i="1" s="1"/>
  <c r="H4204" i="1" s="1"/>
  <c r="D4161" i="1"/>
  <c r="F4161" i="1" s="1"/>
  <c r="H4161" i="1" s="1"/>
  <c r="D4148" i="1"/>
  <c r="F4148" i="1" s="1"/>
  <c r="H4148" i="1" s="1"/>
  <c r="D4146" i="1"/>
  <c r="F4146" i="1" s="1"/>
  <c r="H4146" i="1" s="1"/>
  <c r="D4144" i="1"/>
  <c r="F4144" i="1" s="1"/>
  <c r="H4144" i="1" s="1"/>
  <c r="D4119" i="1"/>
  <c r="F4119" i="1" s="1"/>
  <c r="H4119" i="1" s="1"/>
  <c r="D4117" i="1"/>
  <c r="F4117" i="1" s="1"/>
  <c r="H4117" i="1" s="1"/>
  <c r="D4101" i="1"/>
  <c r="F4101" i="1" s="1"/>
  <c r="H4101" i="1" s="1"/>
  <c r="D4082" i="1"/>
  <c r="F4082" i="1" s="1"/>
  <c r="H4082" i="1" s="1"/>
  <c r="D4080" i="1"/>
  <c r="F4080" i="1" s="1"/>
  <c r="H4080" i="1" s="1"/>
  <c r="D4068" i="1"/>
  <c r="F4068" i="1" s="1"/>
  <c r="H4068" i="1" s="1"/>
  <c r="D4056" i="1"/>
  <c r="F4056" i="1" s="1"/>
  <c r="H4056" i="1" s="1"/>
  <c r="D4044" i="1"/>
  <c r="F4044" i="1" s="1"/>
  <c r="H4044" i="1" s="1"/>
  <c r="D4032" i="1"/>
  <c r="F4032" i="1" s="1"/>
  <c r="H4032" i="1" s="1"/>
  <c r="D4020" i="1"/>
  <c r="F4020" i="1" s="1"/>
  <c r="H4020" i="1" s="1"/>
  <c r="D4008" i="1"/>
  <c r="F4008" i="1" s="1"/>
  <c r="H4008" i="1" s="1"/>
  <c r="D3996" i="1"/>
  <c r="F3996" i="1" s="1"/>
  <c r="H3996" i="1" s="1"/>
  <c r="D3984" i="1"/>
  <c r="F3984" i="1" s="1"/>
  <c r="H3984" i="1" s="1"/>
  <c r="D3972" i="1"/>
  <c r="F3972" i="1" s="1"/>
  <c r="H3972" i="1" s="1"/>
  <c r="D3960" i="1"/>
  <c r="F3960" i="1" s="1"/>
  <c r="H3960" i="1" s="1"/>
  <c r="D3948" i="1"/>
  <c r="F3948" i="1" s="1"/>
  <c r="H3948" i="1" s="1"/>
  <c r="D3936" i="1"/>
  <c r="F3936" i="1" s="1"/>
  <c r="H3936" i="1" s="1"/>
  <c r="D4341" i="1"/>
  <c r="F4341" i="1" s="1"/>
  <c r="H4341" i="1" s="1"/>
  <c r="D4254" i="1"/>
  <c r="F4254" i="1" s="1"/>
  <c r="H4254" i="1" s="1"/>
  <c r="D4245" i="1"/>
  <c r="F4245" i="1" s="1"/>
  <c r="H4245" i="1" s="1"/>
  <c r="D4215" i="1"/>
  <c r="F4215" i="1" s="1"/>
  <c r="H4215" i="1" s="1"/>
  <c r="D4125" i="1"/>
  <c r="F4125" i="1" s="1"/>
  <c r="H4125" i="1" s="1"/>
  <c r="D4088" i="1"/>
  <c r="F4088" i="1" s="1"/>
  <c r="H4088" i="1" s="1"/>
  <c r="D4031" i="1"/>
  <c r="F4031" i="1" s="1"/>
  <c r="H4031" i="1" s="1"/>
  <c r="D4019" i="1"/>
  <c r="F4019" i="1" s="1"/>
  <c r="H4019" i="1" s="1"/>
  <c r="D4002" i="1"/>
  <c r="F4002" i="1" s="1"/>
  <c r="H4002" i="1" s="1"/>
  <c r="D3997" i="1"/>
  <c r="F3997" i="1" s="1"/>
  <c r="H3997" i="1" s="1"/>
  <c r="D3992" i="1"/>
  <c r="F3992" i="1" s="1"/>
  <c r="H3992" i="1" s="1"/>
  <c r="D3987" i="1"/>
  <c r="F3987" i="1" s="1"/>
  <c r="H3987" i="1" s="1"/>
  <c r="D3982" i="1"/>
  <c r="F3982" i="1" s="1"/>
  <c r="H3982" i="1" s="1"/>
  <c r="D3965" i="1"/>
  <c r="F3965" i="1" s="1"/>
  <c r="H3965" i="1" s="1"/>
  <c r="D3922" i="1"/>
  <c r="F3922" i="1" s="1"/>
  <c r="H3922" i="1" s="1"/>
  <c r="D3920" i="1"/>
  <c r="F3920" i="1" s="1"/>
  <c r="H3920" i="1" s="1"/>
  <c r="D3911" i="1"/>
  <c r="F3911" i="1" s="1"/>
  <c r="H3911" i="1" s="1"/>
  <c r="D3886" i="1"/>
  <c r="F3886" i="1" s="1"/>
  <c r="H3886" i="1" s="1"/>
  <c r="D3884" i="1"/>
  <c r="F3884" i="1" s="1"/>
  <c r="H3884" i="1" s="1"/>
  <c r="D3875" i="1"/>
  <c r="F3875" i="1" s="1"/>
  <c r="H3875" i="1" s="1"/>
  <c r="D3807" i="1"/>
  <c r="F3807" i="1" s="1"/>
  <c r="H3807" i="1" s="1"/>
  <c r="D3795" i="1"/>
  <c r="F3795" i="1" s="1"/>
  <c r="H3795" i="1" s="1"/>
  <c r="D3783" i="1"/>
  <c r="F3783" i="1" s="1"/>
  <c r="H3783" i="1" s="1"/>
  <c r="D3771" i="1"/>
  <c r="F3771" i="1" s="1"/>
  <c r="H3771" i="1" s="1"/>
  <c r="D3759" i="1"/>
  <c r="F3759" i="1" s="1"/>
  <c r="H3759" i="1" s="1"/>
  <c r="D3747" i="1"/>
  <c r="F3747" i="1" s="1"/>
  <c r="H3747" i="1" s="1"/>
  <c r="D3735" i="1"/>
  <c r="F3735" i="1" s="1"/>
  <c r="H3735" i="1" s="1"/>
  <c r="D3723" i="1"/>
  <c r="F3723" i="1" s="1"/>
  <c r="H3723" i="1" s="1"/>
  <c r="D3711" i="1"/>
  <c r="F3711" i="1" s="1"/>
  <c r="H3711" i="1" s="1"/>
  <c r="D3699" i="1"/>
  <c r="F3699" i="1" s="1"/>
  <c r="H3699" i="1" s="1"/>
  <c r="D3687" i="1"/>
  <c r="F3687" i="1" s="1"/>
  <c r="H3687" i="1" s="1"/>
  <c r="D3675" i="1"/>
  <c r="F3675" i="1" s="1"/>
  <c r="H3675" i="1" s="1"/>
  <c r="D3663" i="1"/>
  <c r="F3663" i="1" s="1"/>
  <c r="H3663" i="1" s="1"/>
  <c r="D4283" i="1"/>
  <c r="F4283" i="1" s="1"/>
  <c r="H4283" i="1" s="1"/>
  <c r="D4238" i="1"/>
  <c r="F4238" i="1" s="1"/>
  <c r="H4238" i="1" s="1"/>
  <c r="D4170" i="1"/>
  <c r="F4170" i="1" s="1"/>
  <c r="H4170" i="1" s="1"/>
  <c r="D4154" i="1"/>
  <c r="F4154" i="1" s="1"/>
  <c r="H4154" i="1" s="1"/>
  <c r="D4143" i="1"/>
  <c r="F4143" i="1" s="1"/>
  <c r="H4143" i="1" s="1"/>
  <c r="D4113" i="1"/>
  <c r="F4113" i="1" s="1"/>
  <c r="H4113" i="1" s="1"/>
  <c r="D4110" i="1"/>
  <c r="F4110" i="1" s="1"/>
  <c r="H4110" i="1" s="1"/>
  <c r="D4102" i="1"/>
  <c r="F4102" i="1" s="1"/>
  <c r="H4102" i="1" s="1"/>
  <c r="D4043" i="1"/>
  <c r="F4043" i="1" s="1"/>
  <c r="H4043" i="1" s="1"/>
  <c r="D4014" i="1"/>
  <c r="F4014" i="1" s="1"/>
  <c r="H4014" i="1" s="1"/>
  <c r="D4009" i="1"/>
  <c r="F4009" i="1" s="1"/>
  <c r="H4009" i="1" s="1"/>
  <c r="D4004" i="1"/>
  <c r="F4004" i="1" s="1"/>
  <c r="H4004" i="1" s="1"/>
  <c r="D3999" i="1"/>
  <c r="F3999" i="1" s="1"/>
  <c r="H3999" i="1" s="1"/>
  <c r="D3994" i="1"/>
  <c r="F3994" i="1" s="1"/>
  <c r="H3994" i="1" s="1"/>
  <c r="D3977" i="1"/>
  <c r="F3977" i="1" s="1"/>
  <c r="H3977" i="1" s="1"/>
  <c r="D3924" i="1"/>
  <c r="F3924" i="1" s="1"/>
  <c r="H3924" i="1" s="1"/>
  <c r="D3915" i="1"/>
  <c r="F3915" i="1" s="1"/>
  <c r="H3915" i="1" s="1"/>
  <c r="D3913" i="1"/>
  <c r="F3913" i="1" s="1"/>
  <c r="H3913" i="1" s="1"/>
  <c r="D3888" i="1"/>
  <c r="F3888" i="1" s="1"/>
  <c r="H3888" i="1" s="1"/>
  <c r="D3879" i="1"/>
  <c r="F3879" i="1" s="1"/>
  <c r="H3879" i="1" s="1"/>
  <c r="D3877" i="1"/>
  <c r="F3877" i="1" s="1"/>
  <c r="H3877" i="1" s="1"/>
  <c r="D3852" i="1"/>
  <c r="F3852" i="1" s="1"/>
  <c r="H3852" i="1" s="1"/>
  <c r="D3835" i="1"/>
  <c r="F3835" i="1" s="1"/>
  <c r="H3835" i="1" s="1"/>
  <c r="D3833" i="1"/>
  <c r="F3833" i="1" s="1"/>
  <c r="H3833" i="1" s="1"/>
  <c r="D3831" i="1"/>
  <c r="F3831" i="1" s="1"/>
  <c r="H3831" i="1" s="1"/>
  <c r="D3829" i="1"/>
  <c r="F3829" i="1" s="1"/>
  <c r="H3829" i="1" s="1"/>
  <c r="D3827" i="1"/>
  <c r="F3827" i="1" s="1"/>
  <c r="H3827" i="1" s="1"/>
  <c r="D3812" i="1"/>
  <c r="F3812" i="1" s="1"/>
  <c r="H3812" i="1" s="1"/>
  <c r="D3800" i="1"/>
  <c r="F3800" i="1" s="1"/>
  <c r="H3800" i="1" s="1"/>
  <c r="D3788" i="1"/>
  <c r="F3788" i="1" s="1"/>
  <c r="H3788" i="1" s="1"/>
  <c r="D3776" i="1"/>
  <c r="F3776" i="1" s="1"/>
  <c r="H3776" i="1" s="1"/>
  <c r="D3764" i="1"/>
  <c r="F3764" i="1" s="1"/>
  <c r="H3764" i="1" s="1"/>
  <c r="D3752" i="1"/>
  <c r="F3752" i="1" s="1"/>
  <c r="H3752" i="1" s="1"/>
  <c r="D3740" i="1"/>
  <c r="F3740" i="1" s="1"/>
  <c r="H3740" i="1" s="1"/>
  <c r="D3728" i="1"/>
  <c r="F3728" i="1" s="1"/>
  <c r="H3728" i="1" s="1"/>
  <c r="D3716" i="1"/>
  <c r="F3716" i="1" s="1"/>
  <c r="H3716" i="1" s="1"/>
  <c r="D3704" i="1"/>
  <c r="F3704" i="1" s="1"/>
  <c r="H3704" i="1" s="1"/>
  <c r="D3692" i="1"/>
  <c r="F3692" i="1" s="1"/>
  <c r="H3692" i="1" s="1"/>
  <c r="D3680" i="1"/>
  <c r="F3680" i="1" s="1"/>
  <c r="H3680" i="1" s="1"/>
  <c r="D3668" i="1"/>
  <c r="F3668" i="1" s="1"/>
  <c r="H3668" i="1" s="1"/>
  <c r="D4483" i="1"/>
  <c r="F4483" i="1" s="1"/>
  <c r="H4483" i="1" s="1"/>
  <c r="D4447" i="1"/>
  <c r="F4447" i="1" s="1"/>
  <c r="H4447" i="1" s="1"/>
  <c r="D4275" i="1"/>
  <c r="F4275" i="1" s="1"/>
  <c r="H4275" i="1" s="1"/>
  <c r="D4259" i="1"/>
  <c r="F4259" i="1" s="1"/>
  <c r="H4259" i="1" s="1"/>
  <c r="D4235" i="1"/>
  <c r="F4235" i="1" s="1"/>
  <c r="H4235" i="1" s="1"/>
  <c r="D4203" i="1"/>
  <c r="F4203" i="1" s="1"/>
  <c r="H4203" i="1" s="1"/>
  <c r="D4160" i="1"/>
  <c r="F4160" i="1" s="1"/>
  <c r="H4160" i="1" s="1"/>
  <c r="D4127" i="1"/>
  <c r="F4127" i="1" s="1"/>
  <c r="H4127" i="1" s="1"/>
  <c r="D4055" i="1"/>
  <c r="F4055" i="1" s="1"/>
  <c r="H4055" i="1" s="1"/>
  <c r="D4038" i="1"/>
  <c r="F4038" i="1" s="1"/>
  <c r="H4038" i="1" s="1"/>
  <c r="D4033" i="1"/>
  <c r="F4033" i="1" s="1"/>
  <c r="H4033" i="1" s="1"/>
  <c r="D4028" i="1"/>
  <c r="F4028" i="1" s="1"/>
  <c r="H4028" i="1" s="1"/>
  <c r="D4026" i="1"/>
  <c r="F4026" i="1" s="1"/>
  <c r="H4026" i="1" s="1"/>
  <c r="D4021" i="1"/>
  <c r="F4021" i="1" s="1"/>
  <c r="H4021" i="1" s="1"/>
  <c r="D4016" i="1"/>
  <c r="F4016" i="1" s="1"/>
  <c r="H4016" i="1" s="1"/>
  <c r="D4011" i="1"/>
  <c r="F4011" i="1" s="1"/>
  <c r="H4011" i="1" s="1"/>
  <c r="D4006" i="1"/>
  <c r="F4006" i="1" s="1"/>
  <c r="H4006" i="1" s="1"/>
  <c r="D3989" i="1"/>
  <c r="F3989" i="1" s="1"/>
  <c r="H3989" i="1" s="1"/>
  <c r="D3917" i="1"/>
  <c r="F3917" i="1" s="1"/>
  <c r="H3917" i="1" s="1"/>
  <c r="D3881" i="1"/>
  <c r="F3881" i="1" s="1"/>
  <c r="H3881" i="1" s="1"/>
  <c r="D3850" i="1"/>
  <c r="F3850" i="1" s="1"/>
  <c r="H3850" i="1" s="1"/>
  <c r="D3825" i="1"/>
  <c r="F3825" i="1" s="1"/>
  <c r="H3825" i="1" s="1"/>
  <c r="D3805" i="1"/>
  <c r="F3805" i="1" s="1"/>
  <c r="H3805" i="1" s="1"/>
  <c r="D3793" i="1"/>
  <c r="F3793" i="1" s="1"/>
  <c r="H3793" i="1" s="1"/>
  <c r="D3781" i="1"/>
  <c r="F3781" i="1" s="1"/>
  <c r="H3781" i="1" s="1"/>
  <c r="D3769" i="1"/>
  <c r="F3769" i="1" s="1"/>
  <c r="H3769" i="1" s="1"/>
  <c r="D3757" i="1"/>
  <c r="F3757" i="1" s="1"/>
  <c r="H3757" i="1" s="1"/>
  <c r="D3745" i="1"/>
  <c r="F3745" i="1" s="1"/>
  <c r="H3745" i="1" s="1"/>
  <c r="D3733" i="1"/>
  <c r="F3733" i="1" s="1"/>
  <c r="H3733" i="1" s="1"/>
  <c r="D3721" i="1"/>
  <c r="F3721" i="1" s="1"/>
  <c r="H3721" i="1" s="1"/>
  <c r="D3709" i="1"/>
  <c r="F3709" i="1" s="1"/>
  <c r="H3709" i="1" s="1"/>
  <c r="D3697" i="1"/>
  <c r="F3697" i="1" s="1"/>
  <c r="H3697" i="1" s="1"/>
  <c r="D3685" i="1"/>
  <c r="F3685" i="1" s="1"/>
  <c r="H3685" i="1" s="1"/>
  <c r="D3673" i="1"/>
  <c r="F3673" i="1" s="1"/>
  <c r="H3673" i="1" s="1"/>
  <c r="D3661" i="1"/>
  <c r="F3661" i="1" s="1"/>
  <c r="H3661" i="1" s="1"/>
  <c r="D4550" i="1"/>
  <c r="F4550" i="1" s="1"/>
  <c r="H4550" i="1" s="1"/>
  <c r="D4420" i="1"/>
  <c r="F4420" i="1" s="1"/>
  <c r="H4420" i="1" s="1"/>
  <c r="D4302" i="1"/>
  <c r="F4302" i="1" s="1"/>
  <c r="H4302" i="1" s="1"/>
  <c r="D4290" i="1"/>
  <c r="F4290" i="1" s="1"/>
  <c r="H4290" i="1" s="1"/>
  <c r="D4271" i="1"/>
  <c r="F4271" i="1" s="1"/>
  <c r="H4271" i="1" s="1"/>
  <c r="D4211" i="1"/>
  <c r="F4211" i="1" s="1"/>
  <c r="H4211" i="1" s="1"/>
  <c r="D4199" i="1"/>
  <c r="F4199" i="1" s="1"/>
  <c r="H4199" i="1" s="1"/>
  <c r="D4096" i="1"/>
  <c r="F4096" i="1" s="1"/>
  <c r="H4096" i="1" s="1"/>
  <c r="D4090" i="1"/>
  <c r="F4090" i="1" s="1"/>
  <c r="H4090" i="1" s="1"/>
  <c r="D4067" i="1"/>
  <c r="F4067" i="1" s="1"/>
  <c r="H4067" i="1" s="1"/>
  <c r="D4050" i="1"/>
  <c r="F4050" i="1" s="1"/>
  <c r="H4050" i="1" s="1"/>
  <c r="D4045" i="1"/>
  <c r="F4045" i="1" s="1"/>
  <c r="H4045" i="1" s="1"/>
  <c r="D4040" i="1"/>
  <c r="F4040" i="1" s="1"/>
  <c r="H4040" i="1" s="1"/>
  <c r="D4035" i="1"/>
  <c r="F4035" i="1" s="1"/>
  <c r="H4035" i="1" s="1"/>
  <c r="D4030" i="1"/>
  <c r="F4030" i="1" s="1"/>
  <c r="H4030" i="1" s="1"/>
  <c r="D4023" i="1"/>
  <c r="F4023" i="1" s="1"/>
  <c r="H4023" i="1" s="1"/>
  <c r="D4018" i="1"/>
  <c r="F4018" i="1" s="1"/>
  <c r="H4018" i="1" s="1"/>
  <c r="D4001" i="1"/>
  <c r="F4001" i="1" s="1"/>
  <c r="H4001" i="1" s="1"/>
  <c r="D3906" i="1"/>
  <c r="F3906" i="1" s="1"/>
  <c r="H3906" i="1" s="1"/>
  <c r="D3870" i="1"/>
  <c r="F3870" i="1" s="1"/>
  <c r="H3870" i="1" s="1"/>
  <c r="D3840" i="1"/>
  <c r="F3840" i="1" s="1"/>
  <c r="H3840" i="1" s="1"/>
  <c r="D3823" i="1"/>
  <c r="F3823" i="1" s="1"/>
  <c r="H3823" i="1" s="1"/>
  <c r="D3821" i="1"/>
  <c r="F3821" i="1" s="1"/>
  <c r="H3821" i="1" s="1"/>
  <c r="D3819" i="1"/>
  <c r="F3819" i="1" s="1"/>
  <c r="H3819" i="1" s="1"/>
  <c r="D3817" i="1"/>
  <c r="F3817" i="1" s="1"/>
  <c r="H3817" i="1" s="1"/>
  <c r="D3810" i="1"/>
  <c r="F3810" i="1" s="1"/>
  <c r="H3810" i="1" s="1"/>
  <c r="D3798" i="1"/>
  <c r="F3798" i="1" s="1"/>
  <c r="H3798" i="1" s="1"/>
  <c r="D3786" i="1"/>
  <c r="F3786" i="1" s="1"/>
  <c r="H3786" i="1" s="1"/>
  <c r="D3774" i="1"/>
  <c r="F3774" i="1" s="1"/>
  <c r="H3774" i="1" s="1"/>
  <c r="D3762" i="1"/>
  <c r="F3762" i="1" s="1"/>
  <c r="H3762" i="1" s="1"/>
  <c r="D3750" i="1"/>
  <c r="F3750" i="1" s="1"/>
  <c r="H3750" i="1" s="1"/>
  <c r="D3738" i="1"/>
  <c r="F3738" i="1" s="1"/>
  <c r="H3738" i="1" s="1"/>
  <c r="D3726" i="1"/>
  <c r="F3726" i="1" s="1"/>
  <c r="H3726" i="1" s="1"/>
  <c r="D3714" i="1"/>
  <c r="F3714" i="1" s="1"/>
  <c r="H3714" i="1" s="1"/>
  <c r="D3702" i="1"/>
  <c r="F3702" i="1" s="1"/>
  <c r="H3702" i="1" s="1"/>
  <c r="D3690" i="1"/>
  <c r="F3690" i="1" s="1"/>
  <c r="H3690" i="1" s="1"/>
  <c r="D3678" i="1"/>
  <c r="F3678" i="1" s="1"/>
  <c r="H3678" i="1" s="1"/>
  <c r="D3666" i="1"/>
  <c r="F3666" i="1" s="1"/>
  <c r="H3666" i="1" s="1"/>
  <c r="D4538" i="1"/>
  <c r="F4538" i="1" s="1"/>
  <c r="H4538" i="1" s="1"/>
  <c r="D4369" i="1"/>
  <c r="F4369" i="1" s="1"/>
  <c r="H4369" i="1" s="1"/>
  <c r="D4365" i="1"/>
  <c r="F4365" i="1" s="1"/>
  <c r="H4365" i="1" s="1"/>
  <c r="D4251" i="1"/>
  <c r="F4251" i="1" s="1"/>
  <c r="H4251" i="1" s="1"/>
  <c r="D4169" i="1"/>
  <c r="F4169" i="1" s="1"/>
  <c r="H4169" i="1" s="1"/>
  <c r="D4151" i="1"/>
  <c r="F4151" i="1" s="1"/>
  <c r="H4151" i="1" s="1"/>
  <c r="D4129" i="1"/>
  <c r="F4129" i="1" s="1"/>
  <c r="H4129" i="1" s="1"/>
  <c r="D4115" i="1"/>
  <c r="F4115" i="1" s="1"/>
  <c r="H4115" i="1" s="1"/>
  <c r="D4079" i="1"/>
  <c r="F4079" i="1" s="1"/>
  <c r="H4079" i="1" s="1"/>
  <c r="D4062" i="1"/>
  <c r="F4062" i="1" s="1"/>
  <c r="H4062" i="1" s="1"/>
  <c r="D4057" i="1"/>
  <c r="F4057" i="1" s="1"/>
  <c r="H4057" i="1" s="1"/>
  <c r="D4052" i="1"/>
  <c r="F4052" i="1" s="1"/>
  <c r="H4052" i="1" s="1"/>
  <c r="D4047" i="1"/>
  <c r="F4047" i="1" s="1"/>
  <c r="H4047" i="1" s="1"/>
  <c r="D4042" i="1"/>
  <c r="F4042" i="1" s="1"/>
  <c r="H4042" i="1" s="1"/>
  <c r="D4013" i="1"/>
  <c r="F4013" i="1" s="1"/>
  <c r="H4013" i="1" s="1"/>
  <c r="D3910" i="1"/>
  <c r="F3910" i="1" s="1"/>
  <c r="H3910" i="1" s="1"/>
  <c r="D3908" i="1"/>
  <c r="F3908" i="1" s="1"/>
  <c r="H3908" i="1" s="1"/>
  <c r="D3899" i="1"/>
  <c r="F3899" i="1" s="1"/>
  <c r="H3899" i="1" s="1"/>
  <c r="D3874" i="1"/>
  <c r="F3874" i="1" s="1"/>
  <c r="H3874" i="1" s="1"/>
  <c r="D3872" i="1"/>
  <c r="F3872" i="1" s="1"/>
  <c r="H3872" i="1" s="1"/>
  <c r="D3863" i="1"/>
  <c r="F3863" i="1" s="1"/>
  <c r="H3863" i="1" s="1"/>
  <c r="D3848" i="1"/>
  <c r="F3848" i="1" s="1"/>
  <c r="H3848" i="1" s="1"/>
  <c r="D3838" i="1"/>
  <c r="F3838" i="1" s="1"/>
  <c r="H3838" i="1" s="1"/>
  <c r="D3815" i="1"/>
  <c r="F3815" i="1" s="1"/>
  <c r="H3815" i="1" s="1"/>
  <c r="D3803" i="1"/>
  <c r="F3803" i="1" s="1"/>
  <c r="H3803" i="1" s="1"/>
  <c r="D3791" i="1"/>
  <c r="F3791" i="1" s="1"/>
  <c r="H3791" i="1" s="1"/>
  <c r="D3779" i="1"/>
  <c r="F3779" i="1" s="1"/>
  <c r="H3779" i="1" s="1"/>
  <c r="D3767" i="1"/>
  <c r="F3767" i="1" s="1"/>
  <c r="H3767" i="1" s="1"/>
  <c r="D3755" i="1"/>
  <c r="F3755" i="1" s="1"/>
  <c r="H3755" i="1" s="1"/>
  <c r="D3743" i="1"/>
  <c r="F3743" i="1" s="1"/>
  <c r="H3743" i="1" s="1"/>
  <c r="D3731" i="1"/>
  <c r="F3731" i="1" s="1"/>
  <c r="H3731" i="1" s="1"/>
  <c r="D4281" i="1"/>
  <c r="F4281" i="1" s="1"/>
  <c r="H4281" i="1" s="1"/>
  <c r="D4233" i="1"/>
  <c r="F4233" i="1" s="1"/>
  <c r="H4233" i="1" s="1"/>
  <c r="D4083" i="1"/>
  <c r="F4083" i="1" s="1"/>
  <c r="H4083" i="1" s="1"/>
  <c r="D4076" i="1"/>
  <c r="F4076" i="1" s="1"/>
  <c r="H4076" i="1" s="1"/>
  <c r="D3953" i="1"/>
  <c r="F3953" i="1" s="1"/>
  <c r="H3953" i="1" s="1"/>
  <c r="D3946" i="1"/>
  <c r="F3946" i="1" s="1"/>
  <c r="H3946" i="1" s="1"/>
  <c r="D3927" i="1"/>
  <c r="F3927" i="1" s="1"/>
  <c r="H3927" i="1" s="1"/>
  <c r="D3901" i="1"/>
  <c r="F3901" i="1" s="1"/>
  <c r="H3901" i="1" s="1"/>
  <c r="D3898" i="1"/>
  <c r="F3898" i="1" s="1"/>
  <c r="H3898" i="1" s="1"/>
  <c r="D3849" i="1"/>
  <c r="F3849" i="1" s="1"/>
  <c r="H3849" i="1" s="1"/>
  <c r="D3713" i="1"/>
  <c r="F3713" i="1" s="1"/>
  <c r="H3713" i="1" s="1"/>
  <c r="D3693" i="1"/>
  <c r="F3693" i="1" s="1"/>
  <c r="H3693" i="1" s="1"/>
  <c r="D3691" i="1"/>
  <c r="F3691" i="1" s="1"/>
  <c r="H3691" i="1" s="1"/>
  <c r="D3689" i="1"/>
  <c r="F3689" i="1" s="1"/>
  <c r="H3689" i="1" s="1"/>
  <c r="D3669" i="1"/>
  <c r="F3669" i="1" s="1"/>
  <c r="H3669" i="1" s="1"/>
  <c r="D3667" i="1"/>
  <c r="F3667" i="1" s="1"/>
  <c r="H3667" i="1" s="1"/>
  <c r="D3665" i="1"/>
  <c r="F3665" i="1" s="1"/>
  <c r="H3665" i="1" s="1"/>
  <c r="D3651" i="1"/>
  <c r="F3651" i="1" s="1"/>
  <c r="H3651" i="1" s="1"/>
  <c r="D3644" i="1"/>
  <c r="F3644" i="1" s="1"/>
  <c r="H3644" i="1" s="1"/>
  <c r="D3632" i="1"/>
  <c r="F3632" i="1" s="1"/>
  <c r="H3632" i="1" s="1"/>
  <c r="D3620" i="1"/>
  <c r="F3620" i="1" s="1"/>
  <c r="H3620" i="1" s="1"/>
  <c r="D3608" i="1"/>
  <c r="F3608" i="1" s="1"/>
  <c r="H3608" i="1" s="1"/>
  <c r="D3596" i="1"/>
  <c r="F3596" i="1" s="1"/>
  <c r="H3596" i="1" s="1"/>
  <c r="D3584" i="1"/>
  <c r="F3584" i="1" s="1"/>
  <c r="H3584" i="1" s="1"/>
  <c r="D3572" i="1"/>
  <c r="F3572" i="1" s="1"/>
  <c r="H3572" i="1" s="1"/>
  <c r="D3560" i="1"/>
  <c r="F3560" i="1" s="1"/>
  <c r="H3560" i="1" s="1"/>
  <c r="D3548" i="1"/>
  <c r="F3548" i="1" s="1"/>
  <c r="H3548" i="1" s="1"/>
  <c r="D3536" i="1"/>
  <c r="F3536" i="1" s="1"/>
  <c r="H3536" i="1" s="1"/>
  <c r="D3524" i="1"/>
  <c r="F3524" i="1" s="1"/>
  <c r="H3524" i="1" s="1"/>
  <c r="D3512" i="1"/>
  <c r="F3512" i="1" s="1"/>
  <c r="H3512" i="1" s="1"/>
  <c r="D3500" i="1"/>
  <c r="F3500" i="1" s="1"/>
  <c r="H3500" i="1" s="1"/>
  <c r="D3488" i="1"/>
  <c r="F3488" i="1" s="1"/>
  <c r="H3488" i="1" s="1"/>
  <c r="D3476" i="1"/>
  <c r="F3476" i="1" s="1"/>
  <c r="H3476" i="1" s="1"/>
  <c r="D3464" i="1"/>
  <c r="F3464" i="1" s="1"/>
  <c r="H3464" i="1" s="1"/>
  <c r="D3452" i="1"/>
  <c r="F3452" i="1" s="1"/>
  <c r="H3452" i="1" s="1"/>
  <c r="D3440" i="1"/>
  <c r="F3440" i="1" s="1"/>
  <c r="H3440" i="1" s="1"/>
  <c r="D3428" i="1"/>
  <c r="F3428" i="1" s="1"/>
  <c r="H3428" i="1" s="1"/>
  <c r="D4358" i="1"/>
  <c r="F4358" i="1" s="1"/>
  <c r="H4358" i="1" s="1"/>
  <c r="D4346" i="1"/>
  <c r="F4346" i="1" s="1"/>
  <c r="H4346" i="1" s="1"/>
  <c r="D4156" i="1"/>
  <c r="F4156" i="1" s="1"/>
  <c r="H4156" i="1" s="1"/>
  <c r="D4106" i="1"/>
  <c r="F4106" i="1" s="1"/>
  <c r="H4106" i="1" s="1"/>
  <c r="D4086" i="1"/>
  <c r="F4086" i="1" s="1"/>
  <c r="H4086" i="1" s="1"/>
  <c r="D4066" i="1"/>
  <c r="F4066" i="1" s="1"/>
  <c r="H4066" i="1" s="1"/>
  <c r="D3966" i="1"/>
  <c r="F3966" i="1" s="1"/>
  <c r="H3966" i="1" s="1"/>
  <c r="D3956" i="1"/>
  <c r="F3956" i="1" s="1"/>
  <c r="H3956" i="1" s="1"/>
  <c r="D3857" i="1"/>
  <c r="F3857" i="1" s="1"/>
  <c r="H3857" i="1" s="1"/>
  <c r="D3846" i="1"/>
  <c r="F3846" i="1" s="1"/>
  <c r="H3846" i="1" s="1"/>
  <c r="D3717" i="1"/>
  <c r="F3717" i="1" s="1"/>
  <c r="H3717" i="1" s="1"/>
  <c r="D3715" i="1"/>
  <c r="F3715" i="1" s="1"/>
  <c r="H3715" i="1" s="1"/>
  <c r="D3695" i="1"/>
  <c r="F3695" i="1" s="1"/>
  <c r="H3695" i="1" s="1"/>
  <c r="D3671" i="1"/>
  <c r="F3671" i="1" s="1"/>
  <c r="H3671" i="1" s="1"/>
  <c r="D3649" i="1"/>
  <c r="F3649" i="1" s="1"/>
  <c r="H3649" i="1" s="1"/>
  <c r="D3637" i="1"/>
  <c r="F3637" i="1" s="1"/>
  <c r="H3637" i="1" s="1"/>
  <c r="D3625" i="1"/>
  <c r="F3625" i="1" s="1"/>
  <c r="H3625" i="1" s="1"/>
  <c r="D3613" i="1"/>
  <c r="F3613" i="1" s="1"/>
  <c r="H3613" i="1" s="1"/>
  <c r="D3601" i="1"/>
  <c r="F3601" i="1" s="1"/>
  <c r="H3601" i="1" s="1"/>
  <c r="D3589" i="1"/>
  <c r="F3589" i="1" s="1"/>
  <c r="H3589" i="1" s="1"/>
  <c r="D3577" i="1"/>
  <c r="F3577" i="1" s="1"/>
  <c r="H3577" i="1" s="1"/>
  <c r="D3565" i="1"/>
  <c r="F3565" i="1" s="1"/>
  <c r="H3565" i="1" s="1"/>
  <c r="D3553" i="1"/>
  <c r="F3553" i="1" s="1"/>
  <c r="H3553" i="1" s="1"/>
  <c r="D3541" i="1"/>
  <c r="F3541" i="1" s="1"/>
  <c r="H3541" i="1" s="1"/>
  <c r="D3529" i="1"/>
  <c r="F3529" i="1" s="1"/>
  <c r="H3529" i="1" s="1"/>
  <c r="D3517" i="1"/>
  <c r="F3517" i="1" s="1"/>
  <c r="H3517" i="1" s="1"/>
  <c r="D3505" i="1"/>
  <c r="F3505" i="1" s="1"/>
  <c r="H3505" i="1" s="1"/>
  <c r="D3493" i="1"/>
  <c r="F3493" i="1" s="1"/>
  <c r="H3493" i="1" s="1"/>
  <c r="D3481" i="1"/>
  <c r="F3481" i="1" s="1"/>
  <c r="H3481" i="1" s="1"/>
  <c r="D3469" i="1"/>
  <c r="F3469" i="1" s="1"/>
  <c r="H3469" i="1" s="1"/>
  <c r="D3457" i="1"/>
  <c r="F3457" i="1" s="1"/>
  <c r="H3457" i="1" s="1"/>
  <c r="D3445" i="1"/>
  <c r="F3445" i="1" s="1"/>
  <c r="H3445" i="1" s="1"/>
  <c r="D3433" i="1"/>
  <c r="F3433" i="1" s="1"/>
  <c r="H3433" i="1" s="1"/>
  <c r="D3421" i="1"/>
  <c r="F3421" i="1" s="1"/>
  <c r="H3421" i="1" s="1"/>
  <c r="D4541" i="1"/>
  <c r="F4541" i="1" s="1"/>
  <c r="H4541" i="1" s="1"/>
  <c r="D4293" i="1"/>
  <c r="F4293" i="1" s="1"/>
  <c r="H4293" i="1" s="1"/>
  <c r="D4174" i="1"/>
  <c r="F4174" i="1" s="1"/>
  <c r="H4174" i="1" s="1"/>
  <c r="D4139" i="1"/>
  <c r="F4139" i="1" s="1"/>
  <c r="H4139" i="1" s="1"/>
  <c r="D4112" i="1"/>
  <c r="F4112" i="1" s="1"/>
  <c r="H4112" i="1" s="1"/>
  <c r="D4069" i="1"/>
  <c r="F4069" i="1" s="1"/>
  <c r="H4069" i="1" s="1"/>
  <c r="D3975" i="1"/>
  <c r="F3975" i="1" s="1"/>
  <c r="H3975" i="1" s="1"/>
  <c r="D3959" i="1"/>
  <c r="F3959" i="1" s="1"/>
  <c r="H3959" i="1" s="1"/>
  <c r="D3939" i="1"/>
  <c r="F3939" i="1" s="1"/>
  <c r="H3939" i="1" s="1"/>
  <c r="D3930" i="1"/>
  <c r="F3930" i="1" s="1"/>
  <c r="H3930" i="1" s="1"/>
  <c r="D3912" i="1"/>
  <c r="F3912" i="1" s="1"/>
  <c r="H3912" i="1" s="1"/>
  <c r="D3889" i="1"/>
  <c r="F3889" i="1" s="1"/>
  <c r="H3889" i="1" s="1"/>
  <c r="D3860" i="1"/>
  <c r="F3860" i="1" s="1"/>
  <c r="H3860" i="1" s="1"/>
  <c r="D3851" i="1"/>
  <c r="F3851" i="1" s="1"/>
  <c r="H3851" i="1" s="1"/>
  <c r="D3843" i="1"/>
  <c r="F3843" i="1" s="1"/>
  <c r="H3843" i="1" s="1"/>
  <c r="D3719" i="1"/>
  <c r="F3719" i="1" s="1"/>
  <c r="H3719" i="1" s="1"/>
  <c r="D3710" i="1"/>
  <c r="F3710" i="1" s="1"/>
  <c r="H3710" i="1" s="1"/>
  <c r="D3708" i="1"/>
  <c r="F3708" i="1" s="1"/>
  <c r="H3708" i="1" s="1"/>
  <c r="D3706" i="1"/>
  <c r="F3706" i="1" s="1"/>
  <c r="H3706" i="1" s="1"/>
  <c r="D3686" i="1"/>
  <c r="F3686" i="1" s="1"/>
  <c r="H3686" i="1" s="1"/>
  <c r="D3684" i="1"/>
  <c r="F3684" i="1" s="1"/>
  <c r="H3684" i="1" s="1"/>
  <c r="D3682" i="1"/>
  <c r="F3682" i="1" s="1"/>
  <c r="H3682" i="1" s="1"/>
  <c r="D3662" i="1"/>
  <c r="F3662" i="1" s="1"/>
  <c r="H3662" i="1" s="1"/>
  <c r="D3660" i="1"/>
  <c r="F3660" i="1" s="1"/>
  <c r="H3660" i="1" s="1"/>
  <c r="D3658" i="1"/>
  <c r="F3658" i="1" s="1"/>
  <c r="H3658" i="1" s="1"/>
  <c r="D3656" i="1"/>
  <c r="F3656" i="1" s="1"/>
  <c r="H3656" i="1" s="1"/>
  <c r="D3642" i="1"/>
  <c r="F3642" i="1" s="1"/>
  <c r="H3642" i="1" s="1"/>
  <c r="D3630" i="1"/>
  <c r="F3630" i="1" s="1"/>
  <c r="H3630" i="1" s="1"/>
  <c r="D3618" i="1"/>
  <c r="F3618" i="1" s="1"/>
  <c r="H3618" i="1" s="1"/>
  <c r="D3606" i="1"/>
  <c r="F3606" i="1" s="1"/>
  <c r="H3606" i="1" s="1"/>
  <c r="D3594" i="1"/>
  <c r="F3594" i="1" s="1"/>
  <c r="H3594" i="1" s="1"/>
  <c r="D3582" i="1"/>
  <c r="F3582" i="1" s="1"/>
  <c r="H3582" i="1" s="1"/>
  <c r="D3570" i="1"/>
  <c r="F3570" i="1" s="1"/>
  <c r="H3570" i="1" s="1"/>
  <c r="D3558" i="1"/>
  <c r="F3558" i="1" s="1"/>
  <c r="H3558" i="1" s="1"/>
  <c r="D3546" i="1"/>
  <c r="F3546" i="1" s="1"/>
  <c r="H3546" i="1" s="1"/>
  <c r="D3534" i="1"/>
  <c r="F3534" i="1" s="1"/>
  <c r="H3534" i="1" s="1"/>
  <c r="D3522" i="1"/>
  <c r="F3522" i="1" s="1"/>
  <c r="H3522" i="1" s="1"/>
  <c r="D3510" i="1"/>
  <c r="F3510" i="1" s="1"/>
  <c r="H3510" i="1" s="1"/>
  <c r="D3498" i="1"/>
  <c r="F3498" i="1" s="1"/>
  <c r="H3498" i="1" s="1"/>
  <c r="D3486" i="1"/>
  <c r="F3486" i="1" s="1"/>
  <c r="H3486" i="1" s="1"/>
  <c r="D3474" i="1"/>
  <c r="F3474" i="1" s="1"/>
  <c r="H3474" i="1" s="1"/>
  <c r="D3462" i="1"/>
  <c r="F3462" i="1" s="1"/>
  <c r="H3462" i="1" s="1"/>
  <c r="D3450" i="1"/>
  <c r="F3450" i="1" s="1"/>
  <c r="H3450" i="1" s="1"/>
  <c r="D3438" i="1"/>
  <c r="F3438" i="1" s="1"/>
  <c r="H3438" i="1" s="1"/>
  <c r="D3426" i="1"/>
  <c r="F3426" i="1" s="1"/>
  <c r="H3426" i="1" s="1"/>
  <c r="D4519" i="1"/>
  <c r="F4519" i="1" s="1"/>
  <c r="H4519" i="1" s="1"/>
  <c r="D4305" i="1"/>
  <c r="F4305" i="1" s="1"/>
  <c r="H4305" i="1" s="1"/>
  <c r="D4258" i="1"/>
  <c r="F4258" i="1" s="1"/>
  <c r="H4258" i="1" s="1"/>
  <c r="D4240" i="1"/>
  <c r="F4240" i="1" s="1"/>
  <c r="H4240" i="1" s="1"/>
  <c r="D4163" i="1"/>
  <c r="F4163" i="1" s="1"/>
  <c r="H4163" i="1" s="1"/>
  <c r="D3949" i="1"/>
  <c r="F3949" i="1" s="1"/>
  <c r="H3949" i="1" s="1"/>
  <c r="D3918" i="1"/>
  <c r="F3918" i="1" s="1"/>
  <c r="H3918" i="1" s="1"/>
  <c r="D3712" i="1"/>
  <c r="F3712" i="1" s="1"/>
  <c r="H3712" i="1" s="1"/>
  <c r="D3688" i="1"/>
  <c r="F3688" i="1" s="1"/>
  <c r="H3688" i="1" s="1"/>
  <c r="D3664" i="1"/>
  <c r="F3664" i="1" s="1"/>
  <c r="H3664" i="1" s="1"/>
  <c r="D3647" i="1"/>
  <c r="F3647" i="1" s="1"/>
  <c r="H3647" i="1" s="1"/>
  <c r="D3635" i="1"/>
  <c r="F3635" i="1" s="1"/>
  <c r="H3635" i="1" s="1"/>
  <c r="D3623" i="1"/>
  <c r="F3623" i="1" s="1"/>
  <c r="H3623" i="1" s="1"/>
  <c r="D3611" i="1"/>
  <c r="F3611" i="1" s="1"/>
  <c r="H3611" i="1" s="1"/>
  <c r="D3599" i="1"/>
  <c r="F3599" i="1" s="1"/>
  <c r="H3599" i="1" s="1"/>
  <c r="D3587" i="1"/>
  <c r="F3587" i="1" s="1"/>
  <c r="H3587" i="1" s="1"/>
  <c r="D3575" i="1"/>
  <c r="F3575" i="1" s="1"/>
  <c r="H3575" i="1" s="1"/>
  <c r="D3563" i="1"/>
  <c r="F3563" i="1" s="1"/>
  <c r="H3563" i="1" s="1"/>
  <c r="D3551" i="1"/>
  <c r="F3551" i="1" s="1"/>
  <c r="H3551" i="1" s="1"/>
  <c r="D3539" i="1"/>
  <c r="F3539" i="1" s="1"/>
  <c r="H3539" i="1" s="1"/>
  <c r="D3527" i="1"/>
  <c r="F3527" i="1" s="1"/>
  <c r="H3527" i="1" s="1"/>
  <c r="D3515" i="1"/>
  <c r="F3515" i="1" s="1"/>
  <c r="H3515" i="1" s="1"/>
  <c r="D3503" i="1"/>
  <c r="F3503" i="1" s="1"/>
  <c r="H3503" i="1" s="1"/>
  <c r="D3491" i="1"/>
  <c r="F3491" i="1" s="1"/>
  <c r="H3491" i="1" s="1"/>
  <c r="D3479" i="1"/>
  <c r="F3479" i="1" s="1"/>
  <c r="H3479" i="1" s="1"/>
  <c r="D3467" i="1"/>
  <c r="F3467" i="1" s="1"/>
  <c r="H3467" i="1" s="1"/>
  <c r="D3455" i="1"/>
  <c r="F3455" i="1" s="1"/>
  <c r="H3455" i="1" s="1"/>
  <c r="D3443" i="1"/>
  <c r="F3443" i="1" s="1"/>
  <c r="H3443" i="1" s="1"/>
  <c r="D3431" i="1"/>
  <c r="F3431" i="1" s="1"/>
  <c r="H3431" i="1" s="1"/>
  <c r="D4236" i="1"/>
  <c r="F4236" i="1" s="1"/>
  <c r="H4236" i="1" s="1"/>
  <c r="D4186" i="1"/>
  <c r="F4186" i="1" s="1"/>
  <c r="H4186" i="1" s="1"/>
  <c r="D4141" i="1"/>
  <c r="F4141" i="1" s="1"/>
  <c r="H4141" i="1" s="1"/>
  <c r="D4078" i="1"/>
  <c r="F4078" i="1" s="1"/>
  <c r="H4078" i="1" s="1"/>
  <c r="D4059" i="1"/>
  <c r="F4059" i="1" s="1"/>
  <c r="H4059" i="1" s="1"/>
  <c r="D3990" i="1"/>
  <c r="F3990" i="1" s="1"/>
  <c r="H3990" i="1" s="1"/>
  <c r="D3978" i="1"/>
  <c r="F3978" i="1" s="1"/>
  <c r="H3978" i="1" s="1"/>
  <c r="D3903" i="1"/>
  <c r="F3903" i="1" s="1"/>
  <c r="H3903" i="1" s="1"/>
  <c r="D3900" i="1"/>
  <c r="F3900" i="1" s="1"/>
  <c r="H3900" i="1" s="1"/>
  <c r="D3891" i="1"/>
  <c r="F3891" i="1" s="1"/>
  <c r="H3891" i="1" s="1"/>
  <c r="D3865" i="1"/>
  <c r="F3865" i="1" s="1"/>
  <c r="H3865" i="1" s="1"/>
  <c r="D3862" i="1"/>
  <c r="F3862" i="1" s="1"/>
  <c r="H3862" i="1" s="1"/>
  <c r="D3654" i="1"/>
  <c r="F3654" i="1" s="1"/>
  <c r="H3654" i="1" s="1"/>
  <c r="D3640" i="1"/>
  <c r="F3640" i="1" s="1"/>
  <c r="H3640" i="1" s="1"/>
  <c r="D3628" i="1"/>
  <c r="F3628" i="1" s="1"/>
  <c r="H3628" i="1" s="1"/>
  <c r="D3616" i="1"/>
  <c r="F3616" i="1" s="1"/>
  <c r="H3616" i="1" s="1"/>
  <c r="D3604" i="1"/>
  <c r="F3604" i="1" s="1"/>
  <c r="H3604" i="1" s="1"/>
  <c r="D3592" i="1"/>
  <c r="F3592" i="1" s="1"/>
  <c r="H3592" i="1" s="1"/>
  <c r="D3580" i="1"/>
  <c r="F3580" i="1" s="1"/>
  <c r="H3580" i="1" s="1"/>
  <c r="D3568" i="1"/>
  <c r="F3568" i="1" s="1"/>
  <c r="H3568" i="1" s="1"/>
  <c r="D3556" i="1"/>
  <c r="F3556" i="1" s="1"/>
  <c r="H3556" i="1" s="1"/>
  <c r="D3544" i="1"/>
  <c r="F3544" i="1" s="1"/>
  <c r="H3544" i="1" s="1"/>
  <c r="D3532" i="1"/>
  <c r="F3532" i="1" s="1"/>
  <c r="H3532" i="1" s="1"/>
  <c r="D3520" i="1"/>
  <c r="F3520" i="1" s="1"/>
  <c r="H3520" i="1" s="1"/>
  <c r="D3508" i="1"/>
  <c r="F3508" i="1" s="1"/>
  <c r="H3508" i="1" s="1"/>
  <c r="D3496" i="1"/>
  <c r="F3496" i="1" s="1"/>
  <c r="H3496" i="1" s="1"/>
  <c r="D3484" i="1"/>
  <c r="F3484" i="1" s="1"/>
  <c r="H3484" i="1" s="1"/>
  <c r="D4137" i="1"/>
  <c r="F4137" i="1" s="1"/>
  <c r="H4137" i="1" s="1"/>
  <c r="D4061" i="1"/>
  <c r="F4061" i="1" s="1"/>
  <c r="H4061" i="1" s="1"/>
  <c r="D4054" i="1"/>
  <c r="F4054" i="1" s="1"/>
  <c r="H4054" i="1" s="1"/>
  <c r="D4037" i="1"/>
  <c r="F4037" i="1" s="1"/>
  <c r="H4037" i="1" s="1"/>
  <c r="D3995" i="1"/>
  <c r="F3995" i="1" s="1"/>
  <c r="H3995" i="1" s="1"/>
  <c r="D3961" i="1"/>
  <c r="F3961" i="1" s="1"/>
  <c r="H3961" i="1" s="1"/>
  <c r="D3942" i="1"/>
  <c r="F3942" i="1" s="1"/>
  <c r="H3942" i="1" s="1"/>
  <c r="D3720" i="1"/>
  <c r="F3720" i="1" s="1"/>
  <c r="H3720" i="1" s="1"/>
  <c r="D3703" i="1"/>
  <c r="F3703" i="1" s="1"/>
  <c r="H3703" i="1" s="1"/>
  <c r="D3639" i="1"/>
  <c r="F3639" i="1" s="1"/>
  <c r="H3639" i="1" s="1"/>
  <c r="D3451" i="1"/>
  <c r="F3451" i="1" s="1"/>
  <c r="H3451" i="1" s="1"/>
  <c r="D3449" i="1"/>
  <c r="F3449" i="1" s="1"/>
  <c r="H3449" i="1" s="1"/>
  <c r="D3424" i="1"/>
  <c r="F3424" i="1" s="1"/>
  <c r="H3424" i="1" s="1"/>
  <c r="D3413" i="1"/>
  <c r="F3413" i="1" s="1"/>
  <c r="H3413" i="1" s="1"/>
  <c r="D3401" i="1"/>
  <c r="F3401" i="1" s="1"/>
  <c r="H3401" i="1" s="1"/>
  <c r="D3389" i="1"/>
  <c r="F3389" i="1" s="1"/>
  <c r="H3389" i="1" s="1"/>
  <c r="D3377" i="1"/>
  <c r="F3377" i="1" s="1"/>
  <c r="H3377" i="1" s="1"/>
  <c r="D3365" i="1"/>
  <c r="F3365" i="1" s="1"/>
  <c r="H3365" i="1" s="1"/>
  <c r="D3353" i="1"/>
  <c r="F3353" i="1" s="1"/>
  <c r="H3353" i="1" s="1"/>
  <c r="D3341" i="1"/>
  <c r="F3341" i="1" s="1"/>
  <c r="H3341" i="1" s="1"/>
  <c r="D3329" i="1"/>
  <c r="F3329" i="1" s="1"/>
  <c r="H3329" i="1" s="1"/>
  <c r="D3317" i="1"/>
  <c r="F3317" i="1" s="1"/>
  <c r="H3317" i="1" s="1"/>
  <c r="D3305" i="1"/>
  <c r="F3305" i="1" s="1"/>
  <c r="H3305" i="1" s="1"/>
  <c r="D3293" i="1"/>
  <c r="F3293" i="1" s="1"/>
  <c r="H3293" i="1" s="1"/>
  <c r="D3281" i="1"/>
  <c r="F3281" i="1" s="1"/>
  <c r="H3281" i="1" s="1"/>
  <c r="D3269" i="1"/>
  <c r="F3269" i="1" s="1"/>
  <c r="H3269" i="1" s="1"/>
  <c r="D3257" i="1"/>
  <c r="F3257" i="1" s="1"/>
  <c r="H3257" i="1" s="1"/>
  <c r="D3245" i="1"/>
  <c r="F3245" i="1" s="1"/>
  <c r="H3245" i="1" s="1"/>
  <c r="D3233" i="1"/>
  <c r="F3233" i="1" s="1"/>
  <c r="H3233" i="1" s="1"/>
  <c r="D4404" i="1"/>
  <c r="F4404" i="1" s="1"/>
  <c r="H4404" i="1" s="1"/>
  <c r="D4118" i="1"/>
  <c r="F4118" i="1" s="1"/>
  <c r="H4118" i="1" s="1"/>
  <c r="D3980" i="1"/>
  <c r="F3980" i="1" s="1"/>
  <c r="H3980" i="1" s="1"/>
  <c r="D3968" i="1"/>
  <c r="F3968" i="1" s="1"/>
  <c r="H3968" i="1" s="1"/>
  <c r="D3934" i="1"/>
  <c r="F3934" i="1" s="1"/>
  <c r="H3934" i="1" s="1"/>
  <c r="D3822" i="1"/>
  <c r="F3822" i="1" s="1"/>
  <c r="H3822" i="1" s="1"/>
  <c r="D3809" i="1"/>
  <c r="F3809" i="1" s="1"/>
  <c r="H3809" i="1" s="1"/>
  <c r="D3796" i="1"/>
  <c r="F3796" i="1" s="1"/>
  <c r="H3796" i="1" s="1"/>
  <c r="D3780" i="1"/>
  <c r="F3780" i="1" s="1"/>
  <c r="H3780" i="1" s="1"/>
  <c r="D3770" i="1"/>
  <c r="F3770" i="1" s="1"/>
  <c r="H3770" i="1" s="1"/>
  <c r="D3761" i="1"/>
  <c r="F3761" i="1" s="1"/>
  <c r="H3761" i="1" s="1"/>
  <c r="D3748" i="1"/>
  <c r="F3748" i="1" s="1"/>
  <c r="H3748" i="1" s="1"/>
  <c r="D3732" i="1"/>
  <c r="F3732" i="1" s="1"/>
  <c r="H3732" i="1" s="1"/>
  <c r="D3683" i="1"/>
  <c r="F3683" i="1" s="1"/>
  <c r="H3683" i="1" s="1"/>
  <c r="D3674" i="1"/>
  <c r="F3674" i="1" s="1"/>
  <c r="H3674" i="1" s="1"/>
  <c r="D3648" i="1"/>
  <c r="F3648" i="1" s="1"/>
  <c r="H3648" i="1" s="1"/>
  <c r="D3646" i="1"/>
  <c r="F3646" i="1" s="1"/>
  <c r="H3646" i="1" s="1"/>
  <c r="D3641" i="1"/>
  <c r="F3641" i="1" s="1"/>
  <c r="H3641" i="1" s="1"/>
  <c r="D3627" i="1"/>
  <c r="F3627" i="1" s="1"/>
  <c r="H3627" i="1" s="1"/>
  <c r="D3615" i="1"/>
  <c r="F3615" i="1" s="1"/>
  <c r="H3615" i="1" s="1"/>
  <c r="D3603" i="1"/>
  <c r="F3603" i="1" s="1"/>
  <c r="H3603" i="1" s="1"/>
  <c r="D3591" i="1"/>
  <c r="F3591" i="1" s="1"/>
  <c r="H3591" i="1" s="1"/>
  <c r="D3579" i="1"/>
  <c r="F3579" i="1" s="1"/>
  <c r="H3579" i="1" s="1"/>
  <c r="D3567" i="1"/>
  <c r="F3567" i="1" s="1"/>
  <c r="H3567" i="1" s="1"/>
  <c r="D3555" i="1"/>
  <c r="F3555" i="1" s="1"/>
  <c r="H3555" i="1" s="1"/>
  <c r="D3543" i="1"/>
  <c r="F3543" i="1" s="1"/>
  <c r="H3543" i="1" s="1"/>
  <c r="D3531" i="1"/>
  <c r="F3531" i="1" s="1"/>
  <c r="H3531" i="1" s="1"/>
  <c r="D3519" i="1"/>
  <c r="F3519" i="1" s="1"/>
  <c r="H3519" i="1" s="1"/>
  <c r="D3483" i="1"/>
  <c r="F3483" i="1" s="1"/>
  <c r="H3483" i="1" s="1"/>
  <c r="D3471" i="1"/>
  <c r="F3471" i="1" s="1"/>
  <c r="H3471" i="1" s="1"/>
  <c r="D3453" i="1"/>
  <c r="F3453" i="1" s="1"/>
  <c r="H3453" i="1" s="1"/>
  <c r="D3418" i="1"/>
  <c r="F3418" i="1" s="1"/>
  <c r="H3418" i="1" s="1"/>
  <c r="D3406" i="1"/>
  <c r="F3406" i="1" s="1"/>
  <c r="H3406" i="1" s="1"/>
  <c r="D3394" i="1"/>
  <c r="F3394" i="1" s="1"/>
  <c r="H3394" i="1" s="1"/>
  <c r="D3382" i="1"/>
  <c r="F3382" i="1" s="1"/>
  <c r="H3382" i="1" s="1"/>
  <c r="D3370" i="1"/>
  <c r="F3370" i="1" s="1"/>
  <c r="H3370" i="1" s="1"/>
  <c r="D3358" i="1"/>
  <c r="F3358" i="1" s="1"/>
  <c r="H3358" i="1" s="1"/>
  <c r="D3346" i="1"/>
  <c r="F3346" i="1" s="1"/>
  <c r="H3346" i="1" s="1"/>
  <c r="D3334" i="1"/>
  <c r="F3334" i="1" s="1"/>
  <c r="H3334" i="1" s="1"/>
  <c r="D3322" i="1"/>
  <c r="F3322" i="1" s="1"/>
  <c r="H3322" i="1" s="1"/>
  <c r="D3310" i="1"/>
  <c r="F3310" i="1" s="1"/>
  <c r="H3310" i="1" s="1"/>
  <c r="D3298" i="1"/>
  <c r="F3298" i="1" s="1"/>
  <c r="H3298" i="1" s="1"/>
  <c r="D3286" i="1"/>
  <c r="F3286" i="1" s="1"/>
  <c r="H3286" i="1" s="1"/>
  <c r="D4454" i="1"/>
  <c r="F4454" i="1" s="1"/>
  <c r="H4454" i="1" s="1"/>
  <c r="D4188" i="1"/>
  <c r="F4188" i="1" s="1"/>
  <c r="H4188" i="1" s="1"/>
  <c r="D4158" i="1"/>
  <c r="F4158" i="1" s="1"/>
  <c r="H4158" i="1" s="1"/>
  <c r="D4084" i="1"/>
  <c r="F4084" i="1" s="1"/>
  <c r="H4084" i="1" s="1"/>
  <c r="D3896" i="1"/>
  <c r="F3896" i="1" s="1"/>
  <c r="H3896" i="1" s="1"/>
  <c r="D3858" i="1"/>
  <c r="F3858" i="1" s="1"/>
  <c r="H3858" i="1" s="1"/>
  <c r="D3841" i="1"/>
  <c r="F3841" i="1" s="1"/>
  <c r="H3841" i="1" s="1"/>
  <c r="D3828" i="1"/>
  <c r="F3828" i="1" s="1"/>
  <c r="H3828" i="1" s="1"/>
  <c r="D3802" i="1"/>
  <c r="F3802" i="1" s="1"/>
  <c r="H3802" i="1" s="1"/>
  <c r="D3799" i="1"/>
  <c r="F3799" i="1" s="1"/>
  <c r="H3799" i="1" s="1"/>
  <c r="D3789" i="1"/>
  <c r="F3789" i="1" s="1"/>
  <c r="H3789" i="1" s="1"/>
  <c r="D3754" i="1"/>
  <c r="F3754" i="1" s="1"/>
  <c r="H3754" i="1" s="1"/>
  <c r="D3751" i="1"/>
  <c r="F3751" i="1" s="1"/>
  <c r="H3751" i="1" s="1"/>
  <c r="D3741" i="1"/>
  <c r="F3741" i="1" s="1"/>
  <c r="H3741" i="1" s="1"/>
  <c r="D3722" i="1"/>
  <c r="F3722" i="1" s="1"/>
  <c r="H3722" i="1" s="1"/>
  <c r="D3694" i="1"/>
  <c r="F3694" i="1" s="1"/>
  <c r="H3694" i="1" s="1"/>
  <c r="D3677" i="1"/>
  <c r="F3677" i="1" s="1"/>
  <c r="H3677" i="1" s="1"/>
  <c r="D3653" i="1"/>
  <c r="F3653" i="1" s="1"/>
  <c r="H3653" i="1" s="1"/>
  <c r="D3650" i="1"/>
  <c r="F3650" i="1" s="1"/>
  <c r="H3650" i="1" s="1"/>
  <c r="D3643" i="1"/>
  <c r="F3643" i="1" s="1"/>
  <c r="H3643" i="1" s="1"/>
  <c r="D3636" i="1"/>
  <c r="F3636" i="1" s="1"/>
  <c r="H3636" i="1" s="1"/>
  <c r="D3634" i="1"/>
  <c r="F3634" i="1" s="1"/>
  <c r="H3634" i="1" s="1"/>
  <c r="D3629" i="1"/>
  <c r="F3629" i="1" s="1"/>
  <c r="H3629" i="1" s="1"/>
  <c r="D3507" i="1"/>
  <c r="F3507" i="1" s="1"/>
  <c r="H3507" i="1" s="1"/>
  <c r="D3495" i="1"/>
  <c r="F3495" i="1" s="1"/>
  <c r="H3495" i="1" s="1"/>
  <c r="D3478" i="1"/>
  <c r="F3478" i="1" s="1"/>
  <c r="H3478" i="1" s="1"/>
  <c r="D3473" i="1"/>
  <c r="F3473" i="1" s="1"/>
  <c r="H3473" i="1" s="1"/>
  <c r="D3442" i="1"/>
  <c r="F3442" i="1" s="1"/>
  <c r="H3442" i="1" s="1"/>
  <c r="D3411" i="1"/>
  <c r="F3411" i="1" s="1"/>
  <c r="H3411" i="1" s="1"/>
  <c r="D3399" i="1"/>
  <c r="F3399" i="1" s="1"/>
  <c r="H3399" i="1" s="1"/>
  <c r="D3387" i="1"/>
  <c r="F3387" i="1" s="1"/>
  <c r="H3387" i="1" s="1"/>
  <c r="D3375" i="1"/>
  <c r="F3375" i="1" s="1"/>
  <c r="H3375" i="1" s="1"/>
  <c r="D3363" i="1"/>
  <c r="F3363" i="1" s="1"/>
  <c r="H3363" i="1" s="1"/>
  <c r="D3351" i="1"/>
  <c r="F3351" i="1" s="1"/>
  <c r="H3351" i="1" s="1"/>
  <c r="D3339" i="1"/>
  <c r="F3339" i="1" s="1"/>
  <c r="H3339" i="1" s="1"/>
  <c r="D3327" i="1"/>
  <c r="F3327" i="1" s="1"/>
  <c r="H3327" i="1" s="1"/>
  <c r="D3315" i="1"/>
  <c r="F3315" i="1" s="1"/>
  <c r="H3315" i="1" s="1"/>
  <c r="D3303" i="1"/>
  <c r="F3303" i="1" s="1"/>
  <c r="H3303" i="1" s="1"/>
  <c r="D3291" i="1"/>
  <c r="F3291" i="1" s="1"/>
  <c r="H3291" i="1" s="1"/>
  <c r="D3279" i="1"/>
  <c r="F3279" i="1" s="1"/>
  <c r="H3279" i="1" s="1"/>
  <c r="D3267" i="1"/>
  <c r="F3267" i="1" s="1"/>
  <c r="H3267" i="1" s="1"/>
  <c r="D3255" i="1"/>
  <c r="F3255" i="1" s="1"/>
  <c r="H3255" i="1" s="1"/>
  <c r="D3243" i="1"/>
  <c r="F3243" i="1" s="1"/>
  <c r="H3243" i="1" s="1"/>
  <c r="D3231" i="1"/>
  <c r="F3231" i="1" s="1"/>
  <c r="H3231" i="1" s="1"/>
  <c r="D3941" i="1"/>
  <c r="F3941" i="1" s="1"/>
  <c r="H3941" i="1" s="1"/>
  <c r="D3705" i="1"/>
  <c r="F3705" i="1" s="1"/>
  <c r="H3705" i="1" s="1"/>
  <c r="D3655" i="1"/>
  <c r="F3655" i="1" s="1"/>
  <c r="H3655" i="1" s="1"/>
  <c r="D3638" i="1"/>
  <c r="F3638" i="1" s="1"/>
  <c r="H3638" i="1" s="1"/>
  <c r="D3631" i="1"/>
  <c r="F3631" i="1" s="1"/>
  <c r="H3631" i="1" s="1"/>
  <c r="D3624" i="1"/>
  <c r="F3624" i="1" s="1"/>
  <c r="H3624" i="1" s="1"/>
  <c r="D3622" i="1"/>
  <c r="F3622" i="1" s="1"/>
  <c r="H3622" i="1" s="1"/>
  <c r="D3617" i="1"/>
  <c r="F3617" i="1" s="1"/>
  <c r="H3617" i="1" s="1"/>
  <c r="D3612" i="1"/>
  <c r="F3612" i="1" s="1"/>
  <c r="H3612" i="1" s="1"/>
  <c r="D3610" i="1"/>
  <c r="F3610" i="1" s="1"/>
  <c r="H3610" i="1" s="1"/>
  <c r="D3605" i="1"/>
  <c r="F3605" i="1" s="1"/>
  <c r="H3605" i="1" s="1"/>
  <c r="D3600" i="1"/>
  <c r="F3600" i="1" s="1"/>
  <c r="H3600" i="1" s="1"/>
  <c r="D3598" i="1"/>
  <c r="F3598" i="1" s="1"/>
  <c r="H3598" i="1" s="1"/>
  <c r="D3593" i="1"/>
  <c r="F3593" i="1" s="1"/>
  <c r="H3593" i="1" s="1"/>
  <c r="D3588" i="1"/>
  <c r="F3588" i="1" s="1"/>
  <c r="H3588" i="1" s="1"/>
  <c r="D3586" i="1"/>
  <c r="F3586" i="1" s="1"/>
  <c r="H3586" i="1" s="1"/>
  <c r="D3581" i="1"/>
  <c r="F3581" i="1" s="1"/>
  <c r="H3581" i="1" s="1"/>
  <c r="D3576" i="1"/>
  <c r="F3576" i="1" s="1"/>
  <c r="H3576" i="1" s="1"/>
  <c r="D3574" i="1"/>
  <c r="F3574" i="1" s="1"/>
  <c r="H3574" i="1" s="1"/>
  <c r="D3569" i="1"/>
  <c r="F3569" i="1" s="1"/>
  <c r="H3569" i="1" s="1"/>
  <c r="D3564" i="1"/>
  <c r="F3564" i="1" s="1"/>
  <c r="H3564" i="1" s="1"/>
  <c r="D3562" i="1"/>
  <c r="F3562" i="1" s="1"/>
  <c r="H3562" i="1" s="1"/>
  <c r="D3557" i="1"/>
  <c r="F3557" i="1" s="1"/>
  <c r="H3557" i="1" s="1"/>
  <c r="D3552" i="1"/>
  <c r="F3552" i="1" s="1"/>
  <c r="H3552" i="1" s="1"/>
  <c r="D3550" i="1"/>
  <c r="F3550" i="1" s="1"/>
  <c r="H3550" i="1" s="1"/>
  <c r="D3545" i="1"/>
  <c r="F3545" i="1" s="1"/>
  <c r="H3545" i="1" s="1"/>
  <c r="D3540" i="1"/>
  <c r="F3540" i="1" s="1"/>
  <c r="H3540" i="1" s="1"/>
  <c r="D3538" i="1"/>
  <c r="F3538" i="1" s="1"/>
  <c r="H3538" i="1" s="1"/>
  <c r="D3533" i="1"/>
  <c r="F3533" i="1" s="1"/>
  <c r="H3533" i="1" s="1"/>
  <c r="D3528" i="1"/>
  <c r="F3528" i="1" s="1"/>
  <c r="H3528" i="1" s="1"/>
  <c r="D3526" i="1"/>
  <c r="F3526" i="1" s="1"/>
  <c r="H3526" i="1" s="1"/>
  <c r="D3521" i="1"/>
  <c r="F3521" i="1" s="1"/>
  <c r="H3521" i="1" s="1"/>
  <c r="D3516" i="1"/>
  <c r="F3516" i="1" s="1"/>
  <c r="H3516" i="1" s="1"/>
  <c r="D3514" i="1"/>
  <c r="F3514" i="1" s="1"/>
  <c r="H3514" i="1" s="1"/>
  <c r="D3509" i="1"/>
  <c r="F3509" i="1" s="1"/>
  <c r="H3509" i="1" s="1"/>
  <c r="D3502" i="1"/>
  <c r="F3502" i="1" s="1"/>
  <c r="H3502" i="1" s="1"/>
  <c r="D3497" i="1"/>
  <c r="F3497" i="1" s="1"/>
  <c r="H3497" i="1" s="1"/>
  <c r="D3490" i="1"/>
  <c r="F3490" i="1" s="1"/>
  <c r="H3490" i="1" s="1"/>
  <c r="D3485" i="1"/>
  <c r="F3485" i="1" s="1"/>
  <c r="H3485" i="1" s="1"/>
  <c r="D3480" i="1"/>
  <c r="F3480" i="1" s="1"/>
  <c r="H3480" i="1" s="1"/>
  <c r="D3475" i="1"/>
  <c r="F3475" i="1" s="1"/>
  <c r="H3475" i="1" s="1"/>
  <c r="D3446" i="1"/>
  <c r="F3446" i="1" s="1"/>
  <c r="H3446" i="1" s="1"/>
  <c r="D3444" i="1"/>
  <c r="F3444" i="1" s="1"/>
  <c r="H3444" i="1" s="1"/>
  <c r="D3435" i="1"/>
  <c r="F3435" i="1" s="1"/>
  <c r="H3435" i="1" s="1"/>
  <c r="D3416" i="1"/>
  <c r="F3416" i="1" s="1"/>
  <c r="H3416" i="1" s="1"/>
  <c r="D3404" i="1"/>
  <c r="F3404" i="1" s="1"/>
  <c r="H3404" i="1" s="1"/>
  <c r="D3392" i="1"/>
  <c r="F3392" i="1" s="1"/>
  <c r="H3392" i="1" s="1"/>
  <c r="D3380" i="1"/>
  <c r="F3380" i="1" s="1"/>
  <c r="H3380" i="1" s="1"/>
  <c r="D3368" i="1"/>
  <c r="F3368" i="1" s="1"/>
  <c r="H3368" i="1" s="1"/>
  <c r="D3356" i="1"/>
  <c r="F3356" i="1" s="1"/>
  <c r="H3356" i="1" s="1"/>
  <c r="D4162" i="1"/>
  <c r="F4162" i="1" s="1"/>
  <c r="H4162" i="1" s="1"/>
  <c r="D4153" i="1"/>
  <c r="F4153" i="1" s="1"/>
  <c r="H4153" i="1" s="1"/>
  <c r="D4150" i="1"/>
  <c r="F4150" i="1" s="1"/>
  <c r="H4150" i="1" s="1"/>
  <c r="D4114" i="1"/>
  <c r="F4114" i="1" s="1"/>
  <c r="H4114" i="1" s="1"/>
  <c r="D4064" i="1"/>
  <c r="F4064" i="1" s="1"/>
  <c r="H4064" i="1" s="1"/>
  <c r="D3983" i="1"/>
  <c r="F3983" i="1" s="1"/>
  <c r="H3983" i="1" s="1"/>
  <c r="D3971" i="1"/>
  <c r="F3971" i="1" s="1"/>
  <c r="H3971" i="1" s="1"/>
  <c r="D3937" i="1"/>
  <c r="F3937" i="1" s="1"/>
  <c r="H3937" i="1" s="1"/>
  <c r="D3923" i="1"/>
  <c r="F3923" i="1" s="1"/>
  <c r="H3923" i="1" s="1"/>
  <c r="D3864" i="1"/>
  <c r="F3864" i="1" s="1"/>
  <c r="H3864" i="1" s="1"/>
  <c r="D3808" i="1"/>
  <c r="F3808" i="1" s="1"/>
  <c r="H3808" i="1" s="1"/>
  <c r="D3792" i="1"/>
  <c r="F3792" i="1" s="1"/>
  <c r="H3792" i="1" s="1"/>
  <c r="D3782" i="1"/>
  <c r="F3782" i="1" s="1"/>
  <c r="H3782" i="1" s="1"/>
  <c r="D3773" i="1"/>
  <c r="F3773" i="1" s="1"/>
  <c r="H3773" i="1" s="1"/>
  <c r="D3760" i="1"/>
  <c r="F3760" i="1" s="1"/>
  <c r="H3760" i="1" s="1"/>
  <c r="D3744" i="1"/>
  <c r="F3744" i="1" s="1"/>
  <c r="H3744" i="1" s="1"/>
  <c r="D3734" i="1"/>
  <c r="F3734" i="1" s="1"/>
  <c r="H3734" i="1" s="1"/>
  <c r="D3725" i="1"/>
  <c r="F3725" i="1" s="1"/>
  <c r="H3725" i="1" s="1"/>
  <c r="D3657" i="1"/>
  <c r="F3657" i="1" s="1"/>
  <c r="H3657" i="1" s="1"/>
  <c r="D3645" i="1"/>
  <c r="F3645" i="1" s="1"/>
  <c r="H3645" i="1" s="1"/>
  <c r="D3626" i="1"/>
  <c r="F3626" i="1" s="1"/>
  <c r="H3626" i="1" s="1"/>
  <c r="D3619" i="1"/>
  <c r="F3619" i="1" s="1"/>
  <c r="H3619" i="1" s="1"/>
  <c r="D3614" i="1"/>
  <c r="F3614" i="1" s="1"/>
  <c r="H3614" i="1" s="1"/>
  <c r="D3607" i="1"/>
  <c r="F3607" i="1" s="1"/>
  <c r="H3607" i="1" s="1"/>
  <c r="D3602" i="1"/>
  <c r="F3602" i="1" s="1"/>
  <c r="H3602" i="1" s="1"/>
  <c r="D3595" i="1"/>
  <c r="F3595" i="1" s="1"/>
  <c r="H3595" i="1" s="1"/>
  <c r="D3590" i="1"/>
  <c r="F3590" i="1" s="1"/>
  <c r="H3590" i="1" s="1"/>
  <c r="D3583" i="1"/>
  <c r="F3583" i="1" s="1"/>
  <c r="H3583" i="1" s="1"/>
  <c r="D3578" i="1"/>
  <c r="F3578" i="1" s="1"/>
  <c r="H3578" i="1" s="1"/>
  <c r="D3571" i="1"/>
  <c r="F3571" i="1" s="1"/>
  <c r="H3571" i="1" s="1"/>
  <c r="D3566" i="1"/>
  <c r="F3566" i="1" s="1"/>
  <c r="H3566" i="1" s="1"/>
  <c r="D3559" i="1"/>
  <c r="F3559" i="1" s="1"/>
  <c r="H3559" i="1" s="1"/>
  <c r="D3554" i="1"/>
  <c r="F3554" i="1" s="1"/>
  <c r="H3554" i="1" s="1"/>
  <c r="D3547" i="1"/>
  <c r="F3547" i="1" s="1"/>
  <c r="H3547" i="1" s="1"/>
  <c r="D3542" i="1"/>
  <c r="F3542" i="1" s="1"/>
  <c r="H3542" i="1" s="1"/>
  <c r="D3535" i="1"/>
  <c r="F3535" i="1" s="1"/>
  <c r="H3535" i="1" s="1"/>
  <c r="D3530" i="1"/>
  <c r="F3530" i="1" s="1"/>
  <c r="H3530" i="1" s="1"/>
  <c r="D3523" i="1"/>
  <c r="F3523" i="1" s="1"/>
  <c r="H3523" i="1" s="1"/>
  <c r="D3518" i="1"/>
  <c r="F3518" i="1" s="1"/>
  <c r="H3518" i="1" s="1"/>
  <c r="D3511" i="1"/>
  <c r="F3511" i="1" s="1"/>
  <c r="H3511" i="1" s="1"/>
  <c r="D3504" i="1"/>
  <c r="F3504" i="1" s="1"/>
  <c r="H3504" i="1" s="1"/>
  <c r="D3499" i="1"/>
  <c r="F3499" i="1" s="1"/>
  <c r="H3499" i="1" s="1"/>
  <c r="D3492" i="1"/>
  <c r="F3492" i="1" s="1"/>
  <c r="H3492" i="1" s="1"/>
  <c r="D3487" i="1"/>
  <c r="F3487" i="1" s="1"/>
  <c r="H3487" i="1" s="1"/>
  <c r="D3482" i="1"/>
  <c r="F3482" i="1" s="1"/>
  <c r="H3482" i="1" s="1"/>
  <c r="D4198" i="1"/>
  <c r="F4198" i="1" s="1"/>
  <c r="H4198" i="1" s="1"/>
  <c r="D4049" i="1"/>
  <c r="F4049" i="1" s="1"/>
  <c r="H4049" i="1" s="1"/>
  <c r="D3790" i="1"/>
  <c r="F3790" i="1" s="1"/>
  <c r="H3790" i="1" s="1"/>
  <c r="D3765" i="1"/>
  <c r="F3765" i="1" s="1"/>
  <c r="H3765" i="1" s="1"/>
  <c r="D3670" i="1"/>
  <c r="F3670" i="1" s="1"/>
  <c r="H3670" i="1" s="1"/>
  <c r="D3549" i="1"/>
  <c r="F3549" i="1" s="1"/>
  <c r="H3549" i="1" s="1"/>
  <c r="D3494" i="1"/>
  <c r="F3494" i="1" s="1"/>
  <c r="H3494" i="1" s="1"/>
  <c r="D3461" i="1"/>
  <c r="F3461" i="1" s="1"/>
  <c r="H3461" i="1" s="1"/>
  <c r="D3447" i="1"/>
  <c r="F3447" i="1" s="1"/>
  <c r="H3447" i="1" s="1"/>
  <c r="D3412" i="1"/>
  <c r="F3412" i="1" s="1"/>
  <c r="H3412" i="1" s="1"/>
  <c r="D3410" i="1"/>
  <c r="F3410" i="1" s="1"/>
  <c r="H3410" i="1" s="1"/>
  <c r="D3385" i="1"/>
  <c r="F3385" i="1" s="1"/>
  <c r="H3385" i="1" s="1"/>
  <c r="D3376" i="1"/>
  <c r="F3376" i="1" s="1"/>
  <c r="H3376" i="1" s="1"/>
  <c r="D3374" i="1"/>
  <c r="F3374" i="1" s="1"/>
  <c r="H3374" i="1" s="1"/>
  <c r="D3333" i="1"/>
  <c r="F3333" i="1" s="1"/>
  <c r="H3333" i="1" s="1"/>
  <c r="D3331" i="1"/>
  <c r="F3331" i="1" s="1"/>
  <c r="H3331" i="1" s="1"/>
  <c r="D3308" i="1"/>
  <c r="F3308" i="1" s="1"/>
  <c r="H3308" i="1" s="1"/>
  <c r="D3289" i="1"/>
  <c r="F3289" i="1" s="1"/>
  <c r="H3289" i="1" s="1"/>
  <c r="D3287" i="1"/>
  <c r="F3287" i="1" s="1"/>
  <c r="H3287" i="1" s="1"/>
  <c r="D3271" i="1"/>
  <c r="F3271" i="1" s="1"/>
  <c r="H3271" i="1" s="1"/>
  <c r="D3253" i="1"/>
  <c r="F3253" i="1" s="1"/>
  <c r="H3253" i="1" s="1"/>
  <c r="D3228" i="1"/>
  <c r="F3228" i="1" s="1"/>
  <c r="H3228" i="1" s="1"/>
  <c r="D3216" i="1"/>
  <c r="F3216" i="1" s="1"/>
  <c r="H3216" i="1" s="1"/>
  <c r="D3204" i="1"/>
  <c r="F3204" i="1" s="1"/>
  <c r="H3204" i="1" s="1"/>
  <c r="D3192" i="1"/>
  <c r="F3192" i="1" s="1"/>
  <c r="H3192" i="1" s="1"/>
  <c r="D3180" i="1"/>
  <c r="F3180" i="1" s="1"/>
  <c r="H3180" i="1" s="1"/>
  <c r="D3168" i="1"/>
  <c r="F3168" i="1" s="1"/>
  <c r="H3168" i="1" s="1"/>
  <c r="D3156" i="1"/>
  <c r="F3156" i="1" s="1"/>
  <c r="H3156" i="1" s="1"/>
  <c r="D3144" i="1"/>
  <c r="F3144" i="1" s="1"/>
  <c r="H3144" i="1" s="1"/>
  <c r="D3132" i="1"/>
  <c r="F3132" i="1" s="1"/>
  <c r="H3132" i="1" s="1"/>
  <c r="D3120" i="1"/>
  <c r="F3120" i="1" s="1"/>
  <c r="H3120" i="1" s="1"/>
  <c r="D3108" i="1"/>
  <c r="F3108" i="1" s="1"/>
  <c r="H3108" i="1" s="1"/>
  <c r="D3096" i="1"/>
  <c r="F3096" i="1" s="1"/>
  <c r="H3096" i="1" s="1"/>
  <c r="D3084" i="1"/>
  <c r="F3084" i="1" s="1"/>
  <c r="H3084" i="1" s="1"/>
  <c r="D3072" i="1"/>
  <c r="F3072" i="1" s="1"/>
  <c r="H3072" i="1" s="1"/>
  <c r="D3060" i="1"/>
  <c r="F3060" i="1" s="1"/>
  <c r="H3060" i="1" s="1"/>
  <c r="D3048" i="1"/>
  <c r="F3048" i="1" s="1"/>
  <c r="H3048" i="1" s="1"/>
  <c r="D3036" i="1"/>
  <c r="F3036" i="1" s="1"/>
  <c r="H3036" i="1" s="1"/>
  <c r="D3024" i="1"/>
  <c r="F3024" i="1" s="1"/>
  <c r="H3024" i="1" s="1"/>
  <c r="D3012" i="1"/>
  <c r="F3012" i="1" s="1"/>
  <c r="H3012" i="1" s="1"/>
  <c r="D3000" i="1"/>
  <c r="F3000" i="1" s="1"/>
  <c r="H3000" i="1" s="1"/>
  <c r="D2988" i="1"/>
  <c r="F2988" i="1" s="1"/>
  <c r="H2988" i="1" s="1"/>
  <c r="D4331" i="1"/>
  <c r="F4331" i="1" s="1"/>
  <c r="H4331" i="1" s="1"/>
  <c r="D4307" i="1"/>
  <c r="F4307" i="1" s="1"/>
  <c r="H4307" i="1" s="1"/>
  <c r="D4210" i="1"/>
  <c r="F4210" i="1" s="1"/>
  <c r="H4210" i="1" s="1"/>
  <c r="D4007" i="1"/>
  <c r="F4007" i="1" s="1"/>
  <c r="H4007" i="1" s="1"/>
  <c r="D3905" i="1"/>
  <c r="F3905" i="1" s="1"/>
  <c r="H3905" i="1" s="1"/>
  <c r="D3893" i="1"/>
  <c r="F3893" i="1" s="1"/>
  <c r="H3893" i="1" s="1"/>
  <c r="D3867" i="1"/>
  <c r="F3867" i="1" s="1"/>
  <c r="H3867" i="1" s="1"/>
  <c r="D3772" i="1"/>
  <c r="F3772" i="1" s="1"/>
  <c r="H3772" i="1" s="1"/>
  <c r="D3736" i="1"/>
  <c r="F3736" i="1" s="1"/>
  <c r="H3736" i="1" s="1"/>
  <c r="D3679" i="1"/>
  <c r="F3679" i="1" s="1"/>
  <c r="H3679" i="1" s="1"/>
  <c r="D3561" i="1"/>
  <c r="F3561" i="1" s="1"/>
  <c r="H3561" i="1" s="1"/>
  <c r="D3506" i="1"/>
  <c r="F3506" i="1" s="1"/>
  <c r="H3506" i="1" s="1"/>
  <c r="D3414" i="1"/>
  <c r="F3414" i="1" s="1"/>
  <c r="H3414" i="1" s="1"/>
  <c r="D3378" i="1"/>
  <c r="F3378" i="1" s="1"/>
  <c r="H3378" i="1" s="1"/>
  <c r="D3312" i="1"/>
  <c r="F3312" i="1" s="1"/>
  <c r="H3312" i="1" s="1"/>
  <c r="D3285" i="1"/>
  <c r="F3285" i="1" s="1"/>
  <c r="H3285" i="1" s="1"/>
  <c r="D3283" i="1"/>
  <c r="F3283" i="1" s="1"/>
  <c r="H3283" i="1" s="1"/>
  <c r="D3261" i="1"/>
  <c r="F3261" i="1" s="1"/>
  <c r="H3261" i="1" s="1"/>
  <c r="D3251" i="1"/>
  <c r="F3251" i="1" s="1"/>
  <c r="H3251" i="1" s="1"/>
  <c r="D3221" i="1"/>
  <c r="F3221" i="1" s="1"/>
  <c r="H3221" i="1" s="1"/>
  <c r="D3209" i="1"/>
  <c r="F3209" i="1" s="1"/>
  <c r="H3209" i="1" s="1"/>
  <c r="D3197" i="1"/>
  <c r="F3197" i="1" s="1"/>
  <c r="H3197" i="1" s="1"/>
  <c r="D3185" i="1"/>
  <c r="F3185" i="1" s="1"/>
  <c r="H3185" i="1" s="1"/>
  <c r="D3173" i="1"/>
  <c r="F3173" i="1" s="1"/>
  <c r="H3173" i="1" s="1"/>
  <c r="D3161" i="1"/>
  <c r="F3161" i="1" s="1"/>
  <c r="H3161" i="1" s="1"/>
  <c r="D3149" i="1"/>
  <c r="F3149" i="1" s="1"/>
  <c r="H3149" i="1" s="1"/>
  <c r="D3137" i="1"/>
  <c r="F3137" i="1" s="1"/>
  <c r="H3137" i="1" s="1"/>
  <c r="D3125" i="1"/>
  <c r="F3125" i="1" s="1"/>
  <c r="H3125" i="1" s="1"/>
  <c r="D3113" i="1"/>
  <c r="F3113" i="1" s="1"/>
  <c r="H3113" i="1" s="1"/>
  <c r="D3101" i="1"/>
  <c r="F3101" i="1" s="1"/>
  <c r="H3101" i="1" s="1"/>
  <c r="D3089" i="1"/>
  <c r="F3089" i="1" s="1"/>
  <c r="H3089" i="1" s="1"/>
  <c r="D3077" i="1"/>
  <c r="F3077" i="1" s="1"/>
  <c r="H3077" i="1" s="1"/>
  <c r="D3065" i="1"/>
  <c r="F3065" i="1" s="1"/>
  <c r="H3065" i="1" s="1"/>
  <c r="D3053" i="1"/>
  <c r="F3053" i="1" s="1"/>
  <c r="H3053" i="1" s="1"/>
  <c r="D3041" i="1"/>
  <c r="F3041" i="1" s="1"/>
  <c r="H3041" i="1" s="1"/>
  <c r="D3029" i="1"/>
  <c r="F3029" i="1" s="1"/>
  <c r="H3029" i="1" s="1"/>
  <c r="D3017" i="1"/>
  <c r="F3017" i="1" s="1"/>
  <c r="H3017" i="1" s="1"/>
  <c r="D3005" i="1"/>
  <c r="F3005" i="1" s="1"/>
  <c r="H3005" i="1" s="1"/>
  <c r="D2993" i="1"/>
  <c r="F2993" i="1" s="1"/>
  <c r="H2993" i="1" s="1"/>
  <c r="D2981" i="1"/>
  <c r="F2981" i="1" s="1"/>
  <c r="H2981" i="1" s="1"/>
  <c r="D4372" i="1"/>
  <c r="F4372" i="1" s="1"/>
  <c r="H4372" i="1" s="1"/>
  <c r="D4206" i="1"/>
  <c r="F4206" i="1" s="1"/>
  <c r="H4206" i="1" s="1"/>
  <c r="D3944" i="1"/>
  <c r="F3944" i="1" s="1"/>
  <c r="H3944" i="1" s="1"/>
  <c r="D3935" i="1"/>
  <c r="F3935" i="1" s="1"/>
  <c r="H3935" i="1" s="1"/>
  <c r="D3855" i="1"/>
  <c r="F3855" i="1" s="1"/>
  <c r="H3855" i="1" s="1"/>
  <c r="D3804" i="1"/>
  <c r="F3804" i="1" s="1"/>
  <c r="H3804" i="1" s="1"/>
  <c r="D3797" i="1"/>
  <c r="F3797" i="1" s="1"/>
  <c r="H3797" i="1" s="1"/>
  <c r="D3768" i="1"/>
  <c r="F3768" i="1" s="1"/>
  <c r="H3768" i="1" s="1"/>
  <c r="D3746" i="1"/>
  <c r="F3746" i="1" s="1"/>
  <c r="H3746" i="1" s="1"/>
  <c r="D3573" i="1"/>
  <c r="F3573" i="1" s="1"/>
  <c r="H3573" i="1" s="1"/>
  <c r="D3472" i="1"/>
  <c r="F3472" i="1" s="1"/>
  <c r="H3472" i="1" s="1"/>
  <c r="D3429" i="1"/>
  <c r="F3429" i="1" s="1"/>
  <c r="H3429" i="1" s="1"/>
  <c r="D3403" i="1"/>
  <c r="F3403" i="1" s="1"/>
  <c r="H3403" i="1" s="1"/>
  <c r="D3367" i="1"/>
  <c r="F3367" i="1" s="1"/>
  <c r="H3367" i="1" s="1"/>
  <c r="D3349" i="1"/>
  <c r="F3349" i="1" s="1"/>
  <c r="H3349" i="1" s="1"/>
  <c r="D3347" i="1"/>
  <c r="F3347" i="1" s="1"/>
  <c r="H3347" i="1" s="1"/>
  <c r="D3318" i="1"/>
  <c r="F3318" i="1" s="1"/>
  <c r="H3318" i="1" s="1"/>
  <c r="D3316" i="1"/>
  <c r="F3316" i="1" s="1"/>
  <c r="H3316" i="1" s="1"/>
  <c r="D3314" i="1"/>
  <c r="F3314" i="1" s="1"/>
  <c r="H3314" i="1" s="1"/>
  <c r="D3259" i="1"/>
  <c r="F3259" i="1" s="1"/>
  <c r="H3259" i="1" s="1"/>
  <c r="D3241" i="1"/>
  <c r="F3241" i="1" s="1"/>
  <c r="H3241" i="1" s="1"/>
  <c r="D3226" i="1"/>
  <c r="F3226" i="1" s="1"/>
  <c r="H3226" i="1" s="1"/>
  <c r="D3214" i="1"/>
  <c r="F3214" i="1" s="1"/>
  <c r="H3214" i="1" s="1"/>
  <c r="D3202" i="1"/>
  <c r="F3202" i="1" s="1"/>
  <c r="H3202" i="1" s="1"/>
  <c r="D3190" i="1"/>
  <c r="F3190" i="1" s="1"/>
  <c r="H3190" i="1" s="1"/>
  <c r="D3178" i="1"/>
  <c r="F3178" i="1" s="1"/>
  <c r="H3178" i="1" s="1"/>
  <c r="D3166" i="1"/>
  <c r="F3166" i="1" s="1"/>
  <c r="H3166" i="1" s="1"/>
  <c r="D3154" i="1"/>
  <c r="F3154" i="1" s="1"/>
  <c r="H3154" i="1" s="1"/>
  <c r="D3142" i="1"/>
  <c r="F3142" i="1" s="1"/>
  <c r="H3142" i="1" s="1"/>
  <c r="D3130" i="1"/>
  <c r="F3130" i="1" s="1"/>
  <c r="H3130" i="1" s="1"/>
  <c r="D3118" i="1"/>
  <c r="F3118" i="1" s="1"/>
  <c r="H3118" i="1" s="1"/>
  <c r="D3106" i="1"/>
  <c r="F3106" i="1" s="1"/>
  <c r="H3106" i="1" s="1"/>
  <c r="D3094" i="1"/>
  <c r="F3094" i="1" s="1"/>
  <c r="H3094" i="1" s="1"/>
  <c r="D3082" i="1"/>
  <c r="F3082" i="1" s="1"/>
  <c r="H3082" i="1" s="1"/>
  <c r="D3070" i="1"/>
  <c r="F3070" i="1" s="1"/>
  <c r="H3070" i="1" s="1"/>
  <c r="D3058" i="1"/>
  <c r="F3058" i="1" s="1"/>
  <c r="H3058" i="1" s="1"/>
  <c r="D3046" i="1"/>
  <c r="F3046" i="1" s="1"/>
  <c r="H3046" i="1" s="1"/>
  <c r="D3034" i="1"/>
  <c r="F3034" i="1" s="1"/>
  <c r="H3034" i="1" s="1"/>
  <c r="D3022" i="1"/>
  <c r="F3022" i="1" s="1"/>
  <c r="H3022" i="1" s="1"/>
  <c r="D3010" i="1"/>
  <c r="F3010" i="1" s="1"/>
  <c r="H3010" i="1" s="1"/>
  <c r="D2998" i="1"/>
  <c r="F2998" i="1" s="1"/>
  <c r="H2998" i="1" s="1"/>
  <c r="D2986" i="1"/>
  <c r="F2986" i="1" s="1"/>
  <c r="H2986" i="1" s="1"/>
  <c r="D2974" i="1"/>
  <c r="F2974" i="1" s="1"/>
  <c r="H2974" i="1" s="1"/>
  <c r="D2962" i="1"/>
  <c r="F2962" i="1" s="1"/>
  <c r="H2962" i="1" s="1"/>
  <c r="D2950" i="1"/>
  <c r="F2950" i="1" s="1"/>
  <c r="H2950" i="1" s="1"/>
  <c r="D2938" i="1"/>
  <c r="F2938" i="1" s="1"/>
  <c r="H2938" i="1" s="1"/>
  <c r="D2926" i="1"/>
  <c r="F2926" i="1" s="1"/>
  <c r="H2926" i="1" s="1"/>
  <c r="D2914" i="1"/>
  <c r="F2914" i="1" s="1"/>
  <c r="H2914" i="1" s="1"/>
  <c r="D2902" i="1"/>
  <c r="F2902" i="1" s="1"/>
  <c r="H2902" i="1" s="1"/>
  <c r="D2890" i="1"/>
  <c r="F2890" i="1" s="1"/>
  <c r="H2890" i="1" s="1"/>
  <c r="D2878" i="1"/>
  <c r="F2878" i="1" s="1"/>
  <c r="H2878" i="1" s="1"/>
  <c r="D2866" i="1"/>
  <c r="F2866" i="1" s="1"/>
  <c r="H2866" i="1" s="1"/>
  <c r="D2854" i="1"/>
  <c r="F2854" i="1" s="1"/>
  <c r="H2854" i="1" s="1"/>
  <c r="D2842" i="1"/>
  <c r="F2842" i="1" s="1"/>
  <c r="H2842" i="1" s="1"/>
  <c r="D2830" i="1"/>
  <c r="F2830" i="1" s="1"/>
  <c r="H2830" i="1" s="1"/>
  <c r="D4100" i="1"/>
  <c r="F4100" i="1" s="1"/>
  <c r="H4100" i="1" s="1"/>
  <c r="D3834" i="1"/>
  <c r="F3834" i="1" s="1"/>
  <c r="H3834" i="1" s="1"/>
  <c r="D3826" i="1"/>
  <c r="F3826" i="1" s="1"/>
  <c r="H3826" i="1" s="1"/>
  <c r="D3811" i="1"/>
  <c r="F3811" i="1" s="1"/>
  <c r="H3811" i="1" s="1"/>
  <c r="D3753" i="1"/>
  <c r="F3753" i="1" s="1"/>
  <c r="H3753" i="1" s="1"/>
  <c r="D3739" i="1"/>
  <c r="F3739" i="1" s="1"/>
  <c r="H3739" i="1" s="1"/>
  <c r="D3698" i="1"/>
  <c r="F3698" i="1" s="1"/>
  <c r="H3698" i="1" s="1"/>
  <c r="D3672" i="1"/>
  <c r="F3672" i="1" s="1"/>
  <c r="H3672" i="1" s="1"/>
  <c r="D3585" i="1"/>
  <c r="F3585" i="1" s="1"/>
  <c r="H3585" i="1" s="1"/>
  <c r="D3463" i="1"/>
  <c r="F3463" i="1" s="1"/>
  <c r="H3463" i="1" s="1"/>
  <c r="D3432" i="1"/>
  <c r="F3432" i="1" s="1"/>
  <c r="H3432" i="1" s="1"/>
  <c r="D3407" i="1"/>
  <c r="F3407" i="1" s="1"/>
  <c r="H3407" i="1" s="1"/>
  <c r="D3405" i="1"/>
  <c r="F3405" i="1" s="1"/>
  <c r="H3405" i="1" s="1"/>
  <c r="D3396" i="1"/>
  <c r="F3396" i="1" s="1"/>
  <c r="H3396" i="1" s="1"/>
  <c r="D3371" i="1"/>
  <c r="F3371" i="1" s="1"/>
  <c r="H3371" i="1" s="1"/>
  <c r="D3369" i="1"/>
  <c r="F3369" i="1" s="1"/>
  <c r="H3369" i="1" s="1"/>
  <c r="D3360" i="1"/>
  <c r="F3360" i="1" s="1"/>
  <c r="H3360" i="1" s="1"/>
  <c r="D3345" i="1"/>
  <c r="F3345" i="1" s="1"/>
  <c r="H3345" i="1" s="1"/>
  <c r="D3343" i="1"/>
  <c r="F3343" i="1" s="1"/>
  <c r="H3343" i="1" s="1"/>
  <c r="D3324" i="1"/>
  <c r="F3324" i="1" s="1"/>
  <c r="H3324" i="1" s="1"/>
  <c r="D3320" i="1"/>
  <c r="F3320" i="1" s="1"/>
  <c r="H3320" i="1" s="1"/>
  <c r="D3301" i="1"/>
  <c r="F3301" i="1" s="1"/>
  <c r="H3301" i="1" s="1"/>
  <c r="D3299" i="1"/>
  <c r="F3299" i="1" s="1"/>
  <c r="H3299" i="1" s="1"/>
  <c r="D3249" i="1"/>
  <c r="F3249" i="1" s="1"/>
  <c r="H3249" i="1" s="1"/>
  <c r="D3239" i="1"/>
  <c r="F3239" i="1" s="1"/>
  <c r="H3239" i="1" s="1"/>
  <c r="D3219" i="1"/>
  <c r="F3219" i="1" s="1"/>
  <c r="H3219" i="1" s="1"/>
  <c r="D3207" i="1"/>
  <c r="F3207" i="1" s="1"/>
  <c r="H3207" i="1" s="1"/>
  <c r="D3195" i="1"/>
  <c r="F3195" i="1" s="1"/>
  <c r="H3195" i="1" s="1"/>
  <c r="D3183" i="1"/>
  <c r="F3183" i="1" s="1"/>
  <c r="H3183" i="1" s="1"/>
  <c r="D3171" i="1"/>
  <c r="F3171" i="1" s="1"/>
  <c r="H3171" i="1" s="1"/>
  <c r="D3159" i="1"/>
  <c r="F3159" i="1" s="1"/>
  <c r="H3159" i="1" s="1"/>
  <c r="D3147" i="1"/>
  <c r="F3147" i="1" s="1"/>
  <c r="H3147" i="1" s="1"/>
  <c r="D3135" i="1"/>
  <c r="F3135" i="1" s="1"/>
  <c r="H3135" i="1" s="1"/>
  <c r="D3123" i="1"/>
  <c r="F3123" i="1" s="1"/>
  <c r="H3123" i="1" s="1"/>
  <c r="D3111" i="1"/>
  <c r="F3111" i="1" s="1"/>
  <c r="H3111" i="1" s="1"/>
  <c r="D3099" i="1"/>
  <c r="F3099" i="1" s="1"/>
  <c r="H3099" i="1" s="1"/>
  <c r="D3087" i="1"/>
  <c r="F3087" i="1" s="1"/>
  <c r="H3087" i="1" s="1"/>
  <c r="D3075" i="1"/>
  <c r="F3075" i="1" s="1"/>
  <c r="H3075" i="1" s="1"/>
  <c r="D3063" i="1"/>
  <c r="F3063" i="1" s="1"/>
  <c r="H3063" i="1" s="1"/>
  <c r="D3051" i="1"/>
  <c r="F3051" i="1" s="1"/>
  <c r="H3051" i="1" s="1"/>
  <c r="D3039" i="1"/>
  <c r="F3039" i="1" s="1"/>
  <c r="H3039" i="1" s="1"/>
  <c r="D3027" i="1"/>
  <c r="F3027" i="1" s="1"/>
  <c r="H3027" i="1" s="1"/>
  <c r="D3015" i="1"/>
  <c r="F3015" i="1" s="1"/>
  <c r="H3015" i="1" s="1"/>
  <c r="D3003" i="1"/>
  <c r="F3003" i="1" s="1"/>
  <c r="H3003" i="1" s="1"/>
  <c r="D2991" i="1"/>
  <c r="F2991" i="1" s="1"/>
  <c r="H2991" i="1" s="1"/>
  <c r="D2979" i="1"/>
  <c r="F2979" i="1" s="1"/>
  <c r="H2979" i="1" s="1"/>
  <c r="D2967" i="1"/>
  <c r="F2967" i="1" s="1"/>
  <c r="H2967" i="1" s="1"/>
  <c r="D2955" i="1"/>
  <c r="F2955" i="1" s="1"/>
  <c r="H2955" i="1" s="1"/>
  <c r="D2943" i="1"/>
  <c r="F2943" i="1" s="1"/>
  <c r="H2943" i="1" s="1"/>
  <c r="D2931" i="1"/>
  <c r="F2931" i="1" s="1"/>
  <c r="H2931" i="1" s="1"/>
  <c r="D2919" i="1"/>
  <c r="F2919" i="1" s="1"/>
  <c r="H2919" i="1" s="1"/>
  <c r="D2907" i="1"/>
  <c r="F2907" i="1" s="1"/>
  <c r="H2907" i="1" s="1"/>
  <c r="D2895" i="1"/>
  <c r="F2895" i="1" s="1"/>
  <c r="H2895" i="1" s="1"/>
  <c r="D2883" i="1"/>
  <c r="F2883" i="1" s="1"/>
  <c r="H2883" i="1" s="1"/>
  <c r="D2871" i="1"/>
  <c r="F2871" i="1" s="1"/>
  <c r="H2871" i="1" s="1"/>
  <c r="D2859" i="1"/>
  <c r="F2859" i="1" s="1"/>
  <c r="H2859" i="1" s="1"/>
  <c r="D2847" i="1"/>
  <c r="F2847" i="1" s="1"/>
  <c r="H2847" i="1" s="1"/>
  <c r="D2835" i="1"/>
  <c r="F2835" i="1" s="1"/>
  <c r="H2835" i="1" s="1"/>
  <c r="D4343" i="1"/>
  <c r="F4343" i="1" s="1"/>
  <c r="H4343" i="1" s="1"/>
  <c r="D4315" i="1"/>
  <c r="F4315" i="1" s="1"/>
  <c r="H4315" i="1" s="1"/>
  <c r="D4108" i="1"/>
  <c r="F4108" i="1" s="1"/>
  <c r="H4108" i="1" s="1"/>
  <c r="D4071" i="1"/>
  <c r="F4071" i="1" s="1"/>
  <c r="H4071" i="1" s="1"/>
  <c r="D3973" i="1"/>
  <c r="F3973" i="1" s="1"/>
  <c r="H3973" i="1" s="1"/>
  <c r="D3876" i="1"/>
  <c r="F3876" i="1" s="1"/>
  <c r="H3876" i="1" s="1"/>
  <c r="D3837" i="1"/>
  <c r="F3837" i="1" s="1"/>
  <c r="H3837" i="1" s="1"/>
  <c r="D3778" i="1"/>
  <c r="F3778" i="1" s="1"/>
  <c r="H3778" i="1" s="1"/>
  <c r="D3775" i="1"/>
  <c r="F3775" i="1" s="1"/>
  <c r="H3775" i="1" s="1"/>
  <c r="D3742" i="1"/>
  <c r="F3742" i="1" s="1"/>
  <c r="H3742" i="1" s="1"/>
  <c r="D3597" i="1"/>
  <c r="F3597" i="1" s="1"/>
  <c r="H3597" i="1" s="1"/>
  <c r="D3466" i="1"/>
  <c r="F3466" i="1" s="1"/>
  <c r="H3466" i="1" s="1"/>
  <c r="D3460" i="1"/>
  <c r="F3460" i="1" s="1"/>
  <c r="H3460" i="1" s="1"/>
  <c r="D3409" i="1"/>
  <c r="F3409" i="1" s="1"/>
  <c r="H3409" i="1" s="1"/>
  <c r="D3400" i="1"/>
  <c r="F3400" i="1" s="1"/>
  <c r="H3400" i="1" s="1"/>
  <c r="D3398" i="1"/>
  <c r="F3398" i="1" s="1"/>
  <c r="H3398" i="1" s="1"/>
  <c r="D3373" i="1"/>
  <c r="F3373" i="1" s="1"/>
  <c r="H3373" i="1" s="1"/>
  <c r="D3364" i="1"/>
  <c r="F3364" i="1" s="1"/>
  <c r="H3364" i="1" s="1"/>
  <c r="D3362" i="1"/>
  <c r="F3362" i="1" s="1"/>
  <c r="H3362" i="1" s="1"/>
  <c r="D3330" i="1"/>
  <c r="F3330" i="1" s="1"/>
  <c r="H3330" i="1" s="1"/>
  <c r="D3328" i="1"/>
  <c r="F3328" i="1" s="1"/>
  <c r="H3328" i="1" s="1"/>
  <c r="D3326" i="1"/>
  <c r="F3326" i="1" s="1"/>
  <c r="H3326" i="1" s="1"/>
  <c r="D3297" i="1"/>
  <c r="F3297" i="1" s="1"/>
  <c r="H3297" i="1" s="1"/>
  <c r="D3295" i="1"/>
  <c r="F3295" i="1" s="1"/>
  <c r="H3295" i="1" s="1"/>
  <c r="D3276" i="1"/>
  <c r="F3276" i="1" s="1"/>
  <c r="H3276" i="1" s="1"/>
  <c r="D3274" i="1"/>
  <c r="F3274" i="1" s="1"/>
  <c r="H3274" i="1" s="1"/>
  <c r="D3247" i="1"/>
  <c r="F3247" i="1" s="1"/>
  <c r="H3247" i="1" s="1"/>
  <c r="D3224" i="1"/>
  <c r="F3224" i="1" s="1"/>
  <c r="H3224" i="1" s="1"/>
  <c r="D3212" i="1"/>
  <c r="F3212" i="1" s="1"/>
  <c r="H3212" i="1" s="1"/>
  <c r="D3200" i="1"/>
  <c r="F3200" i="1" s="1"/>
  <c r="H3200" i="1" s="1"/>
  <c r="D3188" i="1"/>
  <c r="F3188" i="1" s="1"/>
  <c r="H3188" i="1" s="1"/>
  <c r="D3176" i="1"/>
  <c r="F3176" i="1" s="1"/>
  <c r="H3176" i="1" s="1"/>
  <c r="D3164" i="1"/>
  <c r="F3164" i="1" s="1"/>
  <c r="H3164" i="1" s="1"/>
  <c r="D3152" i="1"/>
  <c r="F3152" i="1" s="1"/>
  <c r="H3152" i="1" s="1"/>
  <c r="D3140" i="1"/>
  <c r="F3140" i="1" s="1"/>
  <c r="H3140" i="1" s="1"/>
  <c r="D3128" i="1"/>
  <c r="F3128" i="1" s="1"/>
  <c r="H3128" i="1" s="1"/>
  <c r="D3116" i="1"/>
  <c r="F3116" i="1" s="1"/>
  <c r="H3116" i="1" s="1"/>
  <c r="D3104" i="1"/>
  <c r="F3104" i="1" s="1"/>
  <c r="H3104" i="1" s="1"/>
  <c r="D4312" i="1"/>
  <c r="F4312" i="1" s="1"/>
  <c r="H4312" i="1" s="1"/>
  <c r="D4155" i="1"/>
  <c r="F4155" i="1" s="1"/>
  <c r="H4155" i="1" s="1"/>
  <c r="D3954" i="1"/>
  <c r="F3954" i="1" s="1"/>
  <c r="H3954" i="1" s="1"/>
  <c r="D3839" i="1"/>
  <c r="F3839" i="1" s="1"/>
  <c r="H3839" i="1" s="1"/>
  <c r="D3787" i="1"/>
  <c r="F3787" i="1" s="1"/>
  <c r="H3787" i="1" s="1"/>
  <c r="D3730" i="1"/>
  <c r="F3730" i="1" s="1"/>
  <c r="H3730" i="1" s="1"/>
  <c r="D3727" i="1"/>
  <c r="F3727" i="1" s="1"/>
  <c r="H3727" i="1" s="1"/>
  <c r="D3468" i="1"/>
  <c r="F3468" i="1" s="1"/>
  <c r="H3468" i="1" s="1"/>
  <c r="D3437" i="1"/>
  <c r="F3437" i="1" s="1"/>
  <c r="H3437" i="1" s="1"/>
  <c r="D3381" i="1"/>
  <c r="F3381" i="1" s="1"/>
  <c r="H3381" i="1" s="1"/>
  <c r="D3361" i="1"/>
  <c r="F3361" i="1" s="1"/>
  <c r="H3361" i="1" s="1"/>
  <c r="D3350" i="1"/>
  <c r="F3350" i="1" s="1"/>
  <c r="H3350" i="1" s="1"/>
  <c r="D3336" i="1"/>
  <c r="F3336" i="1" s="1"/>
  <c r="H3336" i="1" s="1"/>
  <c r="D3325" i="1"/>
  <c r="F3325" i="1" s="1"/>
  <c r="H3325" i="1" s="1"/>
  <c r="D3288" i="1"/>
  <c r="F3288" i="1" s="1"/>
  <c r="H3288" i="1" s="1"/>
  <c r="D3266" i="1"/>
  <c r="F3266" i="1" s="1"/>
  <c r="H3266" i="1" s="1"/>
  <c r="D3230" i="1"/>
  <c r="F3230" i="1" s="1"/>
  <c r="H3230" i="1" s="1"/>
  <c r="D3225" i="1"/>
  <c r="F3225" i="1" s="1"/>
  <c r="H3225" i="1" s="1"/>
  <c r="D3211" i="1"/>
  <c r="F3211" i="1" s="1"/>
  <c r="H3211" i="1" s="1"/>
  <c r="D3121" i="1"/>
  <c r="F3121" i="1" s="1"/>
  <c r="H3121" i="1" s="1"/>
  <c r="D3102" i="1"/>
  <c r="F3102" i="1" s="1"/>
  <c r="H3102" i="1" s="1"/>
  <c r="D3080" i="1"/>
  <c r="F3080" i="1" s="1"/>
  <c r="H3080" i="1" s="1"/>
  <c r="D4131" i="1"/>
  <c r="F4131" i="1" s="1"/>
  <c r="H4131" i="1" s="1"/>
  <c r="D3970" i="1"/>
  <c r="F3970" i="1" s="1"/>
  <c r="H3970" i="1" s="1"/>
  <c r="D3894" i="1"/>
  <c r="F3894" i="1" s="1"/>
  <c r="H3894" i="1" s="1"/>
  <c r="D3806" i="1"/>
  <c r="F3806" i="1" s="1"/>
  <c r="H3806" i="1" s="1"/>
  <c r="D3794" i="1"/>
  <c r="F3794" i="1" s="1"/>
  <c r="H3794" i="1" s="1"/>
  <c r="D3758" i="1"/>
  <c r="F3758" i="1" s="1"/>
  <c r="H3758" i="1" s="1"/>
  <c r="D3701" i="1"/>
  <c r="F3701" i="1" s="1"/>
  <c r="H3701" i="1" s="1"/>
  <c r="D3676" i="1"/>
  <c r="F3676" i="1" s="1"/>
  <c r="H3676" i="1" s="1"/>
  <c r="D3420" i="1"/>
  <c r="F3420" i="1" s="1"/>
  <c r="H3420" i="1" s="1"/>
  <c r="D3395" i="1"/>
  <c r="F3395" i="1" s="1"/>
  <c r="H3395" i="1" s="1"/>
  <c r="D3355" i="1"/>
  <c r="F3355" i="1" s="1"/>
  <c r="H3355" i="1" s="1"/>
  <c r="D3352" i="1"/>
  <c r="F3352" i="1" s="1"/>
  <c r="H3352" i="1" s="1"/>
  <c r="D3296" i="1"/>
  <c r="F3296" i="1" s="1"/>
  <c r="H3296" i="1" s="1"/>
  <c r="D3248" i="1"/>
  <c r="F3248" i="1" s="1"/>
  <c r="H3248" i="1" s="1"/>
  <c r="D3227" i="1"/>
  <c r="F3227" i="1" s="1"/>
  <c r="H3227" i="1" s="1"/>
  <c r="D3220" i="1"/>
  <c r="F3220" i="1" s="1"/>
  <c r="H3220" i="1" s="1"/>
  <c r="D3218" i="1"/>
  <c r="F3218" i="1" s="1"/>
  <c r="H3218" i="1" s="1"/>
  <c r="D3213" i="1"/>
  <c r="F3213" i="1" s="1"/>
  <c r="H3213" i="1" s="1"/>
  <c r="D3199" i="1"/>
  <c r="F3199" i="1" s="1"/>
  <c r="H3199" i="1" s="1"/>
  <c r="D3109" i="1"/>
  <c r="F3109" i="1" s="1"/>
  <c r="H3109" i="1" s="1"/>
  <c r="D3095" i="1"/>
  <c r="F3095" i="1" s="1"/>
  <c r="H3095" i="1" s="1"/>
  <c r="D3093" i="1"/>
  <c r="F3093" i="1" s="1"/>
  <c r="H3093" i="1" s="1"/>
  <c r="D3091" i="1"/>
  <c r="F3091" i="1" s="1"/>
  <c r="H3091" i="1" s="1"/>
  <c r="D3071" i="1"/>
  <c r="F3071" i="1" s="1"/>
  <c r="H3071" i="1" s="1"/>
  <c r="D3069" i="1"/>
  <c r="F3069" i="1" s="1"/>
  <c r="H3069" i="1" s="1"/>
  <c r="D3067" i="1"/>
  <c r="F3067" i="1" s="1"/>
  <c r="H3067" i="1" s="1"/>
  <c r="D3047" i="1"/>
  <c r="F3047" i="1" s="1"/>
  <c r="H3047" i="1" s="1"/>
  <c r="D3045" i="1"/>
  <c r="F3045" i="1" s="1"/>
  <c r="H3045" i="1" s="1"/>
  <c r="D3043" i="1"/>
  <c r="F3043" i="1" s="1"/>
  <c r="H3043" i="1" s="1"/>
  <c r="D4182" i="1"/>
  <c r="F4182" i="1" s="1"/>
  <c r="H4182" i="1" s="1"/>
  <c r="D4167" i="1"/>
  <c r="F4167" i="1" s="1"/>
  <c r="H4167" i="1" s="1"/>
  <c r="D3853" i="1"/>
  <c r="F3853" i="1" s="1"/>
  <c r="H3853" i="1" s="1"/>
  <c r="D3814" i="1"/>
  <c r="F3814" i="1" s="1"/>
  <c r="H3814" i="1" s="1"/>
  <c r="D3766" i="1"/>
  <c r="F3766" i="1" s="1"/>
  <c r="H3766" i="1" s="1"/>
  <c r="D3513" i="1"/>
  <c r="F3513" i="1" s="1"/>
  <c r="H3513" i="1" s="1"/>
  <c r="D3454" i="1"/>
  <c r="F3454" i="1" s="1"/>
  <c r="H3454" i="1" s="1"/>
  <c r="D3430" i="1"/>
  <c r="F3430" i="1" s="1"/>
  <c r="H3430" i="1" s="1"/>
  <c r="D3415" i="1"/>
  <c r="F3415" i="1" s="1"/>
  <c r="H3415" i="1" s="1"/>
  <c r="D3383" i="1"/>
  <c r="F3383" i="1" s="1"/>
  <c r="H3383" i="1" s="1"/>
  <c r="D3372" i="1"/>
  <c r="F3372" i="1" s="1"/>
  <c r="H3372" i="1" s="1"/>
  <c r="D3366" i="1"/>
  <c r="F3366" i="1" s="1"/>
  <c r="H3366" i="1" s="1"/>
  <c r="D3344" i="1"/>
  <c r="F3344" i="1" s="1"/>
  <c r="H3344" i="1" s="1"/>
  <c r="D3309" i="1"/>
  <c r="F3309" i="1" s="1"/>
  <c r="H3309" i="1" s="1"/>
  <c r="D3306" i="1"/>
  <c r="F3306" i="1" s="1"/>
  <c r="H3306" i="1" s="1"/>
  <c r="D3282" i="1"/>
  <c r="F3282" i="1" s="1"/>
  <c r="H3282" i="1" s="1"/>
  <c r="D3263" i="1"/>
  <c r="F3263" i="1" s="1"/>
  <c r="H3263" i="1" s="1"/>
  <c r="D3258" i="1"/>
  <c r="F3258" i="1" s="1"/>
  <c r="H3258" i="1" s="1"/>
  <c r="D3250" i="1"/>
  <c r="F3250" i="1" s="1"/>
  <c r="H3250" i="1" s="1"/>
  <c r="D3238" i="1"/>
  <c r="F3238" i="1" s="1"/>
  <c r="H3238" i="1" s="1"/>
  <c r="D3235" i="1"/>
  <c r="F3235" i="1" s="1"/>
  <c r="H3235" i="1" s="1"/>
  <c r="D3222" i="1"/>
  <c r="F3222" i="1" s="1"/>
  <c r="H3222" i="1" s="1"/>
  <c r="D3215" i="1"/>
  <c r="F3215" i="1" s="1"/>
  <c r="H3215" i="1" s="1"/>
  <c r="D3208" i="1"/>
  <c r="F3208" i="1" s="1"/>
  <c r="H3208" i="1" s="1"/>
  <c r="D3206" i="1"/>
  <c r="F3206" i="1" s="1"/>
  <c r="H3206" i="1" s="1"/>
  <c r="D3201" i="1"/>
  <c r="F3201" i="1" s="1"/>
  <c r="H3201" i="1" s="1"/>
  <c r="D3187" i="1"/>
  <c r="F3187" i="1" s="1"/>
  <c r="H3187" i="1" s="1"/>
  <c r="D3097" i="1"/>
  <c r="F3097" i="1" s="1"/>
  <c r="H3097" i="1" s="1"/>
  <c r="D3073" i="1"/>
  <c r="F3073" i="1" s="1"/>
  <c r="H3073" i="1" s="1"/>
  <c r="D3049" i="1"/>
  <c r="F3049" i="1" s="1"/>
  <c r="H3049" i="1" s="1"/>
  <c r="D3025" i="1"/>
  <c r="F3025" i="1" s="1"/>
  <c r="H3025" i="1" s="1"/>
  <c r="D3001" i="1"/>
  <c r="F3001" i="1" s="1"/>
  <c r="H3001" i="1" s="1"/>
  <c r="D4396" i="1"/>
  <c r="F4396" i="1" s="1"/>
  <c r="H4396" i="1" s="1"/>
  <c r="D3729" i="1"/>
  <c r="F3729" i="1" s="1"/>
  <c r="H3729" i="1" s="1"/>
  <c r="D3659" i="1"/>
  <c r="F3659" i="1" s="1"/>
  <c r="H3659" i="1" s="1"/>
  <c r="D3652" i="1"/>
  <c r="F3652" i="1" s="1"/>
  <c r="H3652" i="1" s="1"/>
  <c r="D3477" i="1"/>
  <c r="F3477" i="1" s="1"/>
  <c r="H3477" i="1" s="1"/>
  <c r="D3423" i="1"/>
  <c r="F3423" i="1" s="1"/>
  <c r="H3423" i="1" s="1"/>
  <c r="D3417" i="1"/>
  <c r="F3417" i="1" s="1"/>
  <c r="H3417" i="1" s="1"/>
  <c r="D3386" i="1"/>
  <c r="F3386" i="1" s="1"/>
  <c r="H3386" i="1" s="1"/>
  <c r="D3240" i="1"/>
  <c r="F3240" i="1" s="1"/>
  <c r="H3240" i="1" s="1"/>
  <c r="D3232" i="1"/>
  <c r="F3232" i="1" s="1"/>
  <c r="H3232" i="1" s="1"/>
  <c r="D3229" i="1"/>
  <c r="F3229" i="1" s="1"/>
  <c r="H3229" i="1" s="1"/>
  <c r="D3210" i="1"/>
  <c r="F3210" i="1" s="1"/>
  <c r="H3210" i="1" s="1"/>
  <c r="D3203" i="1"/>
  <c r="F3203" i="1" s="1"/>
  <c r="H3203" i="1" s="1"/>
  <c r="D3196" i="1"/>
  <c r="F3196" i="1" s="1"/>
  <c r="H3196" i="1" s="1"/>
  <c r="D3194" i="1"/>
  <c r="F3194" i="1" s="1"/>
  <c r="H3194" i="1" s="1"/>
  <c r="D3189" i="1"/>
  <c r="F3189" i="1" s="1"/>
  <c r="H3189" i="1" s="1"/>
  <c r="D3175" i="1"/>
  <c r="F3175" i="1" s="1"/>
  <c r="H3175" i="1" s="1"/>
  <c r="D2977" i="1"/>
  <c r="F2977" i="1" s="1"/>
  <c r="H2977" i="1" s="1"/>
  <c r="D2975" i="1"/>
  <c r="F2975" i="1" s="1"/>
  <c r="H2975" i="1" s="1"/>
  <c r="D4025" i="1"/>
  <c r="F4025" i="1" s="1"/>
  <c r="H4025" i="1" s="1"/>
  <c r="D3929" i="1"/>
  <c r="F3929" i="1" s="1"/>
  <c r="H3929" i="1" s="1"/>
  <c r="D3785" i="1"/>
  <c r="F3785" i="1" s="1"/>
  <c r="H3785" i="1" s="1"/>
  <c r="D3621" i="1"/>
  <c r="F3621" i="1" s="1"/>
  <c r="H3621" i="1" s="1"/>
  <c r="D3459" i="1"/>
  <c r="F3459" i="1" s="1"/>
  <c r="H3459" i="1" s="1"/>
  <c r="D3456" i="1"/>
  <c r="F3456" i="1" s="1"/>
  <c r="H3456" i="1" s="1"/>
  <c r="D3408" i="1"/>
  <c r="F3408" i="1" s="1"/>
  <c r="H3408" i="1" s="1"/>
  <c r="D3402" i="1"/>
  <c r="F3402" i="1" s="1"/>
  <c r="H3402" i="1" s="1"/>
  <c r="D3357" i="1"/>
  <c r="F3357" i="1" s="1"/>
  <c r="H3357" i="1" s="1"/>
  <c r="D3332" i="1"/>
  <c r="F3332" i="1" s="1"/>
  <c r="H3332" i="1" s="1"/>
  <c r="D3242" i="1"/>
  <c r="F3242" i="1" s="1"/>
  <c r="H3242" i="1" s="1"/>
  <c r="D3193" i="1"/>
  <c r="F3193" i="1" s="1"/>
  <c r="H3193" i="1" s="1"/>
  <c r="D3174" i="1"/>
  <c r="F3174" i="1" s="1"/>
  <c r="H3174" i="1" s="1"/>
  <c r="D3167" i="1"/>
  <c r="F3167" i="1" s="1"/>
  <c r="H3167" i="1" s="1"/>
  <c r="D3160" i="1"/>
  <c r="F3160" i="1" s="1"/>
  <c r="H3160" i="1" s="1"/>
  <c r="D3158" i="1"/>
  <c r="F3158" i="1" s="1"/>
  <c r="H3158" i="1" s="1"/>
  <c r="D3153" i="1"/>
  <c r="F3153" i="1" s="1"/>
  <c r="H3153" i="1" s="1"/>
  <c r="D3139" i="1"/>
  <c r="F3139" i="1" s="1"/>
  <c r="H3139" i="1" s="1"/>
  <c r="D3887" i="1"/>
  <c r="F3887" i="1" s="1"/>
  <c r="H3887" i="1" s="1"/>
  <c r="D3537" i="1"/>
  <c r="F3537" i="1" s="1"/>
  <c r="H3537" i="1" s="1"/>
  <c r="D3439" i="1"/>
  <c r="F3439" i="1" s="1"/>
  <c r="H3439" i="1" s="1"/>
  <c r="D3323" i="1"/>
  <c r="F3323" i="1" s="1"/>
  <c r="H3323" i="1" s="1"/>
  <c r="D3265" i="1"/>
  <c r="F3265" i="1" s="1"/>
  <c r="H3265" i="1" s="1"/>
  <c r="D3262" i="1"/>
  <c r="F3262" i="1" s="1"/>
  <c r="H3262" i="1" s="1"/>
  <c r="D3256" i="1"/>
  <c r="F3256" i="1" s="1"/>
  <c r="H3256" i="1" s="1"/>
  <c r="D3145" i="1"/>
  <c r="F3145" i="1" s="1"/>
  <c r="H3145" i="1" s="1"/>
  <c r="D3085" i="1"/>
  <c r="F3085" i="1" s="1"/>
  <c r="H3085" i="1" s="1"/>
  <c r="D3062" i="1"/>
  <c r="F3062" i="1" s="1"/>
  <c r="H3062" i="1" s="1"/>
  <c r="D3052" i="1"/>
  <c r="F3052" i="1" s="1"/>
  <c r="H3052" i="1" s="1"/>
  <c r="D2983" i="1"/>
  <c r="F2983" i="1" s="1"/>
  <c r="H2983" i="1" s="1"/>
  <c r="D2976" i="1"/>
  <c r="F2976" i="1" s="1"/>
  <c r="H2976" i="1" s="1"/>
  <c r="D2944" i="1"/>
  <c r="F2944" i="1" s="1"/>
  <c r="H2944" i="1" s="1"/>
  <c r="D2911" i="1"/>
  <c r="F2911" i="1" s="1"/>
  <c r="H2911" i="1" s="1"/>
  <c r="D2909" i="1"/>
  <c r="F2909" i="1" s="1"/>
  <c r="H2909" i="1" s="1"/>
  <c r="D2905" i="1"/>
  <c r="F2905" i="1" s="1"/>
  <c r="H2905" i="1" s="1"/>
  <c r="D2903" i="1"/>
  <c r="F2903" i="1" s="1"/>
  <c r="H2903" i="1" s="1"/>
  <c r="D2872" i="1"/>
  <c r="F2872" i="1" s="1"/>
  <c r="H2872" i="1" s="1"/>
  <c r="D2839" i="1"/>
  <c r="F2839" i="1" s="1"/>
  <c r="H2839" i="1" s="1"/>
  <c r="D2837" i="1"/>
  <c r="F2837" i="1" s="1"/>
  <c r="H2837" i="1" s="1"/>
  <c r="D2833" i="1"/>
  <c r="F2833" i="1" s="1"/>
  <c r="H2833" i="1" s="1"/>
  <c r="D2831" i="1"/>
  <c r="F2831" i="1" s="1"/>
  <c r="H2831" i="1" s="1"/>
  <c r="D2820" i="1"/>
  <c r="F2820" i="1" s="1"/>
  <c r="H2820" i="1" s="1"/>
  <c r="D2808" i="1"/>
  <c r="F2808" i="1" s="1"/>
  <c r="H2808" i="1" s="1"/>
  <c r="D2796" i="1"/>
  <c r="F2796" i="1" s="1"/>
  <c r="H2796" i="1" s="1"/>
  <c r="D2784" i="1"/>
  <c r="F2784" i="1" s="1"/>
  <c r="H2784" i="1" s="1"/>
  <c r="D2772" i="1"/>
  <c r="F2772" i="1" s="1"/>
  <c r="H2772" i="1" s="1"/>
  <c r="D2760" i="1"/>
  <c r="F2760" i="1" s="1"/>
  <c r="H2760" i="1" s="1"/>
  <c r="D2748" i="1"/>
  <c r="F2748" i="1" s="1"/>
  <c r="H2748" i="1" s="1"/>
  <c r="D2736" i="1"/>
  <c r="F2736" i="1" s="1"/>
  <c r="H2736" i="1" s="1"/>
  <c r="D2724" i="1"/>
  <c r="F2724" i="1" s="1"/>
  <c r="H2724" i="1" s="1"/>
  <c r="D2712" i="1"/>
  <c r="F2712" i="1" s="1"/>
  <c r="H2712" i="1" s="1"/>
  <c r="D2700" i="1"/>
  <c r="F2700" i="1" s="1"/>
  <c r="H2700" i="1" s="1"/>
  <c r="D2688" i="1"/>
  <c r="F2688" i="1" s="1"/>
  <c r="H2688" i="1" s="1"/>
  <c r="D2676" i="1"/>
  <c r="F2676" i="1" s="1"/>
  <c r="H2676" i="1" s="1"/>
  <c r="D2664" i="1"/>
  <c r="F2664" i="1" s="1"/>
  <c r="H2664" i="1" s="1"/>
  <c r="D2652" i="1"/>
  <c r="F2652" i="1" s="1"/>
  <c r="H2652" i="1" s="1"/>
  <c r="D2640" i="1"/>
  <c r="F2640" i="1" s="1"/>
  <c r="H2640" i="1" s="1"/>
  <c r="D2628" i="1"/>
  <c r="F2628" i="1" s="1"/>
  <c r="H2628" i="1" s="1"/>
  <c r="D2616" i="1"/>
  <c r="F2616" i="1" s="1"/>
  <c r="H2616" i="1" s="1"/>
  <c r="D4074" i="1"/>
  <c r="F4074" i="1" s="1"/>
  <c r="H4074" i="1" s="1"/>
  <c r="D3882" i="1"/>
  <c r="F3882" i="1" s="1"/>
  <c r="H3882" i="1" s="1"/>
  <c r="D3816" i="1"/>
  <c r="F3816" i="1" s="1"/>
  <c r="H3816" i="1" s="1"/>
  <c r="D3525" i="1"/>
  <c r="F3525" i="1" s="1"/>
  <c r="H3525" i="1" s="1"/>
  <c r="D3427" i="1"/>
  <c r="F3427" i="1" s="1"/>
  <c r="H3427" i="1" s="1"/>
  <c r="D3307" i="1"/>
  <c r="F3307" i="1" s="1"/>
  <c r="H3307" i="1" s="1"/>
  <c r="D3244" i="1"/>
  <c r="F3244" i="1" s="1"/>
  <c r="H3244" i="1" s="1"/>
  <c r="D3205" i="1"/>
  <c r="F3205" i="1" s="1"/>
  <c r="H3205" i="1" s="1"/>
  <c r="D3184" i="1"/>
  <c r="F3184" i="1" s="1"/>
  <c r="H3184" i="1" s="1"/>
  <c r="D3169" i="1"/>
  <c r="F3169" i="1" s="1"/>
  <c r="H3169" i="1" s="1"/>
  <c r="D3163" i="1"/>
  <c r="F3163" i="1" s="1"/>
  <c r="H3163" i="1" s="1"/>
  <c r="D3150" i="1"/>
  <c r="F3150" i="1" s="1"/>
  <c r="H3150" i="1" s="1"/>
  <c r="D3138" i="1"/>
  <c r="F3138" i="1" s="1"/>
  <c r="H3138" i="1" s="1"/>
  <c r="D3117" i="1"/>
  <c r="F3117" i="1" s="1"/>
  <c r="H3117" i="1" s="1"/>
  <c r="D3114" i="1"/>
  <c r="F3114" i="1" s="1"/>
  <c r="H3114" i="1" s="1"/>
  <c r="D3088" i="1"/>
  <c r="F3088" i="1" s="1"/>
  <c r="H3088" i="1" s="1"/>
  <c r="D3059" i="1"/>
  <c r="F3059" i="1" s="1"/>
  <c r="H3059" i="1" s="1"/>
  <c r="D3054" i="1"/>
  <c r="F3054" i="1" s="1"/>
  <c r="H3054" i="1" s="1"/>
  <c r="D3007" i="1"/>
  <c r="F3007" i="1" s="1"/>
  <c r="H3007" i="1" s="1"/>
  <c r="D2942" i="1"/>
  <c r="F2942" i="1" s="1"/>
  <c r="H2942" i="1" s="1"/>
  <c r="D2940" i="1"/>
  <c r="F2940" i="1" s="1"/>
  <c r="H2940" i="1" s="1"/>
  <c r="D2936" i="1"/>
  <c r="F2936" i="1" s="1"/>
  <c r="H2936" i="1" s="1"/>
  <c r="D2934" i="1"/>
  <c r="F2934" i="1" s="1"/>
  <c r="H2934" i="1" s="1"/>
  <c r="D2901" i="1"/>
  <c r="F2901" i="1" s="1"/>
  <c r="H2901" i="1" s="1"/>
  <c r="D2870" i="1"/>
  <c r="F2870" i="1" s="1"/>
  <c r="H2870" i="1" s="1"/>
  <c r="D2868" i="1"/>
  <c r="F2868" i="1" s="1"/>
  <c r="H2868" i="1" s="1"/>
  <c r="D2864" i="1"/>
  <c r="F2864" i="1" s="1"/>
  <c r="H2864" i="1" s="1"/>
  <c r="D2862" i="1"/>
  <c r="F2862" i="1" s="1"/>
  <c r="H2862" i="1" s="1"/>
  <c r="D2829" i="1"/>
  <c r="F2829" i="1" s="1"/>
  <c r="H2829" i="1" s="1"/>
  <c r="D2813" i="1"/>
  <c r="F2813" i="1" s="1"/>
  <c r="H2813" i="1" s="1"/>
  <c r="D2801" i="1"/>
  <c r="F2801" i="1" s="1"/>
  <c r="H2801" i="1" s="1"/>
  <c r="D2789" i="1"/>
  <c r="F2789" i="1" s="1"/>
  <c r="H2789" i="1" s="1"/>
  <c r="D2777" i="1"/>
  <c r="F2777" i="1" s="1"/>
  <c r="H2777" i="1" s="1"/>
  <c r="D2765" i="1"/>
  <c r="F2765" i="1" s="1"/>
  <c r="H2765" i="1" s="1"/>
  <c r="D2753" i="1"/>
  <c r="F2753" i="1" s="1"/>
  <c r="H2753" i="1" s="1"/>
  <c r="D2741" i="1"/>
  <c r="F2741" i="1" s="1"/>
  <c r="H2741" i="1" s="1"/>
  <c r="D2729" i="1"/>
  <c r="F2729" i="1" s="1"/>
  <c r="H2729" i="1" s="1"/>
  <c r="D2717" i="1"/>
  <c r="F2717" i="1" s="1"/>
  <c r="H2717" i="1" s="1"/>
  <c r="D2705" i="1"/>
  <c r="F2705" i="1" s="1"/>
  <c r="H2705" i="1" s="1"/>
  <c r="D2693" i="1"/>
  <c r="F2693" i="1" s="1"/>
  <c r="H2693" i="1" s="1"/>
  <c r="D2681" i="1"/>
  <c r="F2681" i="1" s="1"/>
  <c r="H2681" i="1" s="1"/>
  <c r="D2669" i="1"/>
  <c r="F2669" i="1" s="1"/>
  <c r="H2669" i="1" s="1"/>
  <c r="D2657" i="1"/>
  <c r="F2657" i="1" s="1"/>
  <c r="H2657" i="1" s="1"/>
  <c r="D2645" i="1"/>
  <c r="F2645" i="1" s="1"/>
  <c r="H2645" i="1" s="1"/>
  <c r="D2633" i="1"/>
  <c r="F2633" i="1" s="1"/>
  <c r="H2633" i="1" s="1"/>
  <c r="D2621" i="1"/>
  <c r="F2621" i="1" s="1"/>
  <c r="H2621" i="1" s="1"/>
  <c r="D2609" i="1"/>
  <c r="F2609" i="1" s="1"/>
  <c r="H2609" i="1" s="1"/>
  <c r="D2597" i="1"/>
  <c r="F2597" i="1" s="1"/>
  <c r="H2597" i="1" s="1"/>
  <c r="D2585" i="1"/>
  <c r="F2585" i="1" s="1"/>
  <c r="H2585" i="1" s="1"/>
  <c r="D2573" i="1"/>
  <c r="F2573" i="1" s="1"/>
  <c r="H2573" i="1" s="1"/>
  <c r="D2561" i="1"/>
  <c r="F2561" i="1" s="1"/>
  <c r="H2561" i="1" s="1"/>
  <c r="D2549" i="1"/>
  <c r="F2549" i="1" s="1"/>
  <c r="H2549" i="1" s="1"/>
  <c r="D2537" i="1"/>
  <c r="F2537" i="1" s="1"/>
  <c r="H2537" i="1" s="1"/>
  <c r="D2525" i="1"/>
  <c r="F2525" i="1" s="1"/>
  <c r="H2525" i="1" s="1"/>
  <c r="D2513" i="1"/>
  <c r="F2513" i="1" s="1"/>
  <c r="H2513" i="1" s="1"/>
  <c r="D4165" i="1"/>
  <c r="F4165" i="1" s="1"/>
  <c r="H4165" i="1" s="1"/>
  <c r="D3951" i="1"/>
  <c r="F3951" i="1" s="1"/>
  <c r="H3951" i="1" s="1"/>
  <c r="D3947" i="1"/>
  <c r="F3947" i="1" s="1"/>
  <c r="H3947" i="1" s="1"/>
  <c r="D3925" i="1"/>
  <c r="F3925" i="1" s="1"/>
  <c r="H3925" i="1" s="1"/>
  <c r="D3756" i="1"/>
  <c r="F3756" i="1" s="1"/>
  <c r="H3756" i="1" s="1"/>
  <c r="D3393" i="1"/>
  <c r="F3393" i="1" s="1"/>
  <c r="H3393" i="1" s="1"/>
  <c r="D3342" i="1"/>
  <c r="F3342" i="1" s="1"/>
  <c r="H3342" i="1" s="1"/>
  <c r="D3335" i="1"/>
  <c r="F3335" i="1" s="1"/>
  <c r="H3335" i="1" s="1"/>
  <c r="D3313" i="1"/>
  <c r="F3313" i="1" s="1"/>
  <c r="H3313" i="1" s="1"/>
  <c r="D3294" i="1"/>
  <c r="F3294" i="1" s="1"/>
  <c r="H3294" i="1" s="1"/>
  <c r="D3278" i="1"/>
  <c r="F3278" i="1" s="1"/>
  <c r="H3278" i="1" s="1"/>
  <c r="D3275" i="1"/>
  <c r="F3275" i="1" s="1"/>
  <c r="H3275" i="1" s="1"/>
  <c r="D3272" i="1"/>
  <c r="F3272" i="1" s="1"/>
  <c r="H3272" i="1" s="1"/>
  <c r="D3252" i="1"/>
  <c r="F3252" i="1" s="1"/>
  <c r="H3252" i="1" s="1"/>
  <c r="D3237" i="1"/>
  <c r="F3237" i="1" s="1"/>
  <c r="H3237" i="1" s="1"/>
  <c r="D3181" i="1"/>
  <c r="F3181" i="1" s="1"/>
  <c r="H3181" i="1" s="1"/>
  <c r="D3172" i="1"/>
  <c r="F3172" i="1" s="1"/>
  <c r="H3172" i="1" s="1"/>
  <c r="D3129" i="1"/>
  <c r="F3129" i="1" s="1"/>
  <c r="H3129" i="1" s="1"/>
  <c r="D3126" i="1"/>
  <c r="F3126" i="1" s="1"/>
  <c r="H3126" i="1" s="1"/>
  <c r="D3044" i="1"/>
  <c r="F3044" i="1" s="1"/>
  <c r="H3044" i="1" s="1"/>
  <c r="D3031" i="1"/>
  <c r="F3031" i="1" s="1"/>
  <c r="H3031" i="1" s="1"/>
  <c r="D2990" i="1"/>
  <c r="F2990" i="1" s="1"/>
  <c r="H2990" i="1" s="1"/>
  <c r="D2985" i="1"/>
  <c r="F2985" i="1" s="1"/>
  <c r="H2985" i="1" s="1"/>
  <c r="D2978" i="1"/>
  <c r="F2978" i="1" s="1"/>
  <c r="H2978" i="1" s="1"/>
  <c r="D2963" i="1"/>
  <c r="F2963" i="1" s="1"/>
  <c r="H2963" i="1" s="1"/>
  <c r="D2932" i="1"/>
  <c r="F2932" i="1" s="1"/>
  <c r="H2932" i="1" s="1"/>
  <c r="D2899" i="1"/>
  <c r="F2899" i="1" s="1"/>
  <c r="H2899" i="1" s="1"/>
  <c r="D2897" i="1"/>
  <c r="F2897" i="1" s="1"/>
  <c r="H2897" i="1" s="1"/>
  <c r="D2893" i="1"/>
  <c r="F2893" i="1" s="1"/>
  <c r="H2893" i="1" s="1"/>
  <c r="D2891" i="1"/>
  <c r="F2891" i="1" s="1"/>
  <c r="H2891" i="1" s="1"/>
  <c r="D2860" i="1"/>
  <c r="F2860" i="1" s="1"/>
  <c r="H2860" i="1" s="1"/>
  <c r="D2827" i="1"/>
  <c r="F2827" i="1" s="1"/>
  <c r="H2827" i="1" s="1"/>
  <c r="D2825" i="1"/>
  <c r="F2825" i="1" s="1"/>
  <c r="H2825" i="1" s="1"/>
  <c r="D2818" i="1"/>
  <c r="F2818" i="1" s="1"/>
  <c r="H2818" i="1" s="1"/>
  <c r="D2806" i="1"/>
  <c r="F2806" i="1" s="1"/>
  <c r="H2806" i="1" s="1"/>
  <c r="D2794" i="1"/>
  <c r="F2794" i="1" s="1"/>
  <c r="H2794" i="1" s="1"/>
  <c r="D2782" i="1"/>
  <c r="F2782" i="1" s="1"/>
  <c r="H2782" i="1" s="1"/>
  <c r="D2770" i="1"/>
  <c r="F2770" i="1" s="1"/>
  <c r="H2770" i="1" s="1"/>
  <c r="D2758" i="1"/>
  <c r="F2758" i="1" s="1"/>
  <c r="H2758" i="1" s="1"/>
  <c r="D2746" i="1"/>
  <c r="F2746" i="1" s="1"/>
  <c r="H2746" i="1" s="1"/>
  <c r="D2734" i="1"/>
  <c r="F2734" i="1" s="1"/>
  <c r="H2734" i="1" s="1"/>
  <c r="D2722" i="1"/>
  <c r="F2722" i="1" s="1"/>
  <c r="H2722" i="1" s="1"/>
  <c r="D2710" i="1"/>
  <c r="F2710" i="1" s="1"/>
  <c r="H2710" i="1" s="1"/>
  <c r="D2698" i="1"/>
  <c r="F2698" i="1" s="1"/>
  <c r="H2698" i="1" s="1"/>
  <c r="D2686" i="1"/>
  <c r="F2686" i="1" s="1"/>
  <c r="H2686" i="1" s="1"/>
  <c r="D2674" i="1"/>
  <c r="F2674" i="1" s="1"/>
  <c r="H2674" i="1" s="1"/>
  <c r="D2662" i="1"/>
  <c r="F2662" i="1" s="1"/>
  <c r="H2662" i="1" s="1"/>
  <c r="D2650" i="1"/>
  <c r="F2650" i="1" s="1"/>
  <c r="H2650" i="1" s="1"/>
  <c r="D2638" i="1"/>
  <c r="F2638" i="1" s="1"/>
  <c r="H2638" i="1" s="1"/>
  <c r="D2626" i="1"/>
  <c r="F2626" i="1" s="1"/>
  <c r="H2626" i="1" s="1"/>
  <c r="D2614" i="1"/>
  <c r="F2614" i="1" s="1"/>
  <c r="H2614" i="1" s="1"/>
  <c r="D2602" i="1"/>
  <c r="F2602" i="1" s="1"/>
  <c r="H2602" i="1" s="1"/>
  <c r="D2590" i="1"/>
  <c r="F2590" i="1" s="1"/>
  <c r="H2590" i="1" s="1"/>
  <c r="D2578" i="1"/>
  <c r="F2578" i="1" s="1"/>
  <c r="H2578" i="1" s="1"/>
  <c r="D2566" i="1"/>
  <c r="F2566" i="1" s="1"/>
  <c r="H2566" i="1" s="1"/>
  <c r="D2554" i="1"/>
  <c r="F2554" i="1" s="1"/>
  <c r="H2554" i="1" s="1"/>
  <c r="D2542" i="1"/>
  <c r="F2542" i="1" s="1"/>
  <c r="H2542" i="1" s="1"/>
  <c r="D2530" i="1"/>
  <c r="F2530" i="1" s="1"/>
  <c r="H2530" i="1" s="1"/>
  <c r="D2518" i="1"/>
  <c r="F2518" i="1" s="1"/>
  <c r="H2518" i="1" s="1"/>
  <c r="D2506" i="1"/>
  <c r="F2506" i="1" s="1"/>
  <c r="H2506" i="1" s="1"/>
  <c r="D2494" i="1"/>
  <c r="F2494" i="1" s="1"/>
  <c r="H2494" i="1" s="1"/>
  <c r="D2482" i="1"/>
  <c r="F2482" i="1" s="1"/>
  <c r="H2482" i="1" s="1"/>
  <c r="D2470" i="1"/>
  <c r="F2470" i="1" s="1"/>
  <c r="H2470" i="1" s="1"/>
  <c r="D2458" i="1"/>
  <c r="F2458" i="1" s="1"/>
  <c r="H2458" i="1" s="1"/>
  <c r="D2446" i="1"/>
  <c r="F2446" i="1" s="1"/>
  <c r="H2446" i="1" s="1"/>
  <c r="D2434" i="1"/>
  <c r="F2434" i="1" s="1"/>
  <c r="H2434" i="1" s="1"/>
  <c r="D2422" i="1"/>
  <c r="F2422" i="1" s="1"/>
  <c r="H2422" i="1" s="1"/>
  <c r="D2410" i="1"/>
  <c r="F2410" i="1" s="1"/>
  <c r="H2410" i="1" s="1"/>
  <c r="D2398" i="1"/>
  <c r="F2398" i="1" s="1"/>
  <c r="H2398" i="1" s="1"/>
  <c r="D2386" i="1"/>
  <c r="F2386" i="1" s="1"/>
  <c r="H2386" i="1" s="1"/>
  <c r="D2374" i="1"/>
  <c r="F2374" i="1" s="1"/>
  <c r="H2374" i="1" s="1"/>
  <c r="D2362" i="1"/>
  <c r="F2362" i="1" s="1"/>
  <c r="H2362" i="1" s="1"/>
  <c r="D2350" i="1"/>
  <c r="F2350" i="1" s="1"/>
  <c r="H2350" i="1" s="1"/>
  <c r="D2338" i="1"/>
  <c r="F2338" i="1" s="1"/>
  <c r="H2338" i="1" s="1"/>
  <c r="D2326" i="1"/>
  <c r="F2326" i="1" s="1"/>
  <c r="H2326" i="1" s="1"/>
  <c r="D2314" i="1"/>
  <c r="F2314" i="1" s="1"/>
  <c r="H2314" i="1" s="1"/>
  <c r="D2302" i="1"/>
  <c r="F2302" i="1" s="1"/>
  <c r="H2302" i="1" s="1"/>
  <c r="D3845" i="1"/>
  <c r="F3845" i="1" s="1"/>
  <c r="H3845" i="1" s="1"/>
  <c r="D3824" i="1"/>
  <c r="F3824" i="1" s="1"/>
  <c r="H3824" i="1" s="1"/>
  <c r="D3707" i="1"/>
  <c r="F3707" i="1" s="1"/>
  <c r="H3707" i="1" s="1"/>
  <c r="D3681" i="1"/>
  <c r="F3681" i="1" s="1"/>
  <c r="H3681" i="1" s="1"/>
  <c r="D3633" i="1"/>
  <c r="F3633" i="1" s="1"/>
  <c r="H3633" i="1" s="1"/>
  <c r="D3489" i="1"/>
  <c r="F3489" i="1" s="1"/>
  <c r="H3489" i="1" s="1"/>
  <c r="D3458" i="1"/>
  <c r="F3458" i="1" s="1"/>
  <c r="H3458" i="1" s="1"/>
  <c r="D3419" i="1"/>
  <c r="F3419" i="1" s="1"/>
  <c r="H3419" i="1" s="1"/>
  <c r="D3379" i="1"/>
  <c r="F3379" i="1" s="1"/>
  <c r="H3379" i="1" s="1"/>
  <c r="D3354" i="1"/>
  <c r="F3354" i="1" s="1"/>
  <c r="H3354" i="1" s="1"/>
  <c r="D3348" i="1"/>
  <c r="F3348" i="1" s="1"/>
  <c r="H3348" i="1" s="1"/>
  <c r="D3284" i="1"/>
  <c r="F3284" i="1" s="1"/>
  <c r="H3284" i="1" s="1"/>
  <c r="D3268" i="1"/>
  <c r="F3268" i="1" s="1"/>
  <c r="H3268" i="1" s="1"/>
  <c r="D3264" i="1"/>
  <c r="F3264" i="1" s="1"/>
  <c r="H3264" i="1" s="1"/>
  <c r="D3234" i="1"/>
  <c r="F3234" i="1" s="1"/>
  <c r="H3234" i="1" s="1"/>
  <c r="D3340" i="1"/>
  <c r="F3340" i="1" s="1"/>
  <c r="H3340" i="1" s="1"/>
  <c r="D3304" i="1"/>
  <c r="F3304" i="1" s="1"/>
  <c r="H3304" i="1" s="1"/>
  <c r="D3280" i="1"/>
  <c r="F3280" i="1" s="1"/>
  <c r="H3280" i="1" s="1"/>
  <c r="D3223" i="1"/>
  <c r="F3223" i="1" s="1"/>
  <c r="H3223" i="1" s="1"/>
  <c r="D3217" i="1"/>
  <c r="F3217" i="1" s="1"/>
  <c r="H3217" i="1" s="1"/>
  <c r="D3186" i="1"/>
  <c r="F3186" i="1" s="1"/>
  <c r="H3186" i="1" s="1"/>
  <c r="D3177" i="1"/>
  <c r="F3177" i="1" s="1"/>
  <c r="H3177" i="1" s="1"/>
  <c r="D3170" i="1"/>
  <c r="F3170" i="1" s="1"/>
  <c r="H3170" i="1" s="1"/>
  <c r="D3134" i="1"/>
  <c r="F3134" i="1" s="1"/>
  <c r="H3134" i="1" s="1"/>
  <c r="D3019" i="1"/>
  <c r="F3019" i="1" s="1"/>
  <c r="H3019" i="1" s="1"/>
  <c r="D3016" i="1"/>
  <c r="F3016" i="1" s="1"/>
  <c r="H3016" i="1" s="1"/>
  <c r="D2996" i="1"/>
  <c r="F2996" i="1" s="1"/>
  <c r="H2996" i="1" s="1"/>
  <c r="D2959" i="1"/>
  <c r="F2959" i="1" s="1"/>
  <c r="H2959" i="1" s="1"/>
  <c r="D2952" i="1"/>
  <c r="F2952" i="1" s="1"/>
  <c r="H2952" i="1" s="1"/>
  <c r="D2947" i="1"/>
  <c r="F2947" i="1" s="1"/>
  <c r="H2947" i="1" s="1"/>
  <c r="D2892" i="1"/>
  <c r="F2892" i="1" s="1"/>
  <c r="H2892" i="1" s="1"/>
  <c r="D2887" i="1"/>
  <c r="F2887" i="1" s="1"/>
  <c r="H2887" i="1" s="1"/>
  <c r="D2880" i="1"/>
  <c r="F2880" i="1" s="1"/>
  <c r="H2880" i="1" s="1"/>
  <c r="D2875" i="1"/>
  <c r="F2875" i="1" s="1"/>
  <c r="H2875" i="1" s="1"/>
  <c r="D2849" i="1"/>
  <c r="F2849" i="1" s="1"/>
  <c r="H2849" i="1" s="1"/>
  <c r="D2832" i="1"/>
  <c r="F2832" i="1" s="1"/>
  <c r="H2832" i="1" s="1"/>
  <c r="D2823" i="1"/>
  <c r="F2823" i="1" s="1"/>
  <c r="H2823" i="1" s="1"/>
  <c r="D2788" i="1"/>
  <c r="F2788" i="1" s="1"/>
  <c r="H2788" i="1" s="1"/>
  <c r="D2755" i="1"/>
  <c r="F2755" i="1" s="1"/>
  <c r="H2755" i="1" s="1"/>
  <c r="D2751" i="1"/>
  <c r="F2751" i="1" s="1"/>
  <c r="H2751" i="1" s="1"/>
  <c r="D2716" i="1"/>
  <c r="F2716" i="1" s="1"/>
  <c r="H2716" i="1" s="1"/>
  <c r="D2683" i="1"/>
  <c r="F2683" i="1" s="1"/>
  <c r="H2683" i="1" s="1"/>
  <c r="D2679" i="1"/>
  <c r="F2679" i="1" s="1"/>
  <c r="H2679" i="1" s="1"/>
  <c r="D2644" i="1"/>
  <c r="F2644" i="1" s="1"/>
  <c r="H2644" i="1" s="1"/>
  <c r="D2611" i="1"/>
  <c r="F2611" i="1" s="1"/>
  <c r="H2611" i="1" s="1"/>
  <c r="D2607" i="1"/>
  <c r="F2607" i="1" s="1"/>
  <c r="H2607" i="1" s="1"/>
  <c r="D2605" i="1"/>
  <c r="F2605" i="1" s="1"/>
  <c r="H2605" i="1" s="1"/>
  <c r="D2572" i="1"/>
  <c r="F2572" i="1" s="1"/>
  <c r="H2572" i="1" s="1"/>
  <c r="D2541" i="1"/>
  <c r="F2541" i="1" s="1"/>
  <c r="H2541" i="1" s="1"/>
  <c r="D2539" i="1"/>
  <c r="F2539" i="1" s="1"/>
  <c r="H2539" i="1" s="1"/>
  <c r="D2535" i="1"/>
  <c r="F2535" i="1" s="1"/>
  <c r="H2535" i="1" s="1"/>
  <c r="D2533" i="1"/>
  <c r="F2533" i="1" s="1"/>
  <c r="H2533" i="1" s="1"/>
  <c r="D2504" i="1"/>
  <c r="F2504" i="1" s="1"/>
  <c r="H2504" i="1" s="1"/>
  <c r="D2495" i="1"/>
  <c r="F2495" i="1" s="1"/>
  <c r="H2495" i="1" s="1"/>
  <c r="D2486" i="1"/>
  <c r="F2486" i="1" s="1"/>
  <c r="H2486" i="1" s="1"/>
  <c r="D2475" i="1"/>
  <c r="F2475" i="1" s="1"/>
  <c r="H2475" i="1" s="1"/>
  <c r="D2464" i="1"/>
  <c r="F2464" i="1" s="1"/>
  <c r="H2464" i="1" s="1"/>
  <c r="D2453" i="1"/>
  <c r="F2453" i="1" s="1"/>
  <c r="H2453" i="1" s="1"/>
  <c r="D2442" i="1"/>
  <c r="F2442" i="1" s="1"/>
  <c r="H2442" i="1" s="1"/>
  <c r="D2433" i="1"/>
  <c r="F2433" i="1" s="1"/>
  <c r="H2433" i="1" s="1"/>
  <c r="D2424" i="1"/>
  <c r="F2424" i="1" s="1"/>
  <c r="H2424" i="1" s="1"/>
  <c r="D2413" i="1"/>
  <c r="F2413" i="1" s="1"/>
  <c r="H2413" i="1" s="1"/>
  <c r="D2371" i="1"/>
  <c r="F2371" i="1" s="1"/>
  <c r="H2371" i="1" s="1"/>
  <c r="D2360" i="1"/>
  <c r="F2360" i="1" s="1"/>
  <c r="H2360" i="1" s="1"/>
  <c r="D2351" i="1"/>
  <c r="F2351" i="1" s="1"/>
  <c r="H2351" i="1" s="1"/>
  <c r="D2342" i="1"/>
  <c r="F2342" i="1" s="1"/>
  <c r="H2342" i="1" s="1"/>
  <c r="D2331" i="1"/>
  <c r="F2331" i="1" s="1"/>
  <c r="H2331" i="1" s="1"/>
  <c r="D2320" i="1"/>
  <c r="F2320" i="1" s="1"/>
  <c r="H2320" i="1" s="1"/>
  <c r="D2309" i="1"/>
  <c r="F2309" i="1" s="1"/>
  <c r="H2309" i="1" s="1"/>
  <c r="D2300" i="1"/>
  <c r="F2300" i="1" s="1"/>
  <c r="H2300" i="1" s="1"/>
  <c r="D2288" i="1"/>
  <c r="F2288" i="1" s="1"/>
  <c r="H2288" i="1" s="1"/>
  <c r="D2276" i="1"/>
  <c r="F2276" i="1" s="1"/>
  <c r="H2276" i="1" s="1"/>
  <c r="D2264" i="1"/>
  <c r="F2264" i="1" s="1"/>
  <c r="H2264" i="1" s="1"/>
  <c r="D2252" i="1"/>
  <c r="F2252" i="1" s="1"/>
  <c r="H2252" i="1" s="1"/>
  <c r="D2240" i="1"/>
  <c r="F2240" i="1" s="1"/>
  <c r="H2240" i="1" s="1"/>
  <c r="D2228" i="1"/>
  <c r="F2228" i="1" s="1"/>
  <c r="H2228" i="1" s="1"/>
  <c r="D2216" i="1"/>
  <c r="F2216" i="1" s="1"/>
  <c r="H2216" i="1" s="1"/>
  <c r="D2204" i="1"/>
  <c r="F2204" i="1" s="1"/>
  <c r="H2204" i="1" s="1"/>
  <c r="D2192" i="1"/>
  <c r="F2192" i="1" s="1"/>
  <c r="H2192" i="1" s="1"/>
  <c r="D2180" i="1"/>
  <c r="F2180" i="1" s="1"/>
  <c r="H2180" i="1" s="1"/>
  <c r="D2168" i="1"/>
  <c r="F2168" i="1" s="1"/>
  <c r="H2168" i="1" s="1"/>
  <c r="D2156" i="1"/>
  <c r="F2156" i="1" s="1"/>
  <c r="H2156" i="1" s="1"/>
  <c r="D2144" i="1"/>
  <c r="F2144" i="1" s="1"/>
  <c r="H2144" i="1" s="1"/>
  <c r="D2132" i="1"/>
  <c r="F2132" i="1" s="1"/>
  <c r="H2132" i="1" s="1"/>
  <c r="D2120" i="1"/>
  <c r="F2120" i="1" s="1"/>
  <c r="H2120" i="1" s="1"/>
  <c r="D2108" i="1"/>
  <c r="F2108" i="1" s="1"/>
  <c r="H2108" i="1" s="1"/>
  <c r="D2096" i="1"/>
  <c r="F2096" i="1" s="1"/>
  <c r="H2096" i="1" s="1"/>
  <c r="D3388" i="1"/>
  <c r="F3388" i="1" s="1"/>
  <c r="H3388" i="1" s="1"/>
  <c r="D3319" i="1"/>
  <c r="F3319" i="1" s="1"/>
  <c r="H3319" i="1" s="1"/>
  <c r="D3273" i="1"/>
  <c r="F3273" i="1" s="1"/>
  <c r="H3273" i="1" s="1"/>
  <c r="D3254" i="1"/>
  <c r="F3254" i="1" s="1"/>
  <c r="H3254" i="1" s="1"/>
  <c r="D3143" i="1"/>
  <c r="F3143" i="1" s="1"/>
  <c r="H3143" i="1" s="1"/>
  <c r="D3127" i="1"/>
  <c r="F3127" i="1" s="1"/>
  <c r="H3127" i="1" s="1"/>
  <c r="D3103" i="1"/>
  <c r="F3103" i="1" s="1"/>
  <c r="H3103" i="1" s="1"/>
  <c r="D3076" i="1"/>
  <c r="F3076" i="1" s="1"/>
  <c r="H3076" i="1" s="1"/>
  <c r="D3042" i="1"/>
  <c r="F3042" i="1" s="1"/>
  <c r="H3042" i="1" s="1"/>
  <c r="D2987" i="1"/>
  <c r="F2987" i="1" s="1"/>
  <c r="H2987" i="1" s="1"/>
  <c r="D2971" i="1"/>
  <c r="F2971" i="1" s="1"/>
  <c r="H2971" i="1" s="1"/>
  <c r="D2964" i="1"/>
  <c r="F2964" i="1" s="1"/>
  <c r="H2964" i="1" s="1"/>
  <c r="D2949" i="1"/>
  <c r="F2949" i="1" s="1"/>
  <c r="H2949" i="1" s="1"/>
  <c r="D2929" i="1"/>
  <c r="F2929" i="1" s="1"/>
  <c r="H2929" i="1" s="1"/>
  <c r="D2922" i="1"/>
  <c r="F2922" i="1" s="1"/>
  <c r="H2922" i="1" s="1"/>
  <c r="D2912" i="1"/>
  <c r="F2912" i="1" s="1"/>
  <c r="H2912" i="1" s="1"/>
  <c r="D2877" i="1"/>
  <c r="F2877" i="1" s="1"/>
  <c r="H2877" i="1" s="1"/>
  <c r="D2855" i="1"/>
  <c r="F2855" i="1" s="1"/>
  <c r="H2855" i="1" s="1"/>
  <c r="D2853" i="1"/>
  <c r="F2853" i="1" s="1"/>
  <c r="H2853" i="1" s="1"/>
  <c r="D2851" i="1"/>
  <c r="F2851" i="1" s="1"/>
  <c r="H2851" i="1" s="1"/>
  <c r="D2846" i="1"/>
  <c r="F2846" i="1" s="1"/>
  <c r="H2846" i="1" s="1"/>
  <c r="D2841" i="1"/>
  <c r="F2841" i="1" s="1"/>
  <c r="H2841" i="1" s="1"/>
  <c r="D2804" i="1"/>
  <c r="F2804" i="1" s="1"/>
  <c r="H2804" i="1" s="1"/>
  <c r="D2802" i="1"/>
  <c r="F2802" i="1" s="1"/>
  <c r="H2802" i="1" s="1"/>
  <c r="D2786" i="1"/>
  <c r="F2786" i="1" s="1"/>
  <c r="H2786" i="1" s="1"/>
  <c r="D2761" i="1"/>
  <c r="F2761" i="1" s="1"/>
  <c r="H2761" i="1" s="1"/>
  <c r="D2759" i="1"/>
  <c r="F2759" i="1" s="1"/>
  <c r="H2759" i="1" s="1"/>
  <c r="D2757" i="1"/>
  <c r="F2757" i="1" s="1"/>
  <c r="H2757" i="1" s="1"/>
  <c r="D2732" i="1"/>
  <c r="F2732" i="1" s="1"/>
  <c r="H2732" i="1" s="1"/>
  <c r="D2730" i="1"/>
  <c r="F2730" i="1" s="1"/>
  <c r="H2730" i="1" s="1"/>
  <c r="D2714" i="1"/>
  <c r="F2714" i="1" s="1"/>
  <c r="H2714" i="1" s="1"/>
  <c r="D2689" i="1"/>
  <c r="F2689" i="1" s="1"/>
  <c r="H2689" i="1" s="1"/>
  <c r="D2687" i="1"/>
  <c r="F2687" i="1" s="1"/>
  <c r="H2687" i="1" s="1"/>
  <c r="D2685" i="1"/>
  <c r="F2685" i="1" s="1"/>
  <c r="H2685" i="1" s="1"/>
  <c r="D2660" i="1"/>
  <c r="F2660" i="1" s="1"/>
  <c r="H2660" i="1" s="1"/>
  <c r="D2658" i="1"/>
  <c r="F2658" i="1" s="1"/>
  <c r="H2658" i="1" s="1"/>
  <c r="D2642" i="1"/>
  <c r="F2642" i="1" s="1"/>
  <c r="H2642" i="1" s="1"/>
  <c r="D2617" i="1"/>
  <c r="F2617" i="1" s="1"/>
  <c r="H2617" i="1" s="1"/>
  <c r="D2615" i="1"/>
  <c r="F2615" i="1" s="1"/>
  <c r="H2615" i="1" s="1"/>
  <c r="D2613" i="1"/>
  <c r="F2613" i="1" s="1"/>
  <c r="H2613" i="1" s="1"/>
  <c r="D2603" i="1"/>
  <c r="F2603" i="1" s="1"/>
  <c r="H2603" i="1" s="1"/>
  <c r="D2570" i="1"/>
  <c r="F2570" i="1" s="1"/>
  <c r="H2570" i="1" s="1"/>
  <c r="D2568" i="1"/>
  <c r="F2568" i="1" s="1"/>
  <c r="H2568" i="1" s="1"/>
  <c r="D2564" i="1"/>
  <c r="F2564" i="1" s="1"/>
  <c r="H2564" i="1" s="1"/>
  <c r="D2562" i="1"/>
  <c r="F2562" i="1" s="1"/>
  <c r="H2562" i="1" s="1"/>
  <c r="D2531" i="1"/>
  <c r="F2531" i="1" s="1"/>
  <c r="H2531" i="1" s="1"/>
  <c r="D2502" i="1"/>
  <c r="F2502" i="1" s="1"/>
  <c r="H2502" i="1" s="1"/>
  <c r="D2493" i="1"/>
  <c r="F2493" i="1" s="1"/>
  <c r="H2493" i="1" s="1"/>
  <c r="D2484" i="1"/>
  <c r="F2484" i="1" s="1"/>
  <c r="H2484" i="1" s="1"/>
  <c r="D2473" i="1"/>
  <c r="F2473" i="1" s="1"/>
  <c r="H2473" i="1" s="1"/>
  <c r="D2431" i="1"/>
  <c r="F2431" i="1" s="1"/>
  <c r="H2431" i="1" s="1"/>
  <c r="D2420" i="1"/>
  <c r="F2420" i="1" s="1"/>
  <c r="H2420" i="1" s="1"/>
  <c r="D2411" i="1"/>
  <c r="F2411" i="1" s="1"/>
  <c r="H2411" i="1" s="1"/>
  <c r="D2402" i="1"/>
  <c r="F2402" i="1" s="1"/>
  <c r="H2402" i="1" s="1"/>
  <c r="D2391" i="1"/>
  <c r="F2391" i="1" s="1"/>
  <c r="H2391" i="1" s="1"/>
  <c r="D2380" i="1"/>
  <c r="F2380" i="1" s="1"/>
  <c r="H2380" i="1" s="1"/>
  <c r="D2369" i="1"/>
  <c r="F2369" i="1" s="1"/>
  <c r="H2369" i="1" s="1"/>
  <c r="D2358" i="1"/>
  <c r="F2358" i="1" s="1"/>
  <c r="H2358" i="1" s="1"/>
  <c r="D2349" i="1"/>
  <c r="F2349" i="1" s="1"/>
  <c r="H2349" i="1" s="1"/>
  <c r="D2340" i="1"/>
  <c r="F2340" i="1" s="1"/>
  <c r="H2340" i="1" s="1"/>
  <c r="D2329" i="1"/>
  <c r="F2329" i="1" s="1"/>
  <c r="H2329" i="1" s="1"/>
  <c r="D2293" i="1"/>
  <c r="F2293" i="1" s="1"/>
  <c r="H2293" i="1" s="1"/>
  <c r="D2281" i="1"/>
  <c r="F2281" i="1" s="1"/>
  <c r="H2281" i="1" s="1"/>
  <c r="D2269" i="1"/>
  <c r="F2269" i="1" s="1"/>
  <c r="H2269" i="1" s="1"/>
  <c r="D2257" i="1"/>
  <c r="F2257" i="1" s="1"/>
  <c r="H2257" i="1" s="1"/>
  <c r="D2245" i="1"/>
  <c r="F2245" i="1" s="1"/>
  <c r="H2245" i="1" s="1"/>
  <c r="D2233" i="1"/>
  <c r="F2233" i="1" s="1"/>
  <c r="H2233" i="1" s="1"/>
  <c r="D2221" i="1"/>
  <c r="F2221" i="1" s="1"/>
  <c r="H2221" i="1" s="1"/>
  <c r="D2209" i="1"/>
  <c r="F2209" i="1" s="1"/>
  <c r="H2209" i="1" s="1"/>
  <c r="D2197" i="1"/>
  <c r="F2197" i="1" s="1"/>
  <c r="H2197" i="1" s="1"/>
  <c r="D2185" i="1"/>
  <c r="F2185" i="1" s="1"/>
  <c r="H2185" i="1" s="1"/>
  <c r="D2173" i="1"/>
  <c r="F2173" i="1" s="1"/>
  <c r="H2173" i="1" s="1"/>
  <c r="D2161" i="1"/>
  <c r="F2161" i="1" s="1"/>
  <c r="H2161" i="1" s="1"/>
  <c r="D2149" i="1"/>
  <c r="F2149" i="1" s="1"/>
  <c r="H2149" i="1" s="1"/>
  <c r="D2137" i="1"/>
  <c r="F2137" i="1" s="1"/>
  <c r="H2137" i="1" s="1"/>
  <c r="D2125" i="1"/>
  <c r="F2125" i="1" s="1"/>
  <c r="H2125" i="1" s="1"/>
  <c r="D2113" i="1"/>
  <c r="F2113" i="1" s="1"/>
  <c r="H2113" i="1" s="1"/>
  <c r="D2101" i="1"/>
  <c r="F2101" i="1" s="1"/>
  <c r="H2101" i="1" s="1"/>
  <c r="D4073" i="1"/>
  <c r="F4073" i="1" s="1"/>
  <c r="H4073" i="1" s="1"/>
  <c r="D3718" i="1"/>
  <c r="F3718" i="1" s="1"/>
  <c r="H3718" i="1" s="1"/>
  <c r="D3425" i="1"/>
  <c r="F3425" i="1" s="1"/>
  <c r="H3425" i="1" s="1"/>
  <c r="D3066" i="1"/>
  <c r="F3066" i="1" s="1"/>
  <c r="H3066" i="1" s="1"/>
  <c r="D3033" i="1"/>
  <c r="F3033" i="1" s="1"/>
  <c r="H3033" i="1" s="1"/>
  <c r="D3030" i="1"/>
  <c r="F3030" i="1" s="1"/>
  <c r="H3030" i="1" s="1"/>
  <c r="D3004" i="1"/>
  <c r="F3004" i="1" s="1"/>
  <c r="H3004" i="1" s="1"/>
  <c r="D2984" i="1"/>
  <c r="F2984" i="1" s="1"/>
  <c r="H2984" i="1" s="1"/>
  <c r="D2961" i="1"/>
  <c r="F2961" i="1" s="1"/>
  <c r="H2961" i="1" s="1"/>
  <c r="D2954" i="1"/>
  <c r="F2954" i="1" s="1"/>
  <c r="H2954" i="1" s="1"/>
  <c r="D2917" i="1"/>
  <c r="F2917" i="1" s="1"/>
  <c r="H2917" i="1" s="1"/>
  <c r="D2896" i="1"/>
  <c r="F2896" i="1" s="1"/>
  <c r="H2896" i="1" s="1"/>
  <c r="D2894" i="1"/>
  <c r="F2894" i="1" s="1"/>
  <c r="H2894" i="1" s="1"/>
  <c r="D2889" i="1"/>
  <c r="F2889" i="1" s="1"/>
  <c r="H2889" i="1" s="1"/>
  <c r="D2882" i="1"/>
  <c r="F2882" i="1" s="1"/>
  <c r="H2882" i="1" s="1"/>
  <c r="D2857" i="1"/>
  <c r="F2857" i="1" s="1"/>
  <c r="H2857" i="1" s="1"/>
  <c r="D2836" i="1"/>
  <c r="F2836" i="1" s="1"/>
  <c r="H2836" i="1" s="1"/>
  <c r="D2834" i="1"/>
  <c r="F2834" i="1" s="1"/>
  <c r="H2834" i="1" s="1"/>
  <c r="D2800" i="1"/>
  <c r="F2800" i="1" s="1"/>
  <c r="H2800" i="1" s="1"/>
  <c r="D2767" i="1"/>
  <c r="F2767" i="1" s="1"/>
  <c r="H2767" i="1" s="1"/>
  <c r="D2763" i="1"/>
  <c r="F2763" i="1" s="1"/>
  <c r="H2763" i="1" s="1"/>
  <c r="D2728" i="1"/>
  <c r="F2728" i="1" s="1"/>
  <c r="H2728" i="1" s="1"/>
  <c r="D2695" i="1"/>
  <c r="F2695" i="1" s="1"/>
  <c r="H2695" i="1" s="1"/>
  <c r="D2691" i="1"/>
  <c r="F2691" i="1" s="1"/>
  <c r="H2691" i="1" s="1"/>
  <c r="D2656" i="1"/>
  <c r="F2656" i="1" s="1"/>
  <c r="H2656" i="1" s="1"/>
  <c r="D2623" i="1"/>
  <c r="F2623" i="1" s="1"/>
  <c r="H2623" i="1" s="1"/>
  <c r="D2619" i="1"/>
  <c r="F2619" i="1" s="1"/>
  <c r="H2619" i="1" s="1"/>
  <c r="D2601" i="1"/>
  <c r="F2601" i="1" s="1"/>
  <c r="H2601" i="1" s="1"/>
  <c r="D2599" i="1"/>
  <c r="F2599" i="1" s="1"/>
  <c r="H2599" i="1" s="1"/>
  <c r="D2595" i="1"/>
  <c r="F2595" i="1" s="1"/>
  <c r="H2595" i="1" s="1"/>
  <c r="D2593" i="1"/>
  <c r="F2593" i="1" s="1"/>
  <c r="H2593" i="1" s="1"/>
  <c r="D2560" i="1"/>
  <c r="F2560" i="1" s="1"/>
  <c r="H2560" i="1" s="1"/>
  <c r="D2529" i="1"/>
  <c r="F2529" i="1" s="1"/>
  <c r="H2529" i="1" s="1"/>
  <c r="D2527" i="1"/>
  <c r="F2527" i="1" s="1"/>
  <c r="H2527" i="1" s="1"/>
  <c r="D2523" i="1"/>
  <c r="F2523" i="1" s="1"/>
  <c r="H2523" i="1" s="1"/>
  <c r="D2521" i="1"/>
  <c r="F2521" i="1" s="1"/>
  <c r="H2521" i="1" s="1"/>
  <c r="D2491" i="1"/>
  <c r="F2491" i="1" s="1"/>
  <c r="H2491" i="1" s="1"/>
  <c r="D2480" i="1"/>
  <c r="F2480" i="1" s="1"/>
  <c r="H2480" i="1" s="1"/>
  <c r="D2471" i="1"/>
  <c r="F2471" i="1" s="1"/>
  <c r="H2471" i="1" s="1"/>
  <c r="D2462" i="1"/>
  <c r="F2462" i="1" s="1"/>
  <c r="H2462" i="1" s="1"/>
  <c r="D2451" i="1"/>
  <c r="F2451" i="1" s="1"/>
  <c r="H2451" i="1" s="1"/>
  <c r="D2440" i="1"/>
  <c r="F2440" i="1" s="1"/>
  <c r="H2440" i="1" s="1"/>
  <c r="D2429" i="1"/>
  <c r="F2429" i="1" s="1"/>
  <c r="H2429" i="1" s="1"/>
  <c r="D2418" i="1"/>
  <c r="F2418" i="1" s="1"/>
  <c r="H2418" i="1" s="1"/>
  <c r="D2409" i="1"/>
  <c r="F2409" i="1" s="1"/>
  <c r="H2409" i="1" s="1"/>
  <c r="D2400" i="1"/>
  <c r="F2400" i="1" s="1"/>
  <c r="H2400" i="1" s="1"/>
  <c r="D2389" i="1"/>
  <c r="F2389" i="1" s="1"/>
  <c r="H2389" i="1" s="1"/>
  <c r="D2347" i="1"/>
  <c r="F2347" i="1" s="1"/>
  <c r="H2347" i="1" s="1"/>
  <c r="D2336" i="1"/>
  <c r="F2336" i="1" s="1"/>
  <c r="H2336" i="1" s="1"/>
  <c r="D2327" i="1"/>
  <c r="F2327" i="1" s="1"/>
  <c r="H2327" i="1" s="1"/>
  <c r="D2318" i="1"/>
  <c r="F2318" i="1" s="1"/>
  <c r="H2318" i="1" s="1"/>
  <c r="D2307" i="1"/>
  <c r="F2307" i="1" s="1"/>
  <c r="H2307" i="1" s="1"/>
  <c r="D2298" i="1"/>
  <c r="F2298" i="1" s="1"/>
  <c r="H2298" i="1" s="1"/>
  <c r="D2286" i="1"/>
  <c r="F2286" i="1" s="1"/>
  <c r="H2286" i="1" s="1"/>
  <c r="D2274" i="1"/>
  <c r="F2274" i="1" s="1"/>
  <c r="H2274" i="1" s="1"/>
  <c r="D2262" i="1"/>
  <c r="F2262" i="1" s="1"/>
  <c r="H2262" i="1" s="1"/>
  <c r="D2250" i="1"/>
  <c r="F2250" i="1" s="1"/>
  <c r="H2250" i="1" s="1"/>
  <c r="D2238" i="1"/>
  <c r="F2238" i="1" s="1"/>
  <c r="H2238" i="1" s="1"/>
  <c r="D2226" i="1"/>
  <c r="F2226" i="1" s="1"/>
  <c r="H2226" i="1" s="1"/>
  <c r="D2214" i="1"/>
  <c r="F2214" i="1" s="1"/>
  <c r="H2214" i="1" s="1"/>
  <c r="D3932" i="1"/>
  <c r="F3932" i="1" s="1"/>
  <c r="H3932" i="1" s="1"/>
  <c r="D3847" i="1"/>
  <c r="F3847" i="1" s="1"/>
  <c r="H3847" i="1" s="1"/>
  <c r="D3777" i="1"/>
  <c r="F3777" i="1" s="1"/>
  <c r="H3777" i="1" s="1"/>
  <c r="D3391" i="1"/>
  <c r="F3391" i="1" s="1"/>
  <c r="H3391" i="1" s="1"/>
  <c r="D3384" i="1"/>
  <c r="F3384" i="1" s="1"/>
  <c r="H3384" i="1" s="1"/>
  <c r="D3311" i="1"/>
  <c r="F3311" i="1" s="1"/>
  <c r="H3311" i="1" s="1"/>
  <c r="D3260" i="1"/>
  <c r="F3260" i="1" s="1"/>
  <c r="H3260" i="1" s="1"/>
  <c r="D3136" i="1"/>
  <c r="F3136" i="1" s="1"/>
  <c r="H3136" i="1" s="1"/>
  <c r="D3133" i="1"/>
  <c r="F3133" i="1" s="1"/>
  <c r="H3133" i="1" s="1"/>
  <c r="D3078" i="1"/>
  <c r="F3078" i="1" s="1"/>
  <c r="H3078" i="1" s="1"/>
  <c r="D3055" i="1"/>
  <c r="F3055" i="1" s="1"/>
  <c r="H3055" i="1" s="1"/>
  <c r="D3050" i="1"/>
  <c r="F3050" i="1" s="1"/>
  <c r="H3050" i="1" s="1"/>
  <c r="D3021" i="1"/>
  <c r="F3021" i="1" s="1"/>
  <c r="H3021" i="1" s="1"/>
  <c r="D3018" i="1"/>
  <c r="F3018" i="1" s="1"/>
  <c r="H3018" i="1" s="1"/>
  <c r="D2973" i="1"/>
  <c r="F2973" i="1" s="1"/>
  <c r="H2973" i="1" s="1"/>
  <c r="D2968" i="1"/>
  <c r="F2968" i="1" s="1"/>
  <c r="H2968" i="1" s="1"/>
  <c r="D2966" i="1"/>
  <c r="F2966" i="1" s="1"/>
  <c r="H2966" i="1" s="1"/>
  <c r="D2956" i="1"/>
  <c r="F2956" i="1" s="1"/>
  <c r="H2956" i="1" s="1"/>
  <c r="D2951" i="1"/>
  <c r="F2951" i="1" s="1"/>
  <c r="H2951" i="1" s="1"/>
  <c r="D2924" i="1"/>
  <c r="F2924" i="1" s="1"/>
  <c r="H2924" i="1" s="1"/>
  <c r="D2898" i="1"/>
  <c r="F2898" i="1" s="1"/>
  <c r="H2898" i="1" s="1"/>
  <c r="D2884" i="1"/>
  <c r="F2884" i="1" s="1"/>
  <c r="H2884" i="1" s="1"/>
  <c r="D2879" i="1"/>
  <c r="F2879" i="1" s="1"/>
  <c r="H2879" i="1" s="1"/>
  <c r="D2848" i="1"/>
  <c r="F2848" i="1" s="1"/>
  <c r="H2848" i="1" s="1"/>
  <c r="D2843" i="1"/>
  <c r="F2843" i="1" s="1"/>
  <c r="H2843" i="1" s="1"/>
  <c r="D2838" i="1"/>
  <c r="F2838" i="1" s="1"/>
  <c r="H2838" i="1" s="1"/>
  <c r="D2816" i="1"/>
  <c r="F2816" i="1" s="1"/>
  <c r="H2816" i="1" s="1"/>
  <c r="D2814" i="1"/>
  <c r="F2814" i="1" s="1"/>
  <c r="H2814" i="1" s="1"/>
  <c r="D2798" i="1"/>
  <c r="F2798" i="1" s="1"/>
  <c r="H2798" i="1" s="1"/>
  <c r="D2773" i="1"/>
  <c r="F2773" i="1" s="1"/>
  <c r="H2773" i="1" s="1"/>
  <c r="D2771" i="1"/>
  <c r="F2771" i="1" s="1"/>
  <c r="H2771" i="1" s="1"/>
  <c r="D2769" i="1"/>
  <c r="F2769" i="1" s="1"/>
  <c r="H2769" i="1" s="1"/>
  <c r="D2744" i="1"/>
  <c r="F2744" i="1" s="1"/>
  <c r="H2744" i="1" s="1"/>
  <c r="D2742" i="1"/>
  <c r="F2742" i="1" s="1"/>
  <c r="H2742" i="1" s="1"/>
  <c r="D2726" i="1"/>
  <c r="F2726" i="1" s="1"/>
  <c r="H2726" i="1" s="1"/>
  <c r="D2701" i="1"/>
  <c r="F2701" i="1" s="1"/>
  <c r="H2701" i="1" s="1"/>
  <c r="D2699" i="1"/>
  <c r="F2699" i="1" s="1"/>
  <c r="H2699" i="1" s="1"/>
  <c r="D2697" i="1"/>
  <c r="F2697" i="1" s="1"/>
  <c r="H2697" i="1" s="1"/>
  <c r="D2672" i="1"/>
  <c r="F2672" i="1" s="1"/>
  <c r="H2672" i="1" s="1"/>
  <c r="D2670" i="1"/>
  <c r="F2670" i="1" s="1"/>
  <c r="H2670" i="1" s="1"/>
  <c r="D2654" i="1"/>
  <c r="F2654" i="1" s="1"/>
  <c r="H2654" i="1" s="1"/>
  <c r="D2629" i="1"/>
  <c r="F2629" i="1" s="1"/>
  <c r="H2629" i="1" s="1"/>
  <c r="D2627" i="1"/>
  <c r="F2627" i="1" s="1"/>
  <c r="H2627" i="1" s="1"/>
  <c r="D2625" i="1"/>
  <c r="F2625" i="1" s="1"/>
  <c r="H2625" i="1" s="1"/>
  <c r="D2591" i="1"/>
  <c r="F2591" i="1" s="1"/>
  <c r="H2591" i="1" s="1"/>
  <c r="D2558" i="1"/>
  <c r="F2558" i="1" s="1"/>
  <c r="H2558" i="1" s="1"/>
  <c r="D2556" i="1"/>
  <c r="F2556" i="1" s="1"/>
  <c r="H2556" i="1" s="1"/>
  <c r="D2552" i="1"/>
  <c r="F2552" i="1" s="1"/>
  <c r="H2552" i="1" s="1"/>
  <c r="D2550" i="1"/>
  <c r="F2550" i="1" s="1"/>
  <c r="H2550" i="1" s="1"/>
  <c r="D3441" i="1"/>
  <c r="F3441" i="1" s="1"/>
  <c r="H3441" i="1" s="1"/>
  <c r="D3162" i="1"/>
  <c r="F3162" i="1" s="1"/>
  <c r="H3162" i="1" s="1"/>
  <c r="D3105" i="1"/>
  <c r="F3105" i="1" s="1"/>
  <c r="H3105" i="1" s="1"/>
  <c r="D3081" i="1"/>
  <c r="F3081" i="1" s="1"/>
  <c r="H3081" i="1" s="1"/>
  <c r="D2989" i="1"/>
  <c r="F2989" i="1" s="1"/>
  <c r="H2989" i="1" s="1"/>
  <c r="D2812" i="1"/>
  <c r="F2812" i="1" s="1"/>
  <c r="H2812" i="1" s="1"/>
  <c r="D2779" i="1"/>
  <c r="F2779" i="1" s="1"/>
  <c r="H2779" i="1" s="1"/>
  <c r="D2775" i="1"/>
  <c r="F2775" i="1" s="1"/>
  <c r="H2775" i="1" s="1"/>
  <c r="D2740" i="1"/>
  <c r="F2740" i="1" s="1"/>
  <c r="H2740" i="1" s="1"/>
  <c r="D2707" i="1"/>
  <c r="F2707" i="1" s="1"/>
  <c r="H2707" i="1" s="1"/>
  <c r="D2703" i="1"/>
  <c r="F2703" i="1" s="1"/>
  <c r="H2703" i="1" s="1"/>
  <c r="D2668" i="1"/>
  <c r="F2668" i="1" s="1"/>
  <c r="H2668" i="1" s="1"/>
  <c r="D2635" i="1"/>
  <c r="F2635" i="1" s="1"/>
  <c r="H2635" i="1" s="1"/>
  <c r="D2631" i="1"/>
  <c r="F2631" i="1" s="1"/>
  <c r="H2631" i="1" s="1"/>
  <c r="D2589" i="1"/>
  <c r="F2589" i="1" s="1"/>
  <c r="H2589" i="1" s="1"/>
  <c r="D2587" i="1"/>
  <c r="F2587" i="1" s="1"/>
  <c r="H2587" i="1" s="1"/>
  <c r="D2583" i="1"/>
  <c r="F2583" i="1" s="1"/>
  <c r="H2583" i="1" s="1"/>
  <c r="D2581" i="1"/>
  <c r="F2581" i="1" s="1"/>
  <c r="H2581" i="1" s="1"/>
  <c r="D2548" i="1"/>
  <c r="F2548" i="1" s="1"/>
  <c r="H2548" i="1" s="1"/>
  <c r="D2517" i="1"/>
  <c r="F2517" i="1" s="1"/>
  <c r="H2517" i="1" s="1"/>
  <c r="D2515" i="1"/>
  <c r="F2515" i="1" s="1"/>
  <c r="H2515" i="1" s="1"/>
  <c r="D2511" i="1"/>
  <c r="F2511" i="1" s="1"/>
  <c r="H2511" i="1" s="1"/>
  <c r="D2509" i="1"/>
  <c r="F2509" i="1" s="1"/>
  <c r="H2509" i="1" s="1"/>
  <c r="D2467" i="1"/>
  <c r="F2467" i="1" s="1"/>
  <c r="H2467" i="1" s="1"/>
  <c r="D2456" i="1"/>
  <c r="F2456" i="1" s="1"/>
  <c r="H2456" i="1" s="1"/>
  <c r="D2447" i="1"/>
  <c r="F2447" i="1" s="1"/>
  <c r="H2447" i="1" s="1"/>
  <c r="D2438" i="1"/>
  <c r="F2438" i="1" s="1"/>
  <c r="H2438" i="1" s="1"/>
  <c r="D2427" i="1"/>
  <c r="F2427" i="1" s="1"/>
  <c r="H2427" i="1" s="1"/>
  <c r="D2416" i="1"/>
  <c r="F2416" i="1" s="1"/>
  <c r="H2416" i="1" s="1"/>
  <c r="D2405" i="1"/>
  <c r="F2405" i="1" s="1"/>
  <c r="H2405" i="1" s="1"/>
  <c r="D2394" i="1"/>
  <c r="F2394" i="1" s="1"/>
  <c r="H2394" i="1" s="1"/>
  <c r="D2385" i="1"/>
  <c r="F2385" i="1" s="1"/>
  <c r="H2385" i="1" s="1"/>
  <c r="D2376" i="1"/>
  <c r="F2376" i="1" s="1"/>
  <c r="H2376" i="1" s="1"/>
  <c r="D2365" i="1"/>
  <c r="F2365" i="1" s="1"/>
  <c r="H2365" i="1" s="1"/>
  <c r="D2323" i="1"/>
  <c r="F2323" i="1" s="1"/>
  <c r="H2323" i="1" s="1"/>
  <c r="D2312" i="1"/>
  <c r="F2312" i="1" s="1"/>
  <c r="H2312" i="1" s="1"/>
  <c r="D2303" i="1"/>
  <c r="F2303" i="1" s="1"/>
  <c r="H2303" i="1" s="1"/>
  <c r="D2296" i="1"/>
  <c r="F2296" i="1" s="1"/>
  <c r="H2296" i="1" s="1"/>
  <c r="D2284" i="1"/>
  <c r="F2284" i="1" s="1"/>
  <c r="H2284" i="1" s="1"/>
  <c r="D2272" i="1"/>
  <c r="F2272" i="1" s="1"/>
  <c r="H2272" i="1" s="1"/>
  <c r="D2260" i="1"/>
  <c r="F2260" i="1" s="1"/>
  <c r="H2260" i="1" s="1"/>
  <c r="D2248" i="1"/>
  <c r="F2248" i="1" s="1"/>
  <c r="H2248" i="1" s="1"/>
  <c r="D2236" i="1"/>
  <c r="F2236" i="1" s="1"/>
  <c r="H2236" i="1" s="1"/>
  <c r="D2224" i="1"/>
  <c r="F2224" i="1" s="1"/>
  <c r="H2224" i="1" s="1"/>
  <c r="D2212" i="1"/>
  <c r="F2212" i="1" s="1"/>
  <c r="H2212" i="1" s="1"/>
  <c r="D2200" i="1"/>
  <c r="F2200" i="1" s="1"/>
  <c r="H2200" i="1" s="1"/>
  <c r="D2188" i="1"/>
  <c r="F2188" i="1" s="1"/>
  <c r="H2188" i="1" s="1"/>
  <c r="D2176" i="1"/>
  <c r="F2176" i="1" s="1"/>
  <c r="H2176" i="1" s="1"/>
  <c r="D2164" i="1"/>
  <c r="F2164" i="1" s="1"/>
  <c r="H2164" i="1" s="1"/>
  <c r="D2152" i="1"/>
  <c r="F2152" i="1" s="1"/>
  <c r="H2152" i="1" s="1"/>
  <c r="D2140" i="1"/>
  <c r="F2140" i="1" s="1"/>
  <c r="H2140" i="1" s="1"/>
  <c r="D2128" i="1"/>
  <c r="F2128" i="1" s="1"/>
  <c r="H2128" i="1" s="1"/>
  <c r="D2116" i="1"/>
  <c r="F2116" i="1" s="1"/>
  <c r="H2116" i="1" s="1"/>
  <c r="D3836" i="1"/>
  <c r="F3836" i="1" s="1"/>
  <c r="H3836" i="1" s="1"/>
  <c r="D3813" i="1"/>
  <c r="F3813" i="1" s="1"/>
  <c r="H3813" i="1" s="1"/>
  <c r="D3609" i="1"/>
  <c r="F3609" i="1" s="1"/>
  <c r="H3609" i="1" s="1"/>
  <c r="D3501" i="1"/>
  <c r="F3501" i="1" s="1"/>
  <c r="H3501" i="1" s="1"/>
  <c r="D3397" i="1"/>
  <c r="F3397" i="1" s="1"/>
  <c r="H3397" i="1" s="1"/>
  <c r="D3302" i="1"/>
  <c r="F3302" i="1" s="1"/>
  <c r="H3302" i="1" s="1"/>
  <c r="D3292" i="1"/>
  <c r="F3292" i="1" s="1"/>
  <c r="H3292" i="1" s="1"/>
  <c r="D3074" i="1"/>
  <c r="F3074" i="1" s="1"/>
  <c r="H3074" i="1" s="1"/>
  <c r="D3028" i="1"/>
  <c r="F3028" i="1" s="1"/>
  <c r="H3028" i="1" s="1"/>
  <c r="D3011" i="1"/>
  <c r="F3011" i="1" s="1"/>
  <c r="H3011" i="1" s="1"/>
  <c r="D3008" i="1"/>
  <c r="F3008" i="1" s="1"/>
  <c r="H3008" i="1" s="1"/>
  <c r="D2972" i="1"/>
  <c r="F2972" i="1" s="1"/>
  <c r="H2972" i="1" s="1"/>
  <c r="D2965" i="1"/>
  <c r="F2965" i="1" s="1"/>
  <c r="H2965" i="1" s="1"/>
  <c r="D2953" i="1"/>
  <c r="F2953" i="1" s="1"/>
  <c r="H2953" i="1" s="1"/>
  <c r="D2930" i="1"/>
  <c r="F2930" i="1" s="1"/>
  <c r="H2930" i="1" s="1"/>
  <c r="D2927" i="1"/>
  <c r="F2927" i="1" s="1"/>
  <c r="H2927" i="1" s="1"/>
  <c r="D2915" i="1"/>
  <c r="F2915" i="1" s="1"/>
  <c r="H2915" i="1" s="1"/>
  <c r="D2809" i="1"/>
  <c r="F2809" i="1" s="1"/>
  <c r="H2809" i="1" s="1"/>
  <c r="D2793" i="1"/>
  <c r="F2793" i="1" s="1"/>
  <c r="H2793" i="1" s="1"/>
  <c r="D2790" i="1"/>
  <c r="F2790" i="1" s="1"/>
  <c r="H2790" i="1" s="1"/>
  <c r="D2737" i="1"/>
  <c r="F2737" i="1" s="1"/>
  <c r="H2737" i="1" s="1"/>
  <c r="D2721" i="1"/>
  <c r="F2721" i="1" s="1"/>
  <c r="H2721" i="1" s="1"/>
  <c r="D2718" i="1"/>
  <c r="F2718" i="1" s="1"/>
  <c r="H2718" i="1" s="1"/>
  <c r="D2622" i="1"/>
  <c r="F2622" i="1" s="1"/>
  <c r="H2622" i="1" s="1"/>
  <c r="D2588" i="1"/>
  <c r="F2588" i="1" s="1"/>
  <c r="H2588" i="1" s="1"/>
  <c r="D2559" i="1"/>
  <c r="F2559" i="1" s="1"/>
  <c r="H2559" i="1" s="1"/>
  <c r="D2546" i="1"/>
  <c r="F2546" i="1" s="1"/>
  <c r="H2546" i="1" s="1"/>
  <c r="D2510" i="1"/>
  <c r="F2510" i="1" s="1"/>
  <c r="H2510" i="1" s="1"/>
  <c r="D2505" i="1"/>
  <c r="F2505" i="1" s="1"/>
  <c r="H2505" i="1" s="1"/>
  <c r="D2496" i="1"/>
  <c r="F2496" i="1" s="1"/>
  <c r="H2496" i="1" s="1"/>
  <c r="D2466" i="1"/>
  <c r="F2466" i="1" s="1"/>
  <c r="H2466" i="1" s="1"/>
  <c r="D2448" i="1"/>
  <c r="F2448" i="1" s="1"/>
  <c r="H2448" i="1" s="1"/>
  <c r="D2377" i="1"/>
  <c r="F2377" i="1" s="1"/>
  <c r="H2377" i="1" s="1"/>
  <c r="D2372" i="1"/>
  <c r="F2372" i="1" s="1"/>
  <c r="H2372" i="1" s="1"/>
  <c r="D2313" i="1"/>
  <c r="F2313" i="1" s="1"/>
  <c r="H2313" i="1" s="1"/>
  <c r="D2306" i="1"/>
  <c r="F2306" i="1" s="1"/>
  <c r="H2306" i="1" s="1"/>
  <c r="D2301" i="1"/>
  <c r="F2301" i="1" s="1"/>
  <c r="H2301" i="1" s="1"/>
  <c r="D2294" i="1"/>
  <c r="F2294" i="1" s="1"/>
  <c r="H2294" i="1" s="1"/>
  <c r="D2292" i="1"/>
  <c r="F2292" i="1" s="1"/>
  <c r="H2292" i="1" s="1"/>
  <c r="D2290" i="1"/>
  <c r="F2290" i="1" s="1"/>
  <c r="H2290" i="1" s="1"/>
  <c r="D2239" i="1"/>
  <c r="F2239" i="1" s="1"/>
  <c r="H2239" i="1" s="1"/>
  <c r="D2202" i="1"/>
  <c r="F2202" i="1" s="1"/>
  <c r="H2202" i="1" s="1"/>
  <c r="D2183" i="1"/>
  <c r="F2183" i="1" s="1"/>
  <c r="H2183" i="1" s="1"/>
  <c r="D2181" i="1"/>
  <c r="F2181" i="1" s="1"/>
  <c r="H2181" i="1" s="1"/>
  <c r="D2179" i="1"/>
  <c r="F2179" i="1" s="1"/>
  <c r="H2179" i="1" s="1"/>
  <c r="D2177" i="1"/>
  <c r="F2177" i="1" s="1"/>
  <c r="H2177" i="1" s="1"/>
  <c r="D2154" i="1"/>
  <c r="F2154" i="1" s="1"/>
  <c r="H2154" i="1" s="1"/>
  <c r="D2135" i="1"/>
  <c r="F2135" i="1" s="1"/>
  <c r="H2135" i="1" s="1"/>
  <c r="D2133" i="1"/>
  <c r="F2133" i="1" s="1"/>
  <c r="H2133" i="1" s="1"/>
  <c r="D2131" i="1"/>
  <c r="F2131" i="1" s="1"/>
  <c r="H2131" i="1" s="1"/>
  <c r="D2129" i="1"/>
  <c r="F2129" i="1" s="1"/>
  <c r="H2129" i="1" s="1"/>
  <c r="D2089" i="1"/>
  <c r="F2089" i="1" s="1"/>
  <c r="H2089" i="1" s="1"/>
  <c r="D2077" i="1"/>
  <c r="F2077" i="1" s="1"/>
  <c r="H2077" i="1" s="1"/>
  <c r="D2065" i="1"/>
  <c r="F2065" i="1" s="1"/>
  <c r="H2065" i="1" s="1"/>
  <c r="D2053" i="1"/>
  <c r="F2053" i="1" s="1"/>
  <c r="H2053" i="1" s="1"/>
  <c r="D2041" i="1"/>
  <c r="F2041" i="1" s="1"/>
  <c r="H2041" i="1" s="1"/>
  <c r="D2029" i="1"/>
  <c r="F2029" i="1" s="1"/>
  <c r="H2029" i="1" s="1"/>
  <c r="D2017" i="1"/>
  <c r="F2017" i="1" s="1"/>
  <c r="H2017" i="1" s="1"/>
  <c r="D2005" i="1"/>
  <c r="F2005" i="1" s="1"/>
  <c r="H2005" i="1" s="1"/>
  <c r="D1993" i="1"/>
  <c r="F1993" i="1" s="1"/>
  <c r="H1993" i="1" s="1"/>
  <c r="D1981" i="1"/>
  <c r="F1981" i="1" s="1"/>
  <c r="H1981" i="1" s="1"/>
  <c r="D1969" i="1"/>
  <c r="F1969" i="1" s="1"/>
  <c r="H1969" i="1" s="1"/>
  <c r="D1957" i="1"/>
  <c r="F1957" i="1" s="1"/>
  <c r="H1957" i="1" s="1"/>
  <c r="D1945" i="1"/>
  <c r="F1945" i="1" s="1"/>
  <c r="H1945" i="1" s="1"/>
  <c r="D1933" i="1"/>
  <c r="F1933" i="1" s="1"/>
  <c r="H1933" i="1" s="1"/>
  <c r="D1921" i="1"/>
  <c r="F1921" i="1" s="1"/>
  <c r="H1921" i="1" s="1"/>
  <c r="D1909" i="1"/>
  <c r="F1909" i="1" s="1"/>
  <c r="H1909" i="1" s="1"/>
  <c r="D1897" i="1"/>
  <c r="F1897" i="1" s="1"/>
  <c r="H1897" i="1" s="1"/>
  <c r="D1885" i="1"/>
  <c r="F1885" i="1" s="1"/>
  <c r="H1885" i="1" s="1"/>
  <c r="D1873" i="1"/>
  <c r="F1873" i="1" s="1"/>
  <c r="H1873" i="1" s="1"/>
  <c r="D1861" i="1"/>
  <c r="F1861" i="1" s="1"/>
  <c r="H1861" i="1" s="1"/>
  <c r="D1849" i="1"/>
  <c r="F1849" i="1" s="1"/>
  <c r="H1849" i="1" s="1"/>
  <c r="D1837" i="1"/>
  <c r="F1837" i="1" s="1"/>
  <c r="H1837" i="1" s="1"/>
  <c r="D1825" i="1"/>
  <c r="F1825" i="1" s="1"/>
  <c r="H1825" i="1" s="1"/>
  <c r="D1813" i="1"/>
  <c r="F1813" i="1" s="1"/>
  <c r="H1813" i="1" s="1"/>
  <c r="D3963" i="1"/>
  <c r="F3963" i="1" s="1"/>
  <c r="H3963" i="1" s="1"/>
  <c r="D3157" i="1"/>
  <c r="F3157" i="1" s="1"/>
  <c r="H3157" i="1" s="1"/>
  <c r="D2994" i="1"/>
  <c r="F2994" i="1" s="1"/>
  <c r="H2994" i="1" s="1"/>
  <c r="D2918" i="1"/>
  <c r="F2918" i="1" s="1"/>
  <c r="H2918" i="1" s="1"/>
  <c r="D2885" i="1"/>
  <c r="F2885" i="1" s="1"/>
  <c r="H2885" i="1" s="1"/>
  <c r="D2876" i="1"/>
  <c r="F2876" i="1" s="1"/>
  <c r="H2876" i="1" s="1"/>
  <c r="D2817" i="1"/>
  <c r="F2817" i="1" s="1"/>
  <c r="H2817" i="1" s="1"/>
  <c r="D2766" i="1"/>
  <c r="F2766" i="1" s="1"/>
  <c r="H2766" i="1" s="1"/>
  <c r="D2745" i="1"/>
  <c r="F2745" i="1" s="1"/>
  <c r="H2745" i="1" s="1"/>
  <c r="D2694" i="1"/>
  <c r="F2694" i="1" s="1"/>
  <c r="H2694" i="1" s="1"/>
  <c r="D2673" i="1"/>
  <c r="F2673" i="1" s="1"/>
  <c r="H2673" i="1" s="1"/>
  <c r="D2643" i="1"/>
  <c r="F2643" i="1" s="1"/>
  <c r="H2643" i="1" s="1"/>
  <c r="D2598" i="1"/>
  <c r="F2598" i="1" s="1"/>
  <c r="H2598" i="1" s="1"/>
  <c r="D2580" i="1"/>
  <c r="F2580" i="1" s="1"/>
  <c r="H2580" i="1" s="1"/>
  <c r="D2569" i="1"/>
  <c r="F2569" i="1" s="1"/>
  <c r="H2569" i="1" s="1"/>
  <c r="D2457" i="1"/>
  <c r="F2457" i="1" s="1"/>
  <c r="H2457" i="1" s="1"/>
  <c r="D2450" i="1"/>
  <c r="F2450" i="1" s="1"/>
  <c r="H2450" i="1" s="1"/>
  <c r="D2445" i="1"/>
  <c r="F2445" i="1" s="1"/>
  <c r="H2445" i="1" s="1"/>
  <c r="D2417" i="1"/>
  <c r="F2417" i="1" s="1"/>
  <c r="H2417" i="1" s="1"/>
  <c r="D2412" i="1"/>
  <c r="F2412" i="1" s="1"/>
  <c r="H2412" i="1" s="1"/>
  <c r="D2393" i="1"/>
  <c r="F2393" i="1" s="1"/>
  <c r="H2393" i="1" s="1"/>
  <c r="D2381" i="1"/>
  <c r="F2381" i="1" s="1"/>
  <c r="H2381" i="1" s="1"/>
  <c r="D2379" i="1"/>
  <c r="F2379" i="1" s="1"/>
  <c r="H2379" i="1" s="1"/>
  <c r="D2363" i="1"/>
  <c r="F2363" i="1" s="1"/>
  <c r="H2363" i="1" s="1"/>
  <c r="D2356" i="1"/>
  <c r="F2356" i="1" s="1"/>
  <c r="H2356" i="1" s="1"/>
  <c r="D2354" i="1"/>
  <c r="F2354" i="1" s="1"/>
  <c r="H2354" i="1" s="1"/>
  <c r="D2308" i="1"/>
  <c r="F2308" i="1" s="1"/>
  <c r="H2308" i="1" s="1"/>
  <c r="D2283" i="1"/>
  <c r="F2283" i="1" s="1"/>
  <c r="H2283" i="1" s="1"/>
  <c r="D2261" i="1"/>
  <c r="F2261" i="1" s="1"/>
  <c r="H2261" i="1" s="1"/>
  <c r="D2243" i="1"/>
  <c r="F2243" i="1" s="1"/>
  <c r="H2243" i="1" s="1"/>
  <c r="D2241" i="1"/>
  <c r="F2241" i="1" s="1"/>
  <c r="H2241" i="1" s="1"/>
  <c r="D2234" i="1"/>
  <c r="F2234" i="1" s="1"/>
  <c r="H2234" i="1" s="1"/>
  <c r="D2232" i="1"/>
  <c r="F2232" i="1" s="1"/>
  <c r="H2232" i="1" s="1"/>
  <c r="D2230" i="1"/>
  <c r="F2230" i="1" s="1"/>
  <c r="H2230" i="1" s="1"/>
  <c r="D2210" i="1"/>
  <c r="F2210" i="1" s="1"/>
  <c r="H2210" i="1" s="1"/>
  <c r="D2208" i="1"/>
  <c r="F2208" i="1" s="1"/>
  <c r="H2208" i="1" s="1"/>
  <c r="D2206" i="1"/>
  <c r="F2206" i="1" s="1"/>
  <c r="H2206" i="1" s="1"/>
  <c r="D2162" i="1"/>
  <c r="F2162" i="1" s="1"/>
  <c r="H2162" i="1" s="1"/>
  <c r="D2160" i="1"/>
  <c r="F2160" i="1" s="1"/>
  <c r="H2160" i="1" s="1"/>
  <c r="D2158" i="1"/>
  <c r="F2158" i="1" s="1"/>
  <c r="H2158" i="1" s="1"/>
  <c r="D2114" i="1"/>
  <c r="F2114" i="1" s="1"/>
  <c r="H2114" i="1" s="1"/>
  <c r="D2112" i="1"/>
  <c r="F2112" i="1" s="1"/>
  <c r="H2112" i="1" s="1"/>
  <c r="D2110" i="1"/>
  <c r="F2110" i="1" s="1"/>
  <c r="H2110" i="1" s="1"/>
  <c r="D2106" i="1"/>
  <c r="F2106" i="1" s="1"/>
  <c r="H2106" i="1" s="1"/>
  <c r="D2104" i="1"/>
  <c r="F2104" i="1" s="1"/>
  <c r="H2104" i="1" s="1"/>
  <c r="D2082" i="1"/>
  <c r="F2082" i="1" s="1"/>
  <c r="H2082" i="1" s="1"/>
  <c r="D2070" i="1"/>
  <c r="F2070" i="1" s="1"/>
  <c r="H2070" i="1" s="1"/>
  <c r="D2058" i="1"/>
  <c r="F2058" i="1" s="1"/>
  <c r="H2058" i="1" s="1"/>
  <c r="D2046" i="1"/>
  <c r="F2046" i="1" s="1"/>
  <c r="H2046" i="1" s="1"/>
  <c r="D2034" i="1"/>
  <c r="F2034" i="1" s="1"/>
  <c r="H2034" i="1" s="1"/>
  <c r="D2022" i="1"/>
  <c r="F2022" i="1" s="1"/>
  <c r="H2022" i="1" s="1"/>
  <c r="D2010" i="1"/>
  <c r="F2010" i="1" s="1"/>
  <c r="H2010" i="1" s="1"/>
  <c r="D1998" i="1"/>
  <c r="F1998" i="1" s="1"/>
  <c r="H1998" i="1" s="1"/>
  <c r="D1986" i="1"/>
  <c r="F1986" i="1" s="1"/>
  <c r="H1986" i="1" s="1"/>
  <c r="D1974" i="1"/>
  <c r="F1974" i="1" s="1"/>
  <c r="H1974" i="1" s="1"/>
  <c r="D1962" i="1"/>
  <c r="F1962" i="1" s="1"/>
  <c r="H1962" i="1" s="1"/>
  <c r="D1950" i="1"/>
  <c r="F1950" i="1" s="1"/>
  <c r="H1950" i="1" s="1"/>
  <c r="D1938" i="1"/>
  <c r="F1938" i="1" s="1"/>
  <c r="H1938" i="1" s="1"/>
  <c r="D1926" i="1"/>
  <c r="F1926" i="1" s="1"/>
  <c r="H1926" i="1" s="1"/>
  <c r="D1914" i="1"/>
  <c r="F1914" i="1" s="1"/>
  <c r="H1914" i="1" s="1"/>
  <c r="D1902" i="1"/>
  <c r="F1902" i="1" s="1"/>
  <c r="H1902" i="1" s="1"/>
  <c r="D1890" i="1"/>
  <c r="F1890" i="1" s="1"/>
  <c r="H1890" i="1" s="1"/>
  <c r="D3958" i="1"/>
  <c r="F3958" i="1" s="1"/>
  <c r="H3958" i="1" s="1"/>
  <c r="D3359" i="1"/>
  <c r="F3359" i="1" s="1"/>
  <c r="H3359" i="1" s="1"/>
  <c r="D3179" i="1"/>
  <c r="F3179" i="1" s="1"/>
  <c r="H3179" i="1" s="1"/>
  <c r="D3124" i="1"/>
  <c r="F3124" i="1" s="1"/>
  <c r="H3124" i="1" s="1"/>
  <c r="D3107" i="1"/>
  <c r="F3107" i="1" s="1"/>
  <c r="H3107" i="1" s="1"/>
  <c r="D3100" i="1"/>
  <c r="F3100" i="1" s="1"/>
  <c r="H3100" i="1" s="1"/>
  <c r="D3040" i="1"/>
  <c r="F3040" i="1" s="1"/>
  <c r="H3040" i="1" s="1"/>
  <c r="D3037" i="1"/>
  <c r="F3037" i="1" s="1"/>
  <c r="H3037" i="1" s="1"/>
  <c r="D3014" i="1"/>
  <c r="F3014" i="1" s="1"/>
  <c r="H3014" i="1" s="1"/>
  <c r="D2997" i="1"/>
  <c r="F2997" i="1" s="1"/>
  <c r="H2997" i="1" s="1"/>
  <c r="D2980" i="1"/>
  <c r="F2980" i="1" s="1"/>
  <c r="H2980" i="1" s="1"/>
  <c r="D2941" i="1"/>
  <c r="F2941" i="1" s="1"/>
  <c r="H2941" i="1" s="1"/>
  <c r="D2908" i="1"/>
  <c r="F2908" i="1" s="1"/>
  <c r="H2908" i="1" s="1"/>
  <c r="D2888" i="1"/>
  <c r="F2888" i="1" s="1"/>
  <c r="H2888" i="1" s="1"/>
  <c r="D2873" i="1"/>
  <c r="F2873" i="1" s="1"/>
  <c r="H2873" i="1" s="1"/>
  <c r="D2867" i="1"/>
  <c r="F2867" i="1" s="1"/>
  <c r="H2867" i="1" s="1"/>
  <c r="D2856" i="1"/>
  <c r="F2856" i="1" s="1"/>
  <c r="H2856" i="1" s="1"/>
  <c r="D2828" i="1"/>
  <c r="F2828" i="1" s="1"/>
  <c r="H2828" i="1" s="1"/>
  <c r="D2787" i="1"/>
  <c r="F2787" i="1" s="1"/>
  <c r="H2787" i="1" s="1"/>
  <c r="D2715" i="1"/>
  <c r="F2715" i="1" s="1"/>
  <c r="H2715" i="1" s="1"/>
  <c r="D2659" i="1"/>
  <c r="F2659" i="1" s="1"/>
  <c r="H2659" i="1" s="1"/>
  <c r="D2651" i="1"/>
  <c r="F2651" i="1" s="1"/>
  <c r="H2651" i="1" s="1"/>
  <c r="D2606" i="1"/>
  <c r="F2606" i="1" s="1"/>
  <c r="H2606" i="1" s="1"/>
  <c r="D2577" i="1"/>
  <c r="F2577" i="1" s="1"/>
  <c r="H2577" i="1" s="1"/>
  <c r="D2538" i="1"/>
  <c r="F2538" i="1" s="1"/>
  <c r="H2538" i="1" s="1"/>
  <c r="D2520" i="1"/>
  <c r="F2520" i="1" s="1"/>
  <c r="H2520" i="1" s="1"/>
  <c r="D2512" i="1"/>
  <c r="F2512" i="1" s="1"/>
  <c r="H2512" i="1" s="1"/>
  <c r="D2507" i="1"/>
  <c r="F2507" i="1" s="1"/>
  <c r="H2507" i="1" s="1"/>
  <c r="D2500" i="1"/>
  <c r="F2500" i="1" s="1"/>
  <c r="H2500" i="1" s="1"/>
  <c r="D2498" i="1"/>
  <c r="F2498" i="1" s="1"/>
  <c r="H2498" i="1" s="1"/>
  <c r="D2452" i="1"/>
  <c r="F2452" i="1" s="1"/>
  <c r="H2452" i="1" s="1"/>
  <c r="D2426" i="1"/>
  <c r="F2426" i="1" s="1"/>
  <c r="H2426" i="1" s="1"/>
  <c r="D2407" i="1"/>
  <c r="F2407" i="1" s="1"/>
  <c r="H2407" i="1" s="1"/>
  <c r="D2324" i="1"/>
  <c r="F2324" i="1" s="1"/>
  <c r="H2324" i="1" s="1"/>
  <c r="D2315" i="1"/>
  <c r="F2315" i="1" s="1"/>
  <c r="H2315" i="1" s="1"/>
  <c r="D2310" i="1"/>
  <c r="F2310" i="1" s="1"/>
  <c r="H2310" i="1" s="1"/>
  <c r="D2263" i="1"/>
  <c r="F2263" i="1" s="1"/>
  <c r="H2263" i="1" s="1"/>
  <c r="D2223" i="1"/>
  <c r="F2223" i="1" s="1"/>
  <c r="H2223" i="1" s="1"/>
  <c r="D3869" i="1"/>
  <c r="F3869" i="1" s="1"/>
  <c r="H3869" i="1" s="1"/>
  <c r="D3131" i="1"/>
  <c r="F3131" i="1" s="1"/>
  <c r="H3131" i="1" s="1"/>
  <c r="D3083" i="1"/>
  <c r="F3083" i="1" s="1"/>
  <c r="H3083" i="1" s="1"/>
  <c r="D2935" i="1"/>
  <c r="F2935" i="1" s="1"/>
  <c r="H2935" i="1" s="1"/>
  <c r="D2921" i="1"/>
  <c r="F2921" i="1" s="1"/>
  <c r="H2921" i="1" s="1"/>
  <c r="D2861" i="1"/>
  <c r="F2861" i="1" s="1"/>
  <c r="H2861" i="1" s="1"/>
  <c r="D2845" i="1"/>
  <c r="F2845" i="1" s="1"/>
  <c r="H2845" i="1" s="1"/>
  <c r="D2822" i="1"/>
  <c r="F2822" i="1" s="1"/>
  <c r="H2822" i="1" s="1"/>
  <c r="D2819" i="1"/>
  <c r="F2819" i="1" s="1"/>
  <c r="H2819" i="1" s="1"/>
  <c r="D2803" i="1"/>
  <c r="F2803" i="1" s="1"/>
  <c r="H2803" i="1" s="1"/>
  <c r="D2795" i="1"/>
  <c r="F2795" i="1" s="1"/>
  <c r="H2795" i="1" s="1"/>
  <c r="D2750" i="1"/>
  <c r="F2750" i="1" s="1"/>
  <c r="H2750" i="1" s="1"/>
  <c r="D2747" i="1"/>
  <c r="F2747" i="1" s="1"/>
  <c r="H2747" i="1" s="1"/>
  <c r="D2731" i="1"/>
  <c r="F2731" i="1" s="1"/>
  <c r="H2731" i="1" s="1"/>
  <c r="D2723" i="1"/>
  <c r="F2723" i="1" s="1"/>
  <c r="H2723" i="1" s="1"/>
  <c r="D2678" i="1"/>
  <c r="F2678" i="1" s="1"/>
  <c r="H2678" i="1" s="1"/>
  <c r="D2675" i="1"/>
  <c r="F2675" i="1" s="1"/>
  <c r="H2675" i="1" s="1"/>
  <c r="D2667" i="1"/>
  <c r="F2667" i="1" s="1"/>
  <c r="H2667" i="1" s="1"/>
  <c r="D2648" i="1"/>
  <c r="F2648" i="1" s="1"/>
  <c r="H2648" i="1" s="1"/>
  <c r="D2630" i="1"/>
  <c r="F2630" i="1" s="1"/>
  <c r="H2630" i="1" s="1"/>
  <c r="D2624" i="1"/>
  <c r="F2624" i="1" s="1"/>
  <c r="H2624" i="1" s="1"/>
  <c r="D2574" i="1"/>
  <c r="F2574" i="1" s="1"/>
  <c r="H2574" i="1" s="1"/>
  <c r="D2551" i="1"/>
  <c r="F2551" i="1" s="1"/>
  <c r="H2551" i="1" s="1"/>
  <c r="D2543" i="1"/>
  <c r="F2543" i="1" s="1"/>
  <c r="H2543" i="1" s="1"/>
  <c r="D2468" i="1"/>
  <c r="F2468" i="1" s="1"/>
  <c r="H2468" i="1" s="1"/>
  <c r="D2459" i="1"/>
  <c r="F2459" i="1" s="1"/>
  <c r="H2459" i="1" s="1"/>
  <c r="D2454" i="1"/>
  <c r="F2454" i="1" s="1"/>
  <c r="H2454" i="1" s="1"/>
  <c r="D2428" i="1"/>
  <c r="F2428" i="1" s="1"/>
  <c r="H2428" i="1" s="1"/>
  <c r="D2419" i="1"/>
  <c r="F2419" i="1" s="1"/>
  <c r="H2419" i="1" s="1"/>
  <c r="D2414" i="1"/>
  <c r="F2414" i="1" s="1"/>
  <c r="H2414" i="1" s="1"/>
  <c r="D2388" i="1"/>
  <c r="F2388" i="1" s="1"/>
  <c r="H2388" i="1" s="1"/>
  <c r="D2383" i="1"/>
  <c r="F2383" i="1" s="1"/>
  <c r="H2383" i="1" s="1"/>
  <c r="D2333" i="1"/>
  <c r="F2333" i="1" s="1"/>
  <c r="H2333" i="1" s="1"/>
  <c r="D2317" i="1"/>
  <c r="F2317" i="1" s="1"/>
  <c r="H2317" i="1" s="1"/>
  <c r="D2285" i="1"/>
  <c r="F2285" i="1" s="1"/>
  <c r="H2285" i="1" s="1"/>
  <c r="D2267" i="1"/>
  <c r="F2267" i="1" s="1"/>
  <c r="H2267" i="1" s="1"/>
  <c r="D2265" i="1"/>
  <c r="F2265" i="1" s="1"/>
  <c r="H2265" i="1" s="1"/>
  <c r="D2258" i="1"/>
  <c r="F2258" i="1" s="1"/>
  <c r="H2258" i="1" s="1"/>
  <c r="D2256" i="1"/>
  <c r="F2256" i="1" s="1"/>
  <c r="H2256" i="1" s="1"/>
  <c r="D2254" i="1"/>
  <c r="F2254" i="1" s="1"/>
  <c r="H2254" i="1" s="1"/>
  <c r="D2195" i="1"/>
  <c r="F2195" i="1" s="1"/>
  <c r="H2195" i="1" s="1"/>
  <c r="D2193" i="1"/>
  <c r="F2193" i="1" s="1"/>
  <c r="H2193" i="1" s="1"/>
  <c r="D2191" i="1"/>
  <c r="F2191" i="1" s="1"/>
  <c r="H2191" i="1" s="1"/>
  <c r="D2189" i="1"/>
  <c r="F2189" i="1" s="1"/>
  <c r="H2189" i="1" s="1"/>
  <c r="D2166" i="1"/>
  <c r="F2166" i="1" s="1"/>
  <c r="H2166" i="1" s="1"/>
  <c r="D2147" i="1"/>
  <c r="F2147" i="1" s="1"/>
  <c r="H2147" i="1" s="1"/>
  <c r="D2145" i="1"/>
  <c r="F2145" i="1" s="1"/>
  <c r="H2145" i="1" s="1"/>
  <c r="D2143" i="1"/>
  <c r="F2143" i="1" s="1"/>
  <c r="H2143" i="1" s="1"/>
  <c r="D2141" i="1"/>
  <c r="F2141" i="1" s="1"/>
  <c r="H2141" i="1" s="1"/>
  <c r="D2118" i="1"/>
  <c r="F2118" i="1" s="1"/>
  <c r="H2118" i="1" s="1"/>
  <c r="D2100" i="1"/>
  <c r="F2100" i="1" s="1"/>
  <c r="H2100" i="1" s="1"/>
  <c r="D2098" i="1"/>
  <c r="F2098" i="1" s="1"/>
  <c r="H2098" i="1" s="1"/>
  <c r="D2094" i="1"/>
  <c r="F2094" i="1" s="1"/>
  <c r="H2094" i="1" s="1"/>
  <c r="D2092" i="1"/>
  <c r="F2092" i="1" s="1"/>
  <c r="H2092" i="1" s="1"/>
  <c r="D2080" i="1"/>
  <c r="F2080" i="1" s="1"/>
  <c r="H2080" i="1" s="1"/>
  <c r="D2068" i="1"/>
  <c r="F2068" i="1" s="1"/>
  <c r="H2068" i="1" s="1"/>
  <c r="D2056" i="1"/>
  <c r="F2056" i="1" s="1"/>
  <c r="H2056" i="1" s="1"/>
  <c r="D2044" i="1"/>
  <c r="F2044" i="1" s="1"/>
  <c r="H2044" i="1" s="1"/>
  <c r="D2032" i="1"/>
  <c r="F2032" i="1" s="1"/>
  <c r="H2032" i="1" s="1"/>
  <c r="D2020" i="1"/>
  <c r="F2020" i="1" s="1"/>
  <c r="H2020" i="1" s="1"/>
  <c r="D2008" i="1"/>
  <c r="F2008" i="1" s="1"/>
  <c r="H2008" i="1" s="1"/>
  <c r="D1996" i="1"/>
  <c r="F1996" i="1" s="1"/>
  <c r="H1996" i="1" s="1"/>
  <c r="D1984" i="1"/>
  <c r="F1984" i="1" s="1"/>
  <c r="H1984" i="1" s="1"/>
  <c r="D1972" i="1"/>
  <c r="F1972" i="1" s="1"/>
  <c r="H1972" i="1" s="1"/>
  <c r="D1960" i="1"/>
  <c r="F1960" i="1" s="1"/>
  <c r="H1960" i="1" s="1"/>
  <c r="D1948" i="1"/>
  <c r="F1948" i="1" s="1"/>
  <c r="H1948" i="1" s="1"/>
  <c r="D1936" i="1"/>
  <c r="F1936" i="1" s="1"/>
  <c r="H1936" i="1" s="1"/>
  <c r="D1924" i="1"/>
  <c r="F1924" i="1" s="1"/>
  <c r="H1924" i="1" s="1"/>
  <c r="D1912" i="1"/>
  <c r="F1912" i="1" s="1"/>
  <c r="H1912" i="1" s="1"/>
  <c r="D1900" i="1"/>
  <c r="F1900" i="1" s="1"/>
  <c r="H1900" i="1" s="1"/>
  <c r="D1888" i="1"/>
  <c r="F1888" i="1" s="1"/>
  <c r="H1888" i="1" s="1"/>
  <c r="D1876" i="1"/>
  <c r="F1876" i="1" s="1"/>
  <c r="H1876" i="1" s="1"/>
  <c r="D1864" i="1"/>
  <c r="F1864" i="1" s="1"/>
  <c r="H1864" i="1" s="1"/>
  <c r="D1852" i="1"/>
  <c r="F1852" i="1" s="1"/>
  <c r="H1852" i="1" s="1"/>
  <c r="D1840" i="1"/>
  <c r="F1840" i="1" s="1"/>
  <c r="H1840" i="1" s="1"/>
  <c r="D1828" i="1"/>
  <c r="F1828" i="1" s="1"/>
  <c r="H1828" i="1" s="1"/>
  <c r="D1816" i="1"/>
  <c r="F1816" i="1" s="1"/>
  <c r="H1816" i="1" s="1"/>
  <c r="D1804" i="1"/>
  <c r="F1804" i="1" s="1"/>
  <c r="H1804" i="1" s="1"/>
  <c r="D4081" i="1"/>
  <c r="F4081" i="1" s="1"/>
  <c r="H4081" i="1" s="1"/>
  <c r="D3338" i="1"/>
  <c r="F3338" i="1" s="1"/>
  <c r="H3338" i="1" s="1"/>
  <c r="D3270" i="1"/>
  <c r="F3270" i="1" s="1"/>
  <c r="H3270" i="1" s="1"/>
  <c r="D3090" i="1"/>
  <c r="F3090" i="1" s="1"/>
  <c r="H3090" i="1" s="1"/>
  <c r="D3079" i="1"/>
  <c r="F3079" i="1" s="1"/>
  <c r="H3079" i="1" s="1"/>
  <c r="D3056" i="1"/>
  <c r="F3056" i="1" s="1"/>
  <c r="H3056" i="1" s="1"/>
  <c r="D2881" i="1"/>
  <c r="F2881" i="1" s="1"/>
  <c r="H2881" i="1" s="1"/>
  <c r="D2811" i="1"/>
  <c r="F2811" i="1" s="1"/>
  <c r="H2811" i="1" s="1"/>
  <c r="D2792" i="1"/>
  <c r="F2792" i="1" s="1"/>
  <c r="H2792" i="1" s="1"/>
  <c r="D2774" i="1"/>
  <c r="F2774" i="1" s="1"/>
  <c r="H2774" i="1" s="1"/>
  <c r="D2768" i="1"/>
  <c r="F2768" i="1" s="1"/>
  <c r="H2768" i="1" s="1"/>
  <c r="D2739" i="1"/>
  <c r="F2739" i="1" s="1"/>
  <c r="H2739" i="1" s="1"/>
  <c r="D2720" i="1"/>
  <c r="F2720" i="1" s="1"/>
  <c r="H2720" i="1" s="1"/>
  <c r="D2702" i="1"/>
  <c r="F2702" i="1" s="1"/>
  <c r="H2702" i="1" s="1"/>
  <c r="D2696" i="1"/>
  <c r="F2696" i="1" s="1"/>
  <c r="H2696" i="1" s="1"/>
  <c r="D2632" i="1"/>
  <c r="F2632" i="1" s="1"/>
  <c r="H2632" i="1" s="1"/>
  <c r="D2600" i="1"/>
  <c r="F2600" i="1" s="1"/>
  <c r="H2600" i="1" s="1"/>
  <c r="D2582" i="1"/>
  <c r="F2582" i="1" s="1"/>
  <c r="H2582" i="1" s="1"/>
  <c r="D2571" i="1"/>
  <c r="F2571" i="1" s="1"/>
  <c r="H2571" i="1" s="1"/>
  <c r="D2540" i="1"/>
  <c r="F2540" i="1" s="1"/>
  <c r="H2540" i="1" s="1"/>
  <c r="D2532" i="1"/>
  <c r="F2532" i="1" s="1"/>
  <c r="H2532" i="1" s="1"/>
  <c r="D2514" i="1"/>
  <c r="F2514" i="1" s="1"/>
  <c r="H2514" i="1" s="1"/>
  <c r="D2477" i="1"/>
  <c r="F2477" i="1" s="1"/>
  <c r="H2477" i="1" s="1"/>
  <c r="D2461" i="1"/>
  <c r="F2461" i="1" s="1"/>
  <c r="H2461" i="1" s="1"/>
  <c r="D2435" i="1"/>
  <c r="F2435" i="1" s="1"/>
  <c r="H2435" i="1" s="1"/>
  <c r="D2430" i="1"/>
  <c r="F2430" i="1" s="1"/>
  <c r="H2430" i="1" s="1"/>
  <c r="D2421" i="1"/>
  <c r="F2421" i="1" s="1"/>
  <c r="H2421" i="1" s="1"/>
  <c r="D2395" i="1"/>
  <c r="F2395" i="1" s="1"/>
  <c r="H2395" i="1" s="1"/>
  <c r="D2367" i="1"/>
  <c r="F2367" i="1" s="1"/>
  <c r="H2367" i="1" s="1"/>
  <c r="D2335" i="1"/>
  <c r="F2335" i="1" s="1"/>
  <c r="H2335" i="1" s="1"/>
  <c r="D2321" i="1"/>
  <c r="F2321" i="1" s="1"/>
  <c r="H2321" i="1" s="1"/>
  <c r="D2305" i="1"/>
  <c r="F2305" i="1" s="1"/>
  <c r="H2305" i="1" s="1"/>
  <c r="D2287" i="1"/>
  <c r="F2287" i="1" s="1"/>
  <c r="H2287" i="1" s="1"/>
  <c r="D2247" i="1"/>
  <c r="F2247" i="1" s="1"/>
  <c r="H2247" i="1" s="1"/>
  <c r="D2225" i="1"/>
  <c r="F2225" i="1" s="1"/>
  <c r="H2225" i="1" s="1"/>
  <c r="D2174" i="1"/>
  <c r="F2174" i="1" s="1"/>
  <c r="H2174" i="1" s="1"/>
  <c r="D2172" i="1"/>
  <c r="F2172" i="1" s="1"/>
  <c r="H2172" i="1" s="1"/>
  <c r="D2170" i="1"/>
  <c r="F2170" i="1" s="1"/>
  <c r="H2170" i="1" s="1"/>
  <c r="D2126" i="1"/>
  <c r="F2126" i="1" s="1"/>
  <c r="H2126" i="1" s="1"/>
  <c r="D2124" i="1"/>
  <c r="F2124" i="1" s="1"/>
  <c r="H2124" i="1" s="1"/>
  <c r="D2122" i="1"/>
  <c r="F2122" i="1" s="1"/>
  <c r="H2122" i="1" s="1"/>
  <c r="D2085" i="1"/>
  <c r="F2085" i="1" s="1"/>
  <c r="H2085" i="1" s="1"/>
  <c r="D2073" i="1"/>
  <c r="F2073" i="1" s="1"/>
  <c r="H2073" i="1" s="1"/>
  <c r="D2061" i="1"/>
  <c r="F2061" i="1" s="1"/>
  <c r="H2061" i="1" s="1"/>
  <c r="D2049" i="1"/>
  <c r="F2049" i="1" s="1"/>
  <c r="H2049" i="1" s="1"/>
  <c r="D2037" i="1"/>
  <c r="F2037" i="1" s="1"/>
  <c r="H2037" i="1" s="1"/>
  <c r="D2025" i="1"/>
  <c r="F2025" i="1" s="1"/>
  <c r="H2025" i="1" s="1"/>
  <c r="D2013" i="1"/>
  <c r="F2013" i="1" s="1"/>
  <c r="H2013" i="1" s="1"/>
  <c r="D2001" i="1"/>
  <c r="F2001" i="1" s="1"/>
  <c r="H2001" i="1" s="1"/>
  <c r="D1989" i="1"/>
  <c r="F1989" i="1" s="1"/>
  <c r="H1989" i="1" s="1"/>
  <c r="D1977" i="1"/>
  <c r="F1977" i="1" s="1"/>
  <c r="H1977" i="1" s="1"/>
  <c r="D1965" i="1"/>
  <c r="F1965" i="1" s="1"/>
  <c r="H1965" i="1" s="1"/>
  <c r="D1953" i="1"/>
  <c r="F1953" i="1" s="1"/>
  <c r="H1953" i="1" s="1"/>
  <c r="D1941" i="1"/>
  <c r="F1941" i="1" s="1"/>
  <c r="H1941" i="1" s="1"/>
  <c r="D1929" i="1"/>
  <c r="F1929" i="1" s="1"/>
  <c r="H1929" i="1" s="1"/>
  <c r="D1917" i="1"/>
  <c r="F1917" i="1" s="1"/>
  <c r="H1917" i="1" s="1"/>
  <c r="D1905" i="1"/>
  <c r="F1905" i="1" s="1"/>
  <c r="H1905" i="1" s="1"/>
  <c r="D1893" i="1"/>
  <c r="F1893" i="1" s="1"/>
  <c r="H1893" i="1" s="1"/>
  <c r="D3700" i="1"/>
  <c r="F3700" i="1" s="1"/>
  <c r="H3700" i="1" s="1"/>
  <c r="D3696" i="1"/>
  <c r="F3696" i="1" s="1"/>
  <c r="H3696" i="1" s="1"/>
  <c r="D3182" i="1"/>
  <c r="F3182" i="1" s="1"/>
  <c r="H3182" i="1" s="1"/>
  <c r="D3151" i="1"/>
  <c r="F3151" i="1" s="1"/>
  <c r="H3151" i="1" s="1"/>
  <c r="D3110" i="1"/>
  <c r="F3110" i="1" s="1"/>
  <c r="H3110" i="1" s="1"/>
  <c r="D2992" i="1"/>
  <c r="F2992" i="1" s="1"/>
  <c r="H2992" i="1" s="1"/>
  <c r="D2960" i="1"/>
  <c r="F2960" i="1" s="1"/>
  <c r="H2960" i="1" s="1"/>
  <c r="D2910" i="1"/>
  <c r="F2910" i="1" s="1"/>
  <c r="H2910" i="1" s="1"/>
  <c r="D2865" i="1"/>
  <c r="F2865" i="1" s="1"/>
  <c r="H2865" i="1" s="1"/>
  <c r="D2785" i="1"/>
  <c r="F2785" i="1" s="1"/>
  <c r="H2785" i="1" s="1"/>
  <c r="D2752" i="1"/>
  <c r="F2752" i="1" s="1"/>
  <c r="H2752" i="1" s="1"/>
  <c r="D2733" i="1"/>
  <c r="F2733" i="1" s="1"/>
  <c r="H2733" i="1" s="1"/>
  <c r="D2671" i="1"/>
  <c r="F2671" i="1" s="1"/>
  <c r="H2671" i="1" s="1"/>
  <c r="D2661" i="1"/>
  <c r="F2661" i="1" s="1"/>
  <c r="H2661" i="1" s="1"/>
  <c r="D2584" i="1"/>
  <c r="F2584" i="1" s="1"/>
  <c r="H2584" i="1" s="1"/>
  <c r="D2555" i="1"/>
  <c r="F2555" i="1" s="1"/>
  <c r="H2555" i="1" s="1"/>
  <c r="D2472" i="1"/>
  <c r="F2472" i="1" s="1"/>
  <c r="H2472" i="1" s="1"/>
  <c r="D2469" i="1"/>
  <c r="F2469" i="1" s="1"/>
  <c r="H2469" i="1" s="1"/>
  <c r="D2449" i="1"/>
  <c r="F2449" i="1" s="1"/>
  <c r="H2449" i="1" s="1"/>
  <c r="D2437" i="1"/>
  <c r="F2437" i="1" s="1"/>
  <c r="H2437" i="1" s="1"/>
  <c r="D2390" i="1"/>
  <c r="F2390" i="1" s="1"/>
  <c r="H2390" i="1" s="1"/>
  <c r="D2384" i="1"/>
  <c r="F2384" i="1" s="1"/>
  <c r="H2384" i="1" s="1"/>
  <c r="D2378" i="1"/>
  <c r="F2378" i="1" s="1"/>
  <c r="H2378" i="1" s="1"/>
  <c r="D2355" i="1"/>
  <c r="F2355" i="1" s="1"/>
  <c r="H2355" i="1" s="1"/>
  <c r="D2352" i="1"/>
  <c r="F2352" i="1" s="1"/>
  <c r="H2352" i="1" s="1"/>
  <c r="D2297" i="1"/>
  <c r="F2297" i="1" s="1"/>
  <c r="H2297" i="1" s="1"/>
  <c r="D2291" i="1"/>
  <c r="F2291" i="1" s="1"/>
  <c r="H2291" i="1" s="1"/>
  <c r="D2280" i="1"/>
  <c r="F2280" i="1" s="1"/>
  <c r="H2280" i="1" s="1"/>
  <c r="D2220" i="1"/>
  <c r="F2220" i="1" s="1"/>
  <c r="H2220" i="1" s="1"/>
  <c r="D2187" i="1"/>
  <c r="F2187" i="1" s="1"/>
  <c r="H2187" i="1" s="1"/>
  <c r="D2091" i="1"/>
  <c r="F2091" i="1" s="1"/>
  <c r="H2091" i="1" s="1"/>
  <c r="D2071" i="1"/>
  <c r="F2071" i="1" s="1"/>
  <c r="H2071" i="1" s="1"/>
  <c r="D2051" i="1"/>
  <c r="F2051" i="1" s="1"/>
  <c r="H2051" i="1" s="1"/>
  <c r="D2042" i="1"/>
  <c r="F2042" i="1" s="1"/>
  <c r="H2042" i="1" s="1"/>
  <c r="D2009" i="1"/>
  <c r="F2009" i="1" s="1"/>
  <c r="H2009" i="1" s="1"/>
  <c r="D1980" i="1"/>
  <c r="F1980" i="1" s="1"/>
  <c r="H1980" i="1" s="1"/>
  <c r="D1978" i="1"/>
  <c r="F1978" i="1" s="1"/>
  <c r="H1978" i="1" s="1"/>
  <c r="D1976" i="1"/>
  <c r="F1976" i="1" s="1"/>
  <c r="H1976" i="1" s="1"/>
  <c r="D1947" i="1"/>
  <c r="F1947" i="1" s="1"/>
  <c r="H1947" i="1" s="1"/>
  <c r="D1927" i="1"/>
  <c r="F1927" i="1" s="1"/>
  <c r="H1927" i="1" s="1"/>
  <c r="D1907" i="1"/>
  <c r="F1907" i="1" s="1"/>
  <c r="H1907" i="1" s="1"/>
  <c r="D1898" i="1"/>
  <c r="F1898" i="1" s="1"/>
  <c r="H1898" i="1" s="1"/>
  <c r="D1881" i="1"/>
  <c r="F1881" i="1" s="1"/>
  <c r="H1881" i="1" s="1"/>
  <c r="D1854" i="1"/>
  <c r="F1854" i="1" s="1"/>
  <c r="H1854" i="1" s="1"/>
  <c r="D1846" i="1"/>
  <c r="F1846" i="1" s="1"/>
  <c r="H1846" i="1" s="1"/>
  <c r="D1817" i="1"/>
  <c r="F1817" i="1" s="1"/>
  <c r="H1817" i="1" s="1"/>
  <c r="D1815" i="1"/>
  <c r="F1815" i="1" s="1"/>
  <c r="H1815" i="1" s="1"/>
  <c r="D1809" i="1"/>
  <c r="F1809" i="1" s="1"/>
  <c r="H1809" i="1" s="1"/>
  <c r="D1798" i="1"/>
  <c r="F1798" i="1" s="1"/>
  <c r="H1798" i="1" s="1"/>
  <c r="D1786" i="1"/>
  <c r="F1786" i="1" s="1"/>
  <c r="H1786" i="1" s="1"/>
  <c r="D1774" i="1"/>
  <c r="F1774" i="1" s="1"/>
  <c r="H1774" i="1" s="1"/>
  <c r="D1762" i="1"/>
  <c r="F1762" i="1" s="1"/>
  <c r="H1762" i="1" s="1"/>
  <c r="D1750" i="1"/>
  <c r="F1750" i="1" s="1"/>
  <c r="H1750" i="1" s="1"/>
  <c r="D1738" i="1"/>
  <c r="F1738" i="1" s="1"/>
  <c r="H1738" i="1" s="1"/>
  <c r="D1726" i="1"/>
  <c r="F1726" i="1" s="1"/>
  <c r="H1726" i="1" s="1"/>
  <c r="D1714" i="1"/>
  <c r="F1714" i="1" s="1"/>
  <c r="H1714" i="1" s="1"/>
  <c r="D1702" i="1"/>
  <c r="F1702" i="1" s="1"/>
  <c r="H1702" i="1" s="1"/>
  <c r="D1690" i="1"/>
  <c r="F1690" i="1" s="1"/>
  <c r="H1690" i="1" s="1"/>
  <c r="D1678" i="1"/>
  <c r="F1678" i="1" s="1"/>
  <c r="H1678" i="1" s="1"/>
  <c r="D1666" i="1"/>
  <c r="F1666" i="1" s="1"/>
  <c r="H1666" i="1" s="1"/>
  <c r="D1654" i="1"/>
  <c r="F1654" i="1" s="1"/>
  <c r="H1654" i="1" s="1"/>
  <c r="D1642" i="1"/>
  <c r="F1642" i="1" s="1"/>
  <c r="H1642" i="1" s="1"/>
  <c r="D1630" i="1"/>
  <c r="F1630" i="1" s="1"/>
  <c r="H1630" i="1" s="1"/>
  <c r="D1618" i="1"/>
  <c r="F1618" i="1" s="1"/>
  <c r="H1618" i="1" s="1"/>
  <c r="D1606" i="1"/>
  <c r="F1606" i="1" s="1"/>
  <c r="H1606" i="1" s="1"/>
  <c r="D1594" i="1"/>
  <c r="F1594" i="1" s="1"/>
  <c r="H1594" i="1" s="1"/>
  <c r="D1582" i="1"/>
  <c r="F1582" i="1" s="1"/>
  <c r="H1582" i="1" s="1"/>
  <c r="D1570" i="1"/>
  <c r="F1570" i="1" s="1"/>
  <c r="H1570" i="1" s="1"/>
  <c r="D1558" i="1"/>
  <c r="F1558" i="1" s="1"/>
  <c r="H1558" i="1" s="1"/>
  <c r="D1546" i="1"/>
  <c r="F1546" i="1" s="1"/>
  <c r="H1546" i="1" s="1"/>
  <c r="D1534" i="1"/>
  <c r="F1534" i="1" s="1"/>
  <c r="H1534" i="1" s="1"/>
  <c r="D1522" i="1"/>
  <c r="F1522" i="1" s="1"/>
  <c r="H1522" i="1" s="1"/>
  <c r="D1510" i="1"/>
  <c r="F1510" i="1" s="1"/>
  <c r="H1510" i="1" s="1"/>
  <c r="D1498" i="1"/>
  <c r="F1498" i="1" s="1"/>
  <c r="H1498" i="1" s="1"/>
  <c r="D1486" i="1"/>
  <c r="F1486" i="1" s="1"/>
  <c r="H1486" i="1" s="1"/>
  <c r="D3470" i="1"/>
  <c r="F3470" i="1" s="1"/>
  <c r="H3470" i="1" s="1"/>
  <c r="D3165" i="1"/>
  <c r="F3165" i="1" s="1"/>
  <c r="H3165" i="1" s="1"/>
  <c r="D3057" i="1"/>
  <c r="F3057" i="1" s="1"/>
  <c r="H3057" i="1" s="1"/>
  <c r="D3032" i="1"/>
  <c r="F3032" i="1" s="1"/>
  <c r="H3032" i="1" s="1"/>
  <c r="D2970" i="1"/>
  <c r="F2970" i="1" s="1"/>
  <c r="H2970" i="1" s="1"/>
  <c r="D2886" i="1"/>
  <c r="F2886" i="1" s="1"/>
  <c r="H2886" i="1" s="1"/>
  <c r="D2719" i="1"/>
  <c r="F2719" i="1" s="1"/>
  <c r="H2719" i="1" s="1"/>
  <c r="D2706" i="1"/>
  <c r="F2706" i="1" s="1"/>
  <c r="H2706" i="1" s="1"/>
  <c r="D2684" i="1"/>
  <c r="F2684" i="1" s="1"/>
  <c r="H2684" i="1" s="1"/>
  <c r="D2677" i="1"/>
  <c r="F2677" i="1" s="1"/>
  <c r="H2677" i="1" s="1"/>
  <c r="D2647" i="1"/>
  <c r="F2647" i="1" s="1"/>
  <c r="H2647" i="1" s="1"/>
  <c r="D2641" i="1"/>
  <c r="F2641" i="1" s="1"/>
  <c r="H2641" i="1" s="1"/>
  <c r="D2610" i="1"/>
  <c r="F2610" i="1" s="1"/>
  <c r="H2610" i="1" s="1"/>
  <c r="D2565" i="1"/>
  <c r="F2565" i="1" s="1"/>
  <c r="H2565" i="1" s="1"/>
  <c r="D2492" i="1"/>
  <c r="F2492" i="1" s="1"/>
  <c r="H2492" i="1" s="1"/>
  <c r="D2483" i="1"/>
  <c r="F2483" i="1" s="1"/>
  <c r="H2483" i="1" s="1"/>
  <c r="D2443" i="1"/>
  <c r="F2443" i="1" s="1"/>
  <c r="H2443" i="1" s="1"/>
  <c r="D2408" i="1"/>
  <c r="F2408" i="1" s="1"/>
  <c r="H2408" i="1" s="1"/>
  <c r="D2346" i="1"/>
  <c r="F2346" i="1" s="1"/>
  <c r="H2346" i="1" s="1"/>
  <c r="D2271" i="1"/>
  <c r="F2271" i="1" s="1"/>
  <c r="H2271" i="1" s="1"/>
  <c r="D2231" i="1"/>
  <c r="F2231" i="1" s="1"/>
  <c r="H2231" i="1" s="1"/>
  <c r="D2217" i="1"/>
  <c r="F2217" i="1" s="1"/>
  <c r="H2217" i="1" s="1"/>
  <c r="D2211" i="1"/>
  <c r="F2211" i="1" s="1"/>
  <c r="H2211" i="1" s="1"/>
  <c r="D2203" i="1"/>
  <c r="F2203" i="1" s="1"/>
  <c r="H2203" i="1" s="1"/>
  <c r="D2184" i="1"/>
  <c r="F2184" i="1" s="1"/>
  <c r="H2184" i="1" s="1"/>
  <c r="D2171" i="1"/>
  <c r="F2171" i="1" s="1"/>
  <c r="H2171" i="1" s="1"/>
  <c r="D2153" i="1"/>
  <c r="F2153" i="1" s="1"/>
  <c r="H2153" i="1" s="1"/>
  <c r="D2134" i="1"/>
  <c r="F2134" i="1" s="1"/>
  <c r="H2134" i="1" s="1"/>
  <c r="D2119" i="1"/>
  <c r="F2119" i="1" s="1"/>
  <c r="H2119" i="1" s="1"/>
  <c r="D2064" i="1"/>
  <c r="F2064" i="1" s="1"/>
  <c r="H2064" i="1" s="1"/>
  <c r="D2062" i="1"/>
  <c r="F2062" i="1" s="1"/>
  <c r="H2062" i="1" s="1"/>
  <c r="D2060" i="1"/>
  <c r="F2060" i="1" s="1"/>
  <c r="H2060" i="1" s="1"/>
  <c r="D2031" i="1"/>
  <c r="F2031" i="1" s="1"/>
  <c r="H2031" i="1" s="1"/>
  <c r="D2011" i="1"/>
  <c r="F2011" i="1" s="1"/>
  <c r="H2011" i="1" s="1"/>
  <c r="D1991" i="1"/>
  <c r="F1991" i="1" s="1"/>
  <c r="H1991" i="1" s="1"/>
  <c r="D1982" i="1"/>
  <c r="F1982" i="1" s="1"/>
  <c r="H1982" i="1" s="1"/>
  <c r="D1949" i="1"/>
  <c r="F1949" i="1" s="1"/>
  <c r="H1949" i="1" s="1"/>
  <c r="D1920" i="1"/>
  <c r="F1920" i="1" s="1"/>
  <c r="H1920" i="1" s="1"/>
  <c r="D1918" i="1"/>
  <c r="F1918" i="1" s="1"/>
  <c r="H1918" i="1" s="1"/>
  <c r="D1916" i="1"/>
  <c r="F1916" i="1" s="1"/>
  <c r="H1916" i="1" s="1"/>
  <c r="D1887" i="1"/>
  <c r="F1887" i="1" s="1"/>
  <c r="H1887" i="1" s="1"/>
  <c r="D1879" i="1"/>
  <c r="F1879" i="1" s="1"/>
  <c r="H1879" i="1" s="1"/>
  <c r="D1871" i="1"/>
  <c r="F1871" i="1" s="1"/>
  <c r="H1871" i="1" s="1"/>
  <c r="D1844" i="1"/>
  <c r="F1844" i="1" s="1"/>
  <c r="H1844" i="1" s="1"/>
  <c r="D1838" i="1"/>
  <c r="F1838" i="1" s="1"/>
  <c r="H1838" i="1" s="1"/>
  <c r="D1836" i="1"/>
  <c r="F1836" i="1" s="1"/>
  <c r="H1836" i="1" s="1"/>
  <c r="D1807" i="1"/>
  <c r="F1807" i="1" s="1"/>
  <c r="H1807" i="1" s="1"/>
  <c r="D1791" i="1"/>
  <c r="F1791" i="1" s="1"/>
  <c r="H1791" i="1" s="1"/>
  <c r="D1779" i="1"/>
  <c r="F1779" i="1" s="1"/>
  <c r="H1779" i="1" s="1"/>
  <c r="D1767" i="1"/>
  <c r="F1767" i="1" s="1"/>
  <c r="H1767" i="1" s="1"/>
  <c r="D1755" i="1"/>
  <c r="F1755" i="1" s="1"/>
  <c r="H1755" i="1" s="1"/>
  <c r="D1743" i="1"/>
  <c r="F1743" i="1" s="1"/>
  <c r="H1743" i="1" s="1"/>
  <c r="D1731" i="1"/>
  <c r="F1731" i="1" s="1"/>
  <c r="H1731" i="1" s="1"/>
  <c r="D1719" i="1"/>
  <c r="F1719" i="1" s="1"/>
  <c r="H1719" i="1" s="1"/>
  <c r="D1707" i="1"/>
  <c r="F1707" i="1" s="1"/>
  <c r="H1707" i="1" s="1"/>
  <c r="D1695" i="1"/>
  <c r="F1695" i="1" s="1"/>
  <c r="H1695" i="1" s="1"/>
  <c r="D1683" i="1"/>
  <c r="F1683" i="1" s="1"/>
  <c r="H1683" i="1" s="1"/>
  <c r="D1671" i="1"/>
  <c r="F1671" i="1" s="1"/>
  <c r="H1671" i="1" s="1"/>
  <c r="D1659" i="1"/>
  <c r="F1659" i="1" s="1"/>
  <c r="H1659" i="1" s="1"/>
  <c r="D1647" i="1"/>
  <c r="F1647" i="1" s="1"/>
  <c r="H1647" i="1" s="1"/>
  <c r="D1635" i="1"/>
  <c r="F1635" i="1" s="1"/>
  <c r="H1635" i="1" s="1"/>
  <c r="D1623" i="1"/>
  <c r="F1623" i="1" s="1"/>
  <c r="H1623" i="1" s="1"/>
  <c r="D1611" i="1"/>
  <c r="F1611" i="1" s="1"/>
  <c r="H1611" i="1" s="1"/>
  <c r="D1599" i="1"/>
  <c r="F1599" i="1" s="1"/>
  <c r="H1599" i="1" s="1"/>
  <c r="D1587" i="1"/>
  <c r="F1587" i="1" s="1"/>
  <c r="H1587" i="1" s="1"/>
  <c r="D1575" i="1"/>
  <c r="F1575" i="1" s="1"/>
  <c r="H1575" i="1" s="1"/>
  <c r="D3763" i="1"/>
  <c r="F3763" i="1" s="1"/>
  <c r="H3763" i="1" s="1"/>
  <c r="D3737" i="1"/>
  <c r="F3737" i="1" s="1"/>
  <c r="H3737" i="1" s="1"/>
  <c r="D3724" i="1"/>
  <c r="F3724" i="1" s="1"/>
  <c r="H3724" i="1" s="1"/>
  <c r="D3448" i="1"/>
  <c r="F3448" i="1" s="1"/>
  <c r="H3448" i="1" s="1"/>
  <c r="D3422" i="1"/>
  <c r="F3422" i="1" s="1"/>
  <c r="H3422" i="1" s="1"/>
  <c r="D3236" i="1"/>
  <c r="F3236" i="1" s="1"/>
  <c r="H3236" i="1" s="1"/>
  <c r="D3068" i="1"/>
  <c r="F3068" i="1" s="1"/>
  <c r="H3068" i="1" s="1"/>
  <c r="D3064" i="1"/>
  <c r="F3064" i="1" s="1"/>
  <c r="H3064" i="1" s="1"/>
  <c r="D3006" i="1"/>
  <c r="F3006" i="1" s="1"/>
  <c r="H3006" i="1" s="1"/>
  <c r="D2999" i="1"/>
  <c r="F2999" i="1" s="1"/>
  <c r="H2999" i="1" s="1"/>
  <c r="D2948" i="1"/>
  <c r="F2948" i="1" s="1"/>
  <c r="H2948" i="1" s="1"/>
  <c r="D2945" i="1"/>
  <c r="F2945" i="1" s="1"/>
  <c r="H2945" i="1" s="1"/>
  <c r="D2913" i="1"/>
  <c r="F2913" i="1" s="1"/>
  <c r="H2913" i="1" s="1"/>
  <c r="D2906" i="1"/>
  <c r="F2906" i="1" s="1"/>
  <c r="H2906" i="1" s="1"/>
  <c r="D2810" i="1"/>
  <c r="F2810" i="1" s="1"/>
  <c r="H2810" i="1" s="1"/>
  <c r="D2807" i="1"/>
  <c r="F2807" i="1" s="1"/>
  <c r="H2807" i="1" s="1"/>
  <c r="D2797" i="1"/>
  <c r="F2797" i="1" s="1"/>
  <c r="H2797" i="1" s="1"/>
  <c r="D2781" i="1"/>
  <c r="F2781" i="1" s="1"/>
  <c r="H2781" i="1" s="1"/>
  <c r="D2713" i="1"/>
  <c r="F2713" i="1" s="1"/>
  <c r="H2713" i="1" s="1"/>
  <c r="D2680" i="1"/>
  <c r="F2680" i="1" s="1"/>
  <c r="H2680" i="1" s="1"/>
  <c r="D2594" i="1"/>
  <c r="F2594" i="1" s="1"/>
  <c r="H2594" i="1" s="1"/>
  <c r="D2519" i="1"/>
  <c r="F2519" i="1" s="1"/>
  <c r="H2519" i="1" s="1"/>
  <c r="D2501" i="1"/>
  <c r="F2501" i="1" s="1"/>
  <c r="H2501" i="1" s="1"/>
  <c r="D2489" i="1"/>
  <c r="F2489" i="1" s="1"/>
  <c r="H2489" i="1" s="1"/>
  <c r="D2463" i="1"/>
  <c r="F2463" i="1" s="1"/>
  <c r="H2463" i="1" s="1"/>
  <c r="D2460" i="1"/>
  <c r="F2460" i="1" s="1"/>
  <c r="H2460" i="1" s="1"/>
  <c r="D2425" i="1"/>
  <c r="F2425" i="1" s="1"/>
  <c r="H2425" i="1" s="1"/>
  <c r="D2392" i="1"/>
  <c r="F2392" i="1" s="1"/>
  <c r="H2392" i="1" s="1"/>
  <c r="D2375" i="1"/>
  <c r="F2375" i="1" s="1"/>
  <c r="H2375" i="1" s="1"/>
  <c r="D2334" i="1"/>
  <c r="F2334" i="1" s="1"/>
  <c r="H2334" i="1" s="1"/>
  <c r="D2311" i="1"/>
  <c r="F2311" i="1" s="1"/>
  <c r="H2311" i="1" s="1"/>
  <c r="D2299" i="1"/>
  <c r="F2299" i="1" s="1"/>
  <c r="H2299" i="1" s="1"/>
  <c r="D2282" i="1"/>
  <c r="F2282" i="1" s="1"/>
  <c r="H2282" i="1" s="1"/>
  <c r="D2277" i="1"/>
  <c r="F2277" i="1" s="1"/>
  <c r="H2277" i="1" s="1"/>
  <c r="D2268" i="1"/>
  <c r="F2268" i="1" s="1"/>
  <c r="H2268" i="1" s="1"/>
  <c r="D2251" i="1"/>
  <c r="F2251" i="1" s="1"/>
  <c r="H2251" i="1" s="1"/>
  <c r="D2237" i="1"/>
  <c r="F2237" i="1" s="1"/>
  <c r="H2237" i="1" s="1"/>
  <c r="D2150" i="1"/>
  <c r="F2150" i="1" s="1"/>
  <c r="H2150" i="1" s="1"/>
  <c r="D2142" i="1"/>
  <c r="F2142" i="1" s="1"/>
  <c r="H2142" i="1" s="1"/>
  <c r="D2121" i="1"/>
  <c r="F2121" i="1" s="1"/>
  <c r="H2121" i="1" s="1"/>
  <c r="D2103" i="1"/>
  <c r="F2103" i="1" s="1"/>
  <c r="H2103" i="1" s="1"/>
  <c r="D2075" i="1"/>
  <c r="F2075" i="1" s="1"/>
  <c r="H2075" i="1" s="1"/>
  <c r="D2066" i="1"/>
  <c r="F2066" i="1" s="1"/>
  <c r="H2066" i="1" s="1"/>
  <c r="D2033" i="1"/>
  <c r="F2033" i="1" s="1"/>
  <c r="H2033" i="1" s="1"/>
  <c r="D2004" i="1"/>
  <c r="F2004" i="1" s="1"/>
  <c r="H2004" i="1" s="1"/>
  <c r="D2002" i="1"/>
  <c r="F2002" i="1" s="1"/>
  <c r="H2002" i="1" s="1"/>
  <c r="D2000" i="1"/>
  <c r="F2000" i="1" s="1"/>
  <c r="H2000" i="1" s="1"/>
  <c r="D1971" i="1"/>
  <c r="F1971" i="1" s="1"/>
  <c r="H1971" i="1" s="1"/>
  <c r="D1951" i="1"/>
  <c r="F1951" i="1" s="1"/>
  <c r="H1951" i="1" s="1"/>
  <c r="D1931" i="1"/>
  <c r="F1931" i="1" s="1"/>
  <c r="H1931" i="1" s="1"/>
  <c r="D1922" i="1"/>
  <c r="F1922" i="1" s="1"/>
  <c r="H1922" i="1" s="1"/>
  <c r="D1889" i="1"/>
  <c r="F1889" i="1" s="1"/>
  <c r="H1889" i="1" s="1"/>
  <c r="D1877" i="1"/>
  <c r="F1877" i="1" s="1"/>
  <c r="H1877" i="1" s="1"/>
  <c r="D1875" i="1"/>
  <c r="F1875" i="1" s="1"/>
  <c r="H1875" i="1" s="1"/>
  <c r="D1869" i="1"/>
  <c r="F1869" i="1" s="1"/>
  <c r="H1869" i="1" s="1"/>
  <c r="D1842" i="1"/>
  <c r="F1842" i="1" s="1"/>
  <c r="H1842" i="1" s="1"/>
  <c r="D1834" i="1"/>
  <c r="F1834" i="1" s="1"/>
  <c r="H1834" i="1" s="1"/>
  <c r="D1805" i="1"/>
  <c r="F1805" i="1" s="1"/>
  <c r="H1805" i="1" s="1"/>
  <c r="D1803" i="1"/>
  <c r="F1803" i="1" s="1"/>
  <c r="H1803" i="1" s="1"/>
  <c r="D1796" i="1"/>
  <c r="F1796" i="1" s="1"/>
  <c r="H1796" i="1" s="1"/>
  <c r="D1784" i="1"/>
  <c r="F1784" i="1" s="1"/>
  <c r="H1784" i="1" s="1"/>
  <c r="D1772" i="1"/>
  <c r="F1772" i="1" s="1"/>
  <c r="H1772" i="1" s="1"/>
  <c r="D1760" i="1"/>
  <c r="F1760" i="1" s="1"/>
  <c r="H1760" i="1" s="1"/>
  <c r="D1748" i="1"/>
  <c r="F1748" i="1" s="1"/>
  <c r="H1748" i="1" s="1"/>
  <c r="D1736" i="1"/>
  <c r="F1736" i="1" s="1"/>
  <c r="H1736" i="1" s="1"/>
  <c r="D1724" i="1"/>
  <c r="F1724" i="1" s="1"/>
  <c r="H1724" i="1" s="1"/>
  <c r="D1712" i="1"/>
  <c r="F1712" i="1" s="1"/>
  <c r="H1712" i="1" s="1"/>
  <c r="D1700" i="1"/>
  <c r="F1700" i="1" s="1"/>
  <c r="H1700" i="1" s="1"/>
  <c r="D1688" i="1"/>
  <c r="F1688" i="1" s="1"/>
  <c r="H1688" i="1" s="1"/>
  <c r="D1676" i="1"/>
  <c r="F1676" i="1" s="1"/>
  <c r="H1676" i="1" s="1"/>
  <c r="D1664" i="1"/>
  <c r="F1664" i="1" s="1"/>
  <c r="H1664" i="1" s="1"/>
  <c r="D1652" i="1"/>
  <c r="F1652" i="1" s="1"/>
  <c r="H1652" i="1" s="1"/>
  <c r="D1640" i="1"/>
  <c r="F1640" i="1" s="1"/>
  <c r="H1640" i="1" s="1"/>
  <c r="D1628" i="1"/>
  <c r="F1628" i="1" s="1"/>
  <c r="H1628" i="1" s="1"/>
  <c r="D1616" i="1"/>
  <c r="F1616" i="1" s="1"/>
  <c r="H1616" i="1" s="1"/>
  <c r="D1604" i="1"/>
  <c r="F1604" i="1" s="1"/>
  <c r="H1604" i="1" s="1"/>
  <c r="D1592" i="1"/>
  <c r="F1592" i="1" s="1"/>
  <c r="H1592" i="1" s="1"/>
  <c r="D1580" i="1"/>
  <c r="F1580" i="1" s="1"/>
  <c r="H1580" i="1" s="1"/>
  <c r="D1568" i="1"/>
  <c r="F1568" i="1" s="1"/>
  <c r="H1568" i="1" s="1"/>
  <c r="D1556" i="1"/>
  <c r="F1556" i="1" s="1"/>
  <c r="H1556" i="1" s="1"/>
  <c r="D1544" i="1"/>
  <c r="F1544" i="1" s="1"/>
  <c r="H1544" i="1" s="1"/>
  <c r="D1532" i="1"/>
  <c r="F1532" i="1" s="1"/>
  <c r="H1532" i="1" s="1"/>
  <c r="D1520" i="1"/>
  <c r="F1520" i="1" s="1"/>
  <c r="H1520" i="1" s="1"/>
  <c r="D1508" i="1"/>
  <c r="F1508" i="1" s="1"/>
  <c r="H1508" i="1" s="1"/>
  <c r="D1496" i="1"/>
  <c r="F1496" i="1" s="1"/>
  <c r="H1496" i="1" s="1"/>
  <c r="D1484" i="1"/>
  <c r="F1484" i="1" s="1"/>
  <c r="H1484" i="1" s="1"/>
  <c r="D3191" i="1"/>
  <c r="F3191" i="1" s="1"/>
  <c r="H3191" i="1" s="1"/>
  <c r="D3119" i="1"/>
  <c r="F3119" i="1" s="1"/>
  <c r="H3119" i="1" s="1"/>
  <c r="D3035" i="1"/>
  <c r="F3035" i="1" s="1"/>
  <c r="H3035" i="1" s="1"/>
  <c r="D3013" i="1"/>
  <c r="F3013" i="1" s="1"/>
  <c r="H3013" i="1" s="1"/>
  <c r="D2995" i="1"/>
  <c r="F2995" i="1" s="1"/>
  <c r="H2995" i="1" s="1"/>
  <c r="D2937" i="1"/>
  <c r="F2937" i="1" s="1"/>
  <c r="H2937" i="1" s="1"/>
  <c r="D2920" i="1"/>
  <c r="F2920" i="1" s="1"/>
  <c r="H2920" i="1" s="1"/>
  <c r="D2916" i="1"/>
  <c r="F2916" i="1" s="1"/>
  <c r="H2916" i="1" s="1"/>
  <c r="D2858" i="1"/>
  <c r="F2858" i="1" s="1"/>
  <c r="H2858" i="1" s="1"/>
  <c r="D2852" i="1"/>
  <c r="F2852" i="1" s="1"/>
  <c r="H2852" i="1" s="1"/>
  <c r="D2762" i="1"/>
  <c r="F2762" i="1" s="1"/>
  <c r="H2762" i="1" s="1"/>
  <c r="D2544" i="1"/>
  <c r="F2544" i="1" s="1"/>
  <c r="H2544" i="1" s="1"/>
  <c r="D2465" i="1"/>
  <c r="F2465" i="1" s="1"/>
  <c r="H2465" i="1" s="1"/>
  <c r="D2404" i="1"/>
  <c r="F2404" i="1" s="1"/>
  <c r="H2404" i="1" s="1"/>
  <c r="D2401" i="1"/>
  <c r="F2401" i="1" s="1"/>
  <c r="H2401" i="1" s="1"/>
  <c r="D2357" i="1"/>
  <c r="F2357" i="1" s="1"/>
  <c r="H2357" i="1" s="1"/>
  <c r="D2343" i="1"/>
  <c r="F2343" i="1" s="1"/>
  <c r="H2343" i="1" s="1"/>
  <c r="D2337" i="1"/>
  <c r="F2337" i="1" s="1"/>
  <c r="H2337" i="1" s="1"/>
  <c r="D2222" i="1"/>
  <c r="F2222" i="1" s="1"/>
  <c r="H2222" i="1" s="1"/>
  <c r="D2205" i="1"/>
  <c r="F2205" i="1" s="1"/>
  <c r="H2205" i="1" s="1"/>
  <c r="D2139" i="1"/>
  <c r="F2139" i="1" s="1"/>
  <c r="H2139" i="1" s="1"/>
  <c r="D2093" i="1"/>
  <c r="F2093" i="1" s="1"/>
  <c r="H2093" i="1" s="1"/>
  <c r="D2088" i="1"/>
  <c r="F2088" i="1" s="1"/>
  <c r="H2088" i="1" s="1"/>
  <c r="D2086" i="1"/>
  <c r="F2086" i="1" s="1"/>
  <c r="H2086" i="1" s="1"/>
  <c r="D2084" i="1"/>
  <c r="F2084" i="1" s="1"/>
  <c r="H2084" i="1" s="1"/>
  <c r="D2055" i="1"/>
  <c r="F2055" i="1" s="1"/>
  <c r="H2055" i="1" s="1"/>
  <c r="D2035" i="1"/>
  <c r="F2035" i="1" s="1"/>
  <c r="H2035" i="1" s="1"/>
  <c r="D2015" i="1"/>
  <c r="F2015" i="1" s="1"/>
  <c r="H2015" i="1" s="1"/>
  <c r="D2006" i="1"/>
  <c r="F2006" i="1" s="1"/>
  <c r="H2006" i="1" s="1"/>
  <c r="D1973" i="1"/>
  <c r="F1973" i="1" s="1"/>
  <c r="H1973" i="1" s="1"/>
  <c r="D1944" i="1"/>
  <c r="F1944" i="1" s="1"/>
  <c r="H1944" i="1" s="1"/>
  <c r="D1942" i="1"/>
  <c r="F1942" i="1" s="1"/>
  <c r="H1942" i="1" s="1"/>
  <c r="D1940" i="1"/>
  <c r="F1940" i="1" s="1"/>
  <c r="H1940" i="1" s="1"/>
  <c r="D1911" i="1"/>
  <c r="F1911" i="1" s="1"/>
  <c r="H1911" i="1" s="1"/>
  <c r="D1891" i="1"/>
  <c r="F1891" i="1" s="1"/>
  <c r="H1891" i="1" s="1"/>
  <c r="D1867" i="1"/>
  <c r="F1867" i="1" s="1"/>
  <c r="H1867" i="1" s="1"/>
  <c r="D1859" i="1"/>
  <c r="F1859" i="1" s="1"/>
  <c r="H1859" i="1" s="1"/>
  <c r="D1832" i="1"/>
  <c r="F1832" i="1" s="1"/>
  <c r="H1832" i="1" s="1"/>
  <c r="D1826" i="1"/>
  <c r="F1826" i="1" s="1"/>
  <c r="H1826" i="1" s="1"/>
  <c r="D1824" i="1"/>
  <c r="F1824" i="1" s="1"/>
  <c r="H1824" i="1" s="1"/>
  <c r="D1801" i="1"/>
  <c r="F1801" i="1" s="1"/>
  <c r="H1801" i="1" s="1"/>
  <c r="D1789" i="1"/>
  <c r="F1789" i="1" s="1"/>
  <c r="H1789" i="1" s="1"/>
  <c r="D1777" i="1"/>
  <c r="F1777" i="1" s="1"/>
  <c r="H1777" i="1" s="1"/>
  <c r="D1765" i="1"/>
  <c r="F1765" i="1" s="1"/>
  <c r="H1765" i="1" s="1"/>
  <c r="D1753" i="1"/>
  <c r="F1753" i="1" s="1"/>
  <c r="H1753" i="1" s="1"/>
  <c r="D1741" i="1"/>
  <c r="F1741" i="1" s="1"/>
  <c r="H1741" i="1" s="1"/>
  <c r="D1729" i="1"/>
  <c r="F1729" i="1" s="1"/>
  <c r="H1729" i="1" s="1"/>
  <c r="D1717" i="1"/>
  <c r="F1717" i="1" s="1"/>
  <c r="H1717" i="1" s="1"/>
  <c r="D1705" i="1"/>
  <c r="F1705" i="1" s="1"/>
  <c r="H1705" i="1" s="1"/>
  <c r="D1693" i="1"/>
  <c r="F1693" i="1" s="1"/>
  <c r="H1693" i="1" s="1"/>
  <c r="D1681" i="1"/>
  <c r="F1681" i="1" s="1"/>
  <c r="H1681" i="1" s="1"/>
  <c r="D1669" i="1"/>
  <c r="F1669" i="1" s="1"/>
  <c r="H1669" i="1" s="1"/>
  <c r="D1657" i="1"/>
  <c r="F1657" i="1" s="1"/>
  <c r="H1657" i="1" s="1"/>
  <c r="D1645" i="1"/>
  <c r="F1645" i="1" s="1"/>
  <c r="H1645" i="1" s="1"/>
  <c r="D1633" i="1"/>
  <c r="F1633" i="1" s="1"/>
  <c r="H1633" i="1" s="1"/>
  <c r="D1621" i="1"/>
  <c r="F1621" i="1" s="1"/>
  <c r="H1621" i="1" s="1"/>
  <c r="D1609" i="1"/>
  <c r="F1609" i="1" s="1"/>
  <c r="H1609" i="1" s="1"/>
  <c r="D1597" i="1"/>
  <c r="F1597" i="1" s="1"/>
  <c r="H1597" i="1" s="1"/>
  <c r="D1585" i="1"/>
  <c r="F1585" i="1" s="1"/>
  <c r="H1585" i="1" s="1"/>
  <c r="D1573" i="1"/>
  <c r="F1573" i="1" s="1"/>
  <c r="H1573" i="1" s="1"/>
  <c r="D3985" i="1"/>
  <c r="F3985" i="1" s="1"/>
  <c r="H3985" i="1" s="1"/>
  <c r="D3784" i="1"/>
  <c r="F3784" i="1" s="1"/>
  <c r="H3784" i="1" s="1"/>
  <c r="D3465" i="1"/>
  <c r="F3465" i="1" s="1"/>
  <c r="H3465" i="1" s="1"/>
  <c r="D3112" i="1"/>
  <c r="F3112" i="1" s="1"/>
  <c r="H3112" i="1" s="1"/>
  <c r="D3009" i="1"/>
  <c r="F3009" i="1" s="1"/>
  <c r="H3009" i="1" s="1"/>
  <c r="D2969" i="1"/>
  <c r="F2969" i="1" s="1"/>
  <c r="H2969" i="1" s="1"/>
  <c r="D2874" i="1"/>
  <c r="F2874" i="1" s="1"/>
  <c r="H2874" i="1" s="1"/>
  <c r="D2826" i="1"/>
  <c r="F2826" i="1" s="1"/>
  <c r="H2826" i="1" s="1"/>
  <c r="D2738" i="1"/>
  <c r="F2738" i="1" s="1"/>
  <c r="H2738" i="1" s="1"/>
  <c r="D2735" i="1"/>
  <c r="F2735" i="1" s="1"/>
  <c r="H2735" i="1" s="1"/>
  <c r="D2725" i="1"/>
  <c r="F2725" i="1" s="1"/>
  <c r="H2725" i="1" s="1"/>
  <c r="D2709" i="1"/>
  <c r="F2709" i="1" s="1"/>
  <c r="H2709" i="1" s="1"/>
  <c r="D2634" i="1"/>
  <c r="F2634" i="1" s="1"/>
  <c r="H2634" i="1" s="1"/>
  <c r="D2596" i="1"/>
  <c r="F2596" i="1" s="1"/>
  <c r="H2596" i="1" s="1"/>
  <c r="D2567" i="1"/>
  <c r="F2567" i="1" s="1"/>
  <c r="H2567" i="1" s="1"/>
  <c r="D2547" i="1"/>
  <c r="F2547" i="1" s="1"/>
  <c r="H2547" i="1" s="1"/>
  <c r="D2528" i="1"/>
  <c r="F2528" i="1" s="1"/>
  <c r="H2528" i="1" s="1"/>
  <c r="D2522" i="1"/>
  <c r="F2522" i="1" s="1"/>
  <c r="H2522" i="1" s="1"/>
  <c r="D2516" i="1"/>
  <c r="F2516" i="1" s="1"/>
  <c r="H2516" i="1" s="1"/>
  <c r="D2485" i="1"/>
  <c r="F2485" i="1" s="1"/>
  <c r="H2485" i="1" s="1"/>
  <c r="D2474" i="1"/>
  <c r="F2474" i="1" s="1"/>
  <c r="H2474" i="1" s="1"/>
  <c r="D2366" i="1"/>
  <c r="F2366" i="1" s="1"/>
  <c r="H2366" i="1" s="1"/>
  <c r="D2348" i="1"/>
  <c r="F2348" i="1" s="1"/>
  <c r="H2348" i="1" s="1"/>
  <c r="D2328" i="1"/>
  <c r="F2328" i="1" s="1"/>
  <c r="H2328" i="1" s="1"/>
  <c r="D2325" i="1"/>
  <c r="F2325" i="1" s="1"/>
  <c r="H2325" i="1" s="1"/>
  <c r="D2322" i="1"/>
  <c r="F2322" i="1" s="1"/>
  <c r="H2322" i="1" s="1"/>
  <c r="D2242" i="1"/>
  <c r="F2242" i="1" s="1"/>
  <c r="H2242" i="1" s="1"/>
  <c r="D2186" i="1"/>
  <c r="F2186" i="1" s="1"/>
  <c r="H2186" i="1" s="1"/>
  <c r="D2178" i="1"/>
  <c r="F2178" i="1" s="1"/>
  <c r="H2178" i="1" s="1"/>
  <c r="D2163" i="1"/>
  <c r="F2163" i="1" s="1"/>
  <c r="H2163" i="1" s="1"/>
  <c r="D2155" i="1"/>
  <c r="F2155" i="1" s="1"/>
  <c r="H2155" i="1" s="1"/>
  <c r="D2136" i="1"/>
  <c r="F2136" i="1" s="1"/>
  <c r="H2136" i="1" s="1"/>
  <c r="D2123" i="1"/>
  <c r="F2123" i="1" s="1"/>
  <c r="H2123" i="1" s="1"/>
  <c r="D2095" i="1"/>
  <c r="F2095" i="1" s="1"/>
  <c r="H2095" i="1" s="1"/>
  <c r="D2090" i="1"/>
  <c r="F2090" i="1" s="1"/>
  <c r="H2090" i="1" s="1"/>
  <c r="D2057" i="1"/>
  <c r="F2057" i="1" s="1"/>
  <c r="H2057" i="1" s="1"/>
  <c r="D2028" i="1"/>
  <c r="F2028" i="1" s="1"/>
  <c r="H2028" i="1" s="1"/>
  <c r="D2026" i="1"/>
  <c r="F2026" i="1" s="1"/>
  <c r="H2026" i="1" s="1"/>
  <c r="D2024" i="1"/>
  <c r="F2024" i="1" s="1"/>
  <c r="H2024" i="1" s="1"/>
  <c r="D1995" i="1"/>
  <c r="F1995" i="1" s="1"/>
  <c r="H1995" i="1" s="1"/>
  <c r="D1975" i="1"/>
  <c r="F1975" i="1" s="1"/>
  <c r="H1975" i="1" s="1"/>
  <c r="D1955" i="1"/>
  <c r="F1955" i="1" s="1"/>
  <c r="H1955" i="1" s="1"/>
  <c r="D1946" i="1"/>
  <c r="F1946" i="1" s="1"/>
  <c r="H1946" i="1" s="1"/>
  <c r="D1913" i="1"/>
  <c r="F1913" i="1" s="1"/>
  <c r="H1913" i="1" s="1"/>
  <c r="D1865" i="1"/>
  <c r="F1865" i="1" s="1"/>
  <c r="H1865" i="1" s="1"/>
  <c r="D1863" i="1"/>
  <c r="F1863" i="1" s="1"/>
  <c r="H1863" i="1" s="1"/>
  <c r="D1857" i="1"/>
  <c r="F1857" i="1" s="1"/>
  <c r="H1857" i="1" s="1"/>
  <c r="D1830" i="1"/>
  <c r="F1830" i="1" s="1"/>
  <c r="H1830" i="1" s="1"/>
  <c r="D1822" i="1"/>
  <c r="F1822" i="1" s="1"/>
  <c r="H1822" i="1" s="1"/>
  <c r="D1794" i="1"/>
  <c r="F1794" i="1" s="1"/>
  <c r="H1794" i="1" s="1"/>
  <c r="D1782" i="1"/>
  <c r="F1782" i="1" s="1"/>
  <c r="H1782" i="1" s="1"/>
  <c r="D1770" i="1"/>
  <c r="F1770" i="1" s="1"/>
  <c r="H1770" i="1" s="1"/>
  <c r="D1758" i="1"/>
  <c r="F1758" i="1" s="1"/>
  <c r="H1758" i="1" s="1"/>
  <c r="D1746" i="1"/>
  <c r="F1746" i="1" s="1"/>
  <c r="H1746" i="1" s="1"/>
  <c r="D1734" i="1"/>
  <c r="F1734" i="1" s="1"/>
  <c r="H1734" i="1" s="1"/>
  <c r="D1722" i="1"/>
  <c r="F1722" i="1" s="1"/>
  <c r="H1722" i="1" s="1"/>
  <c r="D1710" i="1"/>
  <c r="F1710" i="1" s="1"/>
  <c r="H1710" i="1" s="1"/>
  <c r="D3801" i="1"/>
  <c r="F3801" i="1" s="1"/>
  <c r="H3801" i="1" s="1"/>
  <c r="D2840" i="1"/>
  <c r="F2840" i="1" s="1"/>
  <c r="H2840" i="1" s="1"/>
  <c r="D2592" i="1"/>
  <c r="F2592" i="1" s="1"/>
  <c r="H2592" i="1" s="1"/>
  <c r="D2534" i="1"/>
  <c r="F2534" i="1" s="1"/>
  <c r="H2534" i="1" s="1"/>
  <c r="D2397" i="1"/>
  <c r="F2397" i="1" s="1"/>
  <c r="H2397" i="1" s="1"/>
  <c r="D2387" i="1"/>
  <c r="F2387" i="1" s="1"/>
  <c r="H2387" i="1" s="1"/>
  <c r="D2289" i="1"/>
  <c r="F2289" i="1" s="1"/>
  <c r="H2289" i="1" s="1"/>
  <c r="D2278" i="1"/>
  <c r="F2278" i="1" s="1"/>
  <c r="H2278" i="1" s="1"/>
  <c r="D2146" i="1"/>
  <c r="F2146" i="1" s="1"/>
  <c r="H2146" i="1" s="1"/>
  <c r="D2127" i="1"/>
  <c r="F2127" i="1" s="1"/>
  <c r="H2127" i="1" s="1"/>
  <c r="D2115" i="1"/>
  <c r="F2115" i="1" s="1"/>
  <c r="H2115" i="1" s="1"/>
  <c r="D2019" i="1"/>
  <c r="F2019" i="1" s="1"/>
  <c r="H2019" i="1" s="1"/>
  <c r="D1988" i="1"/>
  <c r="F1988" i="1" s="1"/>
  <c r="H1988" i="1" s="1"/>
  <c r="D1985" i="1"/>
  <c r="F1985" i="1" s="1"/>
  <c r="H1985" i="1" s="1"/>
  <c r="D1959" i="1"/>
  <c r="F1959" i="1" s="1"/>
  <c r="H1959" i="1" s="1"/>
  <c r="D1930" i="1"/>
  <c r="F1930" i="1" s="1"/>
  <c r="H1930" i="1" s="1"/>
  <c r="D1850" i="1"/>
  <c r="F1850" i="1" s="1"/>
  <c r="H1850" i="1" s="1"/>
  <c r="D1810" i="1"/>
  <c r="F1810" i="1" s="1"/>
  <c r="H1810" i="1" s="1"/>
  <c r="D1800" i="1"/>
  <c r="F1800" i="1" s="1"/>
  <c r="H1800" i="1" s="1"/>
  <c r="D1795" i="1"/>
  <c r="F1795" i="1" s="1"/>
  <c r="H1795" i="1" s="1"/>
  <c r="D1790" i="1"/>
  <c r="F1790" i="1" s="1"/>
  <c r="H1790" i="1" s="1"/>
  <c r="D1785" i="1"/>
  <c r="F1785" i="1" s="1"/>
  <c r="H1785" i="1" s="1"/>
  <c r="D1780" i="1"/>
  <c r="F1780" i="1" s="1"/>
  <c r="H1780" i="1" s="1"/>
  <c r="D1763" i="1"/>
  <c r="F1763" i="1" s="1"/>
  <c r="H1763" i="1" s="1"/>
  <c r="D3434" i="1"/>
  <c r="F3434" i="1" s="1"/>
  <c r="H3434" i="1" s="1"/>
  <c r="D3390" i="1"/>
  <c r="F3390" i="1" s="1"/>
  <c r="H3390" i="1" s="1"/>
  <c r="D3122" i="1"/>
  <c r="F3122" i="1" s="1"/>
  <c r="H3122" i="1" s="1"/>
  <c r="D2957" i="1"/>
  <c r="F2957" i="1" s="1"/>
  <c r="H2957" i="1" s="1"/>
  <c r="D2933" i="1"/>
  <c r="F2933" i="1" s="1"/>
  <c r="H2933" i="1" s="1"/>
  <c r="D2815" i="1"/>
  <c r="F2815" i="1" s="1"/>
  <c r="H2815" i="1" s="1"/>
  <c r="D2743" i="1"/>
  <c r="F2743" i="1" s="1"/>
  <c r="H2743" i="1" s="1"/>
  <c r="D2663" i="1"/>
  <c r="F2663" i="1" s="1"/>
  <c r="H2663" i="1" s="1"/>
  <c r="D2649" i="1"/>
  <c r="F2649" i="1" s="1"/>
  <c r="H2649" i="1" s="1"/>
  <c r="D2526" i="1"/>
  <c r="F2526" i="1" s="1"/>
  <c r="H2526" i="1" s="1"/>
  <c r="D2497" i="1"/>
  <c r="F2497" i="1" s="1"/>
  <c r="H2497" i="1" s="1"/>
  <c r="D2479" i="1"/>
  <c r="F2479" i="1" s="1"/>
  <c r="H2479" i="1" s="1"/>
  <c r="D2439" i="1"/>
  <c r="F2439" i="1" s="1"/>
  <c r="H2439" i="1" s="1"/>
  <c r="D2373" i="1"/>
  <c r="F2373" i="1" s="1"/>
  <c r="H2373" i="1" s="1"/>
  <c r="D2341" i="1"/>
  <c r="F2341" i="1" s="1"/>
  <c r="H2341" i="1" s="1"/>
  <c r="D2190" i="1"/>
  <c r="F2190" i="1" s="1"/>
  <c r="H2190" i="1" s="1"/>
  <c r="D2102" i="1"/>
  <c r="F2102" i="1" s="1"/>
  <c r="H2102" i="1" s="1"/>
  <c r="D2099" i="1"/>
  <c r="F2099" i="1" s="1"/>
  <c r="H2099" i="1" s="1"/>
  <c r="D2087" i="1"/>
  <c r="F2087" i="1" s="1"/>
  <c r="H2087" i="1" s="1"/>
  <c r="D2059" i="1"/>
  <c r="F2059" i="1" s="1"/>
  <c r="H2059" i="1" s="1"/>
  <c r="D1999" i="1"/>
  <c r="F1999" i="1" s="1"/>
  <c r="H1999" i="1" s="1"/>
  <c r="D1970" i="1"/>
  <c r="F1970" i="1" s="1"/>
  <c r="H1970" i="1" s="1"/>
  <c r="D1910" i="1"/>
  <c r="F1910" i="1" s="1"/>
  <c r="H1910" i="1" s="1"/>
  <c r="D1904" i="1"/>
  <c r="F1904" i="1" s="1"/>
  <c r="H1904" i="1" s="1"/>
  <c r="D1901" i="1"/>
  <c r="F1901" i="1" s="1"/>
  <c r="H1901" i="1" s="1"/>
  <c r="D1895" i="1"/>
  <c r="F1895" i="1" s="1"/>
  <c r="H1895" i="1" s="1"/>
  <c r="D1858" i="1"/>
  <c r="F1858" i="1" s="1"/>
  <c r="H1858" i="1" s="1"/>
  <c r="D1829" i="1"/>
  <c r="F1829" i="1" s="1"/>
  <c r="H1829" i="1" s="1"/>
  <c r="D1821" i="1"/>
  <c r="F1821" i="1" s="1"/>
  <c r="H1821" i="1" s="1"/>
  <c r="D1802" i="1"/>
  <c r="F1802" i="1" s="1"/>
  <c r="H1802" i="1" s="1"/>
  <c r="D1797" i="1"/>
  <c r="F1797" i="1" s="1"/>
  <c r="H1797" i="1" s="1"/>
  <c r="D1792" i="1"/>
  <c r="F1792" i="1" s="1"/>
  <c r="H1792" i="1" s="1"/>
  <c r="D1775" i="1"/>
  <c r="F1775" i="1" s="1"/>
  <c r="H1775" i="1" s="1"/>
  <c r="D1680" i="1"/>
  <c r="F1680" i="1" s="1"/>
  <c r="H1680" i="1" s="1"/>
  <c r="D1655" i="1"/>
  <c r="F1655" i="1" s="1"/>
  <c r="H1655" i="1" s="1"/>
  <c r="D1624" i="1"/>
  <c r="F1624" i="1" s="1"/>
  <c r="H1624" i="1" s="1"/>
  <c r="D1622" i="1"/>
  <c r="F1622" i="1" s="1"/>
  <c r="H1622" i="1" s="1"/>
  <c r="D1593" i="1"/>
  <c r="F1593" i="1" s="1"/>
  <c r="H1593" i="1" s="1"/>
  <c r="D1591" i="1"/>
  <c r="F1591" i="1" s="1"/>
  <c r="H1591" i="1" s="1"/>
  <c r="D1589" i="1"/>
  <c r="F1589" i="1" s="1"/>
  <c r="H1589" i="1" s="1"/>
  <c r="D3146" i="1"/>
  <c r="F3146" i="1" s="1"/>
  <c r="H3146" i="1" s="1"/>
  <c r="D2925" i="1"/>
  <c r="F2925" i="1" s="1"/>
  <c r="H2925" i="1" s="1"/>
  <c r="D2778" i="1"/>
  <c r="F2778" i="1" s="1"/>
  <c r="H2778" i="1" s="1"/>
  <c r="D2764" i="1"/>
  <c r="F2764" i="1" s="1"/>
  <c r="H2764" i="1" s="1"/>
  <c r="D2503" i="1"/>
  <c r="F2503" i="1" s="1"/>
  <c r="H2503" i="1" s="1"/>
  <c r="D2476" i="1"/>
  <c r="F2476" i="1" s="1"/>
  <c r="H2476" i="1" s="1"/>
  <c r="D2415" i="1"/>
  <c r="F2415" i="1" s="1"/>
  <c r="H2415" i="1" s="1"/>
  <c r="D2295" i="1"/>
  <c r="F2295" i="1" s="1"/>
  <c r="H2295" i="1" s="1"/>
  <c r="D2105" i="1"/>
  <c r="F2105" i="1" s="1"/>
  <c r="H2105" i="1" s="1"/>
  <c r="D2078" i="1"/>
  <c r="F2078" i="1" s="1"/>
  <c r="H2078" i="1" s="1"/>
  <c r="D2067" i="1"/>
  <c r="F2067" i="1" s="1"/>
  <c r="H2067" i="1" s="1"/>
  <c r="D2050" i="1"/>
  <c r="F2050" i="1" s="1"/>
  <c r="H2050" i="1" s="1"/>
  <c r="D2047" i="1"/>
  <c r="F2047" i="1" s="1"/>
  <c r="H2047" i="1" s="1"/>
  <c r="D1935" i="1"/>
  <c r="F1935" i="1" s="1"/>
  <c r="H1935" i="1" s="1"/>
  <c r="D1932" i="1"/>
  <c r="F1932" i="1" s="1"/>
  <c r="H1932" i="1" s="1"/>
  <c r="D1884" i="1"/>
  <c r="F1884" i="1" s="1"/>
  <c r="H1884" i="1" s="1"/>
  <c r="D1866" i="1"/>
  <c r="F1866" i="1" s="1"/>
  <c r="H1866" i="1" s="1"/>
  <c r="D1860" i="1"/>
  <c r="F1860" i="1" s="1"/>
  <c r="H1860" i="1" s="1"/>
  <c r="D1855" i="1"/>
  <c r="F1855" i="1" s="1"/>
  <c r="H1855" i="1" s="1"/>
  <c r="D1839" i="1"/>
  <c r="F1839" i="1" s="1"/>
  <c r="H1839" i="1" s="1"/>
  <c r="D1818" i="1"/>
  <c r="F1818" i="1" s="1"/>
  <c r="H1818" i="1" s="1"/>
  <c r="D1787" i="1"/>
  <c r="F1787" i="1" s="1"/>
  <c r="H1787" i="1" s="1"/>
  <c r="D1684" i="1"/>
  <c r="F1684" i="1" s="1"/>
  <c r="H1684" i="1" s="1"/>
  <c r="D1682" i="1"/>
  <c r="F1682" i="1" s="1"/>
  <c r="H1682" i="1" s="1"/>
  <c r="D1673" i="1"/>
  <c r="F1673" i="1" s="1"/>
  <c r="H1673" i="1" s="1"/>
  <c r="D1626" i="1"/>
  <c r="F1626" i="1" s="1"/>
  <c r="H1626" i="1" s="1"/>
  <c r="D1617" i="1"/>
  <c r="F1617" i="1" s="1"/>
  <c r="H1617" i="1" s="1"/>
  <c r="D1615" i="1"/>
  <c r="F1615" i="1" s="1"/>
  <c r="H1615" i="1" s="1"/>
  <c r="D1613" i="1"/>
  <c r="F1613" i="1" s="1"/>
  <c r="H1613" i="1" s="1"/>
  <c r="D1595" i="1"/>
  <c r="F1595" i="1" s="1"/>
  <c r="H1595" i="1" s="1"/>
  <c r="D3061" i="1"/>
  <c r="F3061" i="1" s="1"/>
  <c r="H3061" i="1" s="1"/>
  <c r="D2904" i="1"/>
  <c r="F2904" i="1" s="1"/>
  <c r="H2904" i="1" s="1"/>
  <c r="D2821" i="1"/>
  <c r="F2821" i="1" s="1"/>
  <c r="H2821" i="1" s="1"/>
  <c r="D2749" i="1"/>
  <c r="F2749" i="1" s="1"/>
  <c r="H2749" i="1" s="1"/>
  <c r="D2692" i="1"/>
  <c r="F2692" i="1" s="1"/>
  <c r="H2692" i="1" s="1"/>
  <c r="D2620" i="1"/>
  <c r="F2620" i="1" s="1"/>
  <c r="H2620" i="1" s="1"/>
  <c r="D2344" i="1"/>
  <c r="F2344" i="1" s="1"/>
  <c r="H2344" i="1" s="1"/>
  <c r="D2316" i="1"/>
  <c r="F2316" i="1" s="1"/>
  <c r="H2316" i="1" s="1"/>
  <c r="D2270" i="1"/>
  <c r="F2270" i="1" s="1"/>
  <c r="H2270" i="1" s="1"/>
  <c r="D2246" i="1"/>
  <c r="F2246" i="1" s="1"/>
  <c r="H2246" i="1" s="1"/>
  <c r="D2219" i="1"/>
  <c r="F2219" i="1" s="1"/>
  <c r="H2219" i="1" s="1"/>
  <c r="D2199" i="1"/>
  <c r="F2199" i="1" s="1"/>
  <c r="H2199" i="1" s="1"/>
  <c r="D2165" i="1"/>
  <c r="F2165" i="1" s="1"/>
  <c r="H2165" i="1" s="1"/>
  <c r="D2138" i="1"/>
  <c r="F2138" i="1" s="1"/>
  <c r="H2138" i="1" s="1"/>
  <c r="D2111" i="1"/>
  <c r="F2111" i="1" s="1"/>
  <c r="H2111" i="1" s="1"/>
  <c r="D2081" i="1"/>
  <c r="F2081" i="1" s="1"/>
  <c r="H2081" i="1" s="1"/>
  <c r="D2007" i="1"/>
  <c r="F2007" i="1" s="1"/>
  <c r="H2007" i="1" s="1"/>
  <c r="D1990" i="1"/>
  <c r="F1990" i="1" s="1"/>
  <c r="H1990" i="1" s="1"/>
  <c r="D1964" i="1"/>
  <c r="F1964" i="1" s="1"/>
  <c r="H1964" i="1" s="1"/>
  <c r="D1831" i="1"/>
  <c r="F1831" i="1" s="1"/>
  <c r="H1831" i="1" s="1"/>
  <c r="D1812" i="1"/>
  <c r="F1812" i="1" s="1"/>
  <c r="H1812" i="1" s="1"/>
  <c r="D1799" i="1"/>
  <c r="F1799" i="1" s="1"/>
  <c r="H1799" i="1" s="1"/>
  <c r="D3246" i="1"/>
  <c r="F3246" i="1" s="1"/>
  <c r="H3246" i="1" s="1"/>
  <c r="D3141" i="1"/>
  <c r="F3141" i="1" s="1"/>
  <c r="H3141" i="1" s="1"/>
  <c r="D3023" i="1"/>
  <c r="F3023" i="1" s="1"/>
  <c r="H3023" i="1" s="1"/>
  <c r="D3020" i="1"/>
  <c r="F3020" i="1" s="1"/>
  <c r="H3020" i="1" s="1"/>
  <c r="D2928" i="1"/>
  <c r="F2928" i="1" s="1"/>
  <c r="H2928" i="1" s="1"/>
  <c r="D2863" i="1"/>
  <c r="F2863" i="1" s="1"/>
  <c r="H2863" i="1" s="1"/>
  <c r="D2850" i="1"/>
  <c r="F2850" i="1" s="1"/>
  <c r="H2850" i="1" s="1"/>
  <c r="D2666" i="1"/>
  <c r="F2666" i="1" s="1"/>
  <c r="H2666" i="1" s="1"/>
  <c r="D2576" i="1"/>
  <c r="F2576" i="1" s="1"/>
  <c r="H2576" i="1" s="1"/>
  <c r="D2536" i="1"/>
  <c r="F2536" i="1" s="1"/>
  <c r="H2536" i="1" s="1"/>
  <c r="D2455" i="1"/>
  <c r="F2455" i="1" s="1"/>
  <c r="H2455" i="1" s="1"/>
  <c r="D2396" i="1"/>
  <c r="F2396" i="1" s="1"/>
  <c r="H2396" i="1" s="1"/>
  <c r="D2368" i="1"/>
  <c r="F2368" i="1" s="1"/>
  <c r="H2368" i="1" s="1"/>
  <c r="D2253" i="1"/>
  <c r="F2253" i="1" s="1"/>
  <c r="H2253" i="1" s="1"/>
  <c r="D2229" i="1"/>
  <c r="F2229" i="1" s="1"/>
  <c r="H2229" i="1" s="1"/>
  <c r="D2196" i="1"/>
  <c r="F2196" i="1" s="1"/>
  <c r="H2196" i="1" s="1"/>
  <c r="D2182" i="1"/>
  <c r="F2182" i="1" s="1"/>
  <c r="H2182" i="1" s="1"/>
  <c r="D2036" i="1"/>
  <c r="F2036" i="1" s="1"/>
  <c r="H2036" i="1" s="1"/>
  <c r="D2030" i="1"/>
  <c r="F2030" i="1" s="1"/>
  <c r="H2030" i="1" s="1"/>
  <c r="D2018" i="1"/>
  <c r="F2018" i="1" s="1"/>
  <c r="H2018" i="1" s="1"/>
  <c r="D1987" i="1"/>
  <c r="F1987" i="1" s="1"/>
  <c r="H1987" i="1" s="1"/>
  <c r="D1967" i="1"/>
  <c r="F1967" i="1" s="1"/>
  <c r="H1967" i="1" s="1"/>
  <c r="D1961" i="1"/>
  <c r="F1961" i="1" s="1"/>
  <c r="H1961" i="1" s="1"/>
  <c r="D1958" i="1"/>
  <c r="F1958" i="1" s="1"/>
  <c r="H1958" i="1" s="1"/>
  <c r="D1868" i="1"/>
  <c r="F1868" i="1" s="1"/>
  <c r="H1868" i="1" s="1"/>
  <c r="D1823" i="1"/>
  <c r="F1823" i="1" s="1"/>
  <c r="H1823" i="1" s="1"/>
  <c r="D1820" i="1"/>
  <c r="F1820" i="1" s="1"/>
  <c r="H1820" i="1" s="1"/>
  <c r="D1721" i="1"/>
  <c r="F1721" i="1" s="1"/>
  <c r="H1721" i="1" s="1"/>
  <c r="D1704" i="1"/>
  <c r="F1704" i="1" s="1"/>
  <c r="H1704" i="1" s="1"/>
  <c r="D1679" i="1"/>
  <c r="F1679" i="1" s="1"/>
  <c r="H1679" i="1" s="1"/>
  <c r="D4246" i="1"/>
  <c r="F4246" i="1" s="1"/>
  <c r="H4246" i="1" s="1"/>
  <c r="D3749" i="1"/>
  <c r="F3749" i="1" s="1"/>
  <c r="H3749" i="1" s="1"/>
  <c r="D3337" i="1"/>
  <c r="F3337" i="1" s="1"/>
  <c r="H3337" i="1" s="1"/>
  <c r="D3300" i="1"/>
  <c r="F3300" i="1" s="1"/>
  <c r="H3300" i="1" s="1"/>
  <c r="D3115" i="1"/>
  <c r="F3115" i="1" s="1"/>
  <c r="H3115" i="1" s="1"/>
  <c r="D3092" i="1"/>
  <c r="F3092" i="1" s="1"/>
  <c r="H3092" i="1" s="1"/>
  <c r="D2869" i="1"/>
  <c r="F2869" i="1" s="1"/>
  <c r="H2869" i="1" s="1"/>
  <c r="D2799" i="1"/>
  <c r="F2799" i="1" s="1"/>
  <c r="H2799" i="1" s="1"/>
  <c r="D2711" i="1"/>
  <c r="F2711" i="1" s="1"/>
  <c r="H2711" i="1" s="1"/>
  <c r="D2665" i="1"/>
  <c r="F2665" i="1" s="1"/>
  <c r="H2665" i="1" s="1"/>
  <c r="D2646" i="1"/>
  <c r="F2646" i="1" s="1"/>
  <c r="H2646" i="1" s="1"/>
  <c r="D2639" i="1"/>
  <c r="F2639" i="1" s="1"/>
  <c r="H2639" i="1" s="1"/>
  <c r="D2612" i="1"/>
  <c r="F2612" i="1" s="1"/>
  <c r="H2612" i="1" s="1"/>
  <c r="D2406" i="1"/>
  <c r="F2406" i="1" s="1"/>
  <c r="H2406" i="1" s="1"/>
  <c r="D2304" i="1"/>
  <c r="F2304" i="1" s="1"/>
  <c r="H2304" i="1" s="1"/>
  <c r="D2279" i="1"/>
  <c r="F2279" i="1" s="1"/>
  <c r="H2279" i="1" s="1"/>
  <c r="D2207" i="1"/>
  <c r="F2207" i="1" s="1"/>
  <c r="H2207" i="1" s="1"/>
  <c r="D2198" i="1"/>
  <c r="F2198" i="1" s="1"/>
  <c r="H2198" i="1" s="1"/>
  <c r="D2169" i="1"/>
  <c r="F2169" i="1" s="1"/>
  <c r="H2169" i="1" s="1"/>
  <c r="D2074" i="1"/>
  <c r="F2074" i="1" s="1"/>
  <c r="H2074" i="1" s="1"/>
  <c r="D2023" i="1"/>
  <c r="F2023" i="1" s="1"/>
  <c r="H2023" i="1" s="1"/>
  <c r="D2003" i="1"/>
  <c r="F2003" i="1" s="1"/>
  <c r="H2003" i="1" s="1"/>
  <c r="D1983" i="1"/>
  <c r="F1983" i="1" s="1"/>
  <c r="H1983" i="1" s="1"/>
  <c r="D1954" i="1"/>
  <c r="F1954" i="1" s="1"/>
  <c r="H1954" i="1" s="1"/>
  <c r="D3198" i="1"/>
  <c r="F3198" i="1" s="1"/>
  <c r="H3198" i="1" s="1"/>
  <c r="D3002" i="1"/>
  <c r="F3002" i="1" s="1"/>
  <c r="H3002" i="1" s="1"/>
  <c r="D2939" i="1"/>
  <c r="F2939" i="1" s="1"/>
  <c r="H2939" i="1" s="1"/>
  <c r="D2791" i="1"/>
  <c r="F2791" i="1" s="1"/>
  <c r="H2791" i="1" s="1"/>
  <c r="D2579" i="1"/>
  <c r="F2579" i="1" s="1"/>
  <c r="H2579" i="1" s="1"/>
  <c r="D2436" i="1"/>
  <c r="F2436" i="1" s="1"/>
  <c r="H2436" i="1" s="1"/>
  <c r="D2432" i="1"/>
  <c r="F2432" i="1" s="1"/>
  <c r="H2432" i="1" s="1"/>
  <c r="D2175" i="1"/>
  <c r="F2175" i="1" s="1"/>
  <c r="H2175" i="1" s="1"/>
  <c r="D2151" i="1"/>
  <c r="F2151" i="1" s="1"/>
  <c r="H2151" i="1" s="1"/>
  <c r="D2012" i="1"/>
  <c r="F2012" i="1" s="1"/>
  <c r="H2012" i="1" s="1"/>
  <c r="D1966" i="1"/>
  <c r="F1966" i="1" s="1"/>
  <c r="H1966" i="1" s="1"/>
  <c r="D1952" i="1"/>
  <c r="F1952" i="1" s="1"/>
  <c r="H1952" i="1" s="1"/>
  <c r="D1925" i="1"/>
  <c r="F1925" i="1" s="1"/>
  <c r="H1925" i="1" s="1"/>
  <c r="D1915" i="1"/>
  <c r="F1915" i="1" s="1"/>
  <c r="H1915" i="1" s="1"/>
  <c r="D1845" i="1"/>
  <c r="F1845" i="1" s="1"/>
  <c r="H1845" i="1" s="1"/>
  <c r="D1827" i="1"/>
  <c r="F1827" i="1" s="1"/>
  <c r="H1827" i="1" s="1"/>
  <c r="D1788" i="1"/>
  <c r="F1788" i="1" s="1"/>
  <c r="H1788" i="1" s="1"/>
  <c r="D1757" i="1"/>
  <c r="F1757" i="1" s="1"/>
  <c r="H1757" i="1" s="1"/>
  <c r="D1754" i="1"/>
  <c r="F1754" i="1" s="1"/>
  <c r="H1754" i="1" s="1"/>
  <c r="D1725" i="1"/>
  <c r="F1725" i="1" s="1"/>
  <c r="H1725" i="1" s="1"/>
  <c r="D1696" i="1"/>
  <c r="F1696" i="1" s="1"/>
  <c r="H1696" i="1" s="1"/>
  <c r="D1691" i="1"/>
  <c r="F1691" i="1" s="1"/>
  <c r="H1691" i="1" s="1"/>
  <c r="D1686" i="1"/>
  <c r="F1686" i="1" s="1"/>
  <c r="H1686" i="1" s="1"/>
  <c r="D1644" i="1"/>
  <c r="F1644" i="1" s="1"/>
  <c r="H1644" i="1" s="1"/>
  <c r="D1636" i="1"/>
  <c r="F1636" i="1" s="1"/>
  <c r="H1636" i="1" s="1"/>
  <c r="D1631" i="1"/>
  <c r="F1631" i="1" s="1"/>
  <c r="H1631" i="1" s="1"/>
  <c r="D1619" i="1"/>
  <c r="F1619" i="1" s="1"/>
  <c r="H1619" i="1" s="1"/>
  <c r="D1612" i="1"/>
  <c r="F1612" i="1" s="1"/>
  <c r="H1612" i="1" s="1"/>
  <c r="D1590" i="1"/>
  <c r="F1590" i="1" s="1"/>
  <c r="H1590" i="1" s="1"/>
  <c r="D1538" i="1"/>
  <c r="F1538" i="1" s="1"/>
  <c r="H1538" i="1" s="1"/>
  <c r="D1528" i="1"/>
  <c r="F1528" i="1" s="1"/>
  <c r="H1528" i="1" s="1"/>
  <c r="D1503" i="1"/>
  <c r="F1503" i="1" s="1"/>
  <c r="H1503" i="1" s="1"/>
  <c r="D1473" i="1"/>
  <c r="F1473" i="1" s="1"/>
  <c r="H1473" i="1" s="1"/>
  <c r="D1461" i="1"/>
  <c r="F1461" i="1" s="1"/>
  <c r="H1461" i="1" s="1"/>
  <c r="D1449" i="1"/>
  <c r="F1449" i="1" s="1"/>
  <c r="H1449" i="1" s="1"/>
  <c r="D1437" i="1"/>
  <c r="F1437" i="1" s="1"/>
  <c r="H1437" i="1" s="1"/>
  <c r="D1425" i="1"/>
  <c r="F1425" i="1" s="1"/>
  <c r="H1425" i="1" s="1"/>
  <c r="D1413" i="1"/>
  <c r="F1413" i="1" s="1"/>
  <c r="H1413" i="1" s="1"/>
  <c r="D1401" i="1"/>
  <c r="F1401" i="1" s="1"/>
  <c r="H1401" i="1" s="1"/>
  <c r="D1389" i="1"/>
  <c r="F1389" i="1" s="1"/>
  <c r="H1389" i="1" s="1"/>
  <c r="D1377" i="1"/>
  <c r="F1377" i="1" s="1"/>
  <c r="H1377" i="1" s="1"/>
  <c r="D1365" i="1"/>
  <c r="F1365" i="1" s="1"/>
  <c r="H1365" i="1" s="1"/>
  <c r="D1353" i="1"/>
  <c r="F1353" i="1" s="1"/>
  <c r="H1353" i="1" s="1"/>
  <c r="D3277" i="1"/>
  <c r="F3277" i="1" s="1"/>
  <c r="H3277" i="1" s="1"/>
  <c r="D3098" i="1"/>
  <c r="F3098" i="1" s="1"/>
  <c r="H3098" i="1" s="1"/>
  <c r="D3038" i="1"/>
  <c r="F3038" i="1" s="1"/>
  <c r="H3038" i="1" s="1"/>
  <c r="D2783" i="1"/>
  <c r="F2783" i="1" s="1"/>
  <c r="H2783" i="1" s="1"/>
  <c r="D2756" i="1"/>
  <c r="F2756" i="1" s="1"/>
  <c r="H2756" i="1" s="1"/>
  <c r="D2478" i="1"/>
  <c r="F2478" i="1" s="1"/>
  <c r="H2478" i="1" s="1"/>
  <c r="D2213" i="1"/>
  <c r="F2213" i="1" s="1"/>
  <c r="H2213" i="1" s="1"/>
  <c r="D2043" i="1"/>
  <c r="F2043" i="1" s="1"/>
  <c r="H2043" i="1" s="1"/>
  <c r="D1928" i="1"/>
  <c r="F1928" i="1" s="1"/>
  <c r="H1928" i="1" s="1"/>
  <c r="D1894" i="1"/>
  <c r="F1894" i="1" s="1"/>
  <c r="H1894" i="1" s="1"/>
  <c r="D1878" i="1"/>
  <c r="F1878" i="1" s="1"/>
  <c r="H1878" i="1" s="1"/>
  <c r="D1856" i="1"/>
  <c r="F1856" i="1" s="1"/>
  <c r="H1856" i="1" s="1"/>
  <c r="D1766" i="1"/>
  <c r="F1766" i="1" s="1"/>
  <c r="H1766" i="1" s="1"/>
  <c r="D1737" i="1"/>
  <c r="F1737" i="1" s="1"/>
  <c r="H1737" i="1" s="1"/>
  <c r="D1656" i="1"/>
  <c r="F1656" i="1" s="1"/>
  <c r="H1656" i="1" s="1"/>
  <c r="D1651" i="1"/>
  <c r="F1651" i="1" s="1"/>
  <c r="H1651" i="1" s="1"/>
  <c r="D1646" i="1"/>
  <c r="F1646" i="1" s="1"/>
  <c r="H1646" i="1" s="1"/>
  <c r="D1641" i="1"/>
  <c r="F1641" i="1" s="1"/>
  <c r="H1641" i="1" s="1"/>
  <c r="D1602" i="1"/>
  <c r="F1602" i="1" s="1"/>
  <c r="H1602" i="1" s="1"/>
  <c r="D1565" i="1"/>
  <c r="F1565" i="1" s="1"/>
  <c r="H1565" i="1" s="1"/>
  <c r="D1563" i="1"/>
  <c r="F1563" i="1" s="1"/>
  <c r="H1563" i="1" s="1"/>
  <c r="D1536" i="1"/>
  <c r="F1536" i="1" s="1"/>
  <c r="H1536" i="1" s="1"/>
  <c r="D1501" i="1"/>
  <c r="F1501" i="1" s="1"/>
  <c r="H1501" i="1" s="1"/>
  <c r="D1499" i="1"/>
  <c r="F1499" i="1" s="1"/>
  <c r="H1499" i="1" s="1"/>
  <c r="D1497" i="1"/>
  <c r="F1497" i="1" s="1"/>
  <c r="H1497" i="1" s="1"/>
  <c r="D1495" i="1"/>
  <c r="F1495" i="1" s="1"/>
  <c r="H1495" i="1" s="1"/>
  <c r="D1493" i="1"/>
  <c r="F1493" i="1" s="1"/>
  <c r="H1493" i="1" s="1"/>
  <c r="D1478" i="1"/>
  <c r="F1478" i="1" s="1"/>
  <c r="H1478" i="1" s="1"/>
  <c r="D1466" i="1"/>
  <c r="F1466" i="1" s="1"/>
  <c r="H1466" i="1" s="1"/>
  <c r="D1454" i="1"/>
  <c r="F1454" i="1" s="1"/>
  <c r="H1454" i="1" s="1"/>
  <c r="D3290" i="1"/>
  <c r="F3290" i="1" s="1"/>
  <c r="H3290" i="1" s="1"/>
  <c r="D3026" i="1"/>
  <c r="F3026" i="1" s="1"/>
  <c r="H3026" i="1" s="1"/>
  <c r="D2900" i="1"/>
  <c r="F2900" i="1" s="1"/>
  <c r="H2900" i="1" s="1"/>
  <c r="D2653" i="1"/>
  <c r="F2653" i="1" s="1"/>
  <c r="H2653" i="1" s="1"/>
  <c r="D2637" i="1"/>
  <c r="F2637" i="1" s="1"/>
  <c r="H2637" i="1" s="1"/>
  <c r="D2586" i="1"/>
  <c r="F2586" i="1" s="1"/>
  <c r="H2586" i="1" s="1"/>
  <c r="D2361" i="1"/>
  <c r="F2361" i="1" s="1"/>
  <c r="H2361" i="1" s="1"/>
  <c r="D2319" i="1"/>
  <c r="F2319" i="1" s="1"/>
  <c r="H2319" i="1" s="1"/>
  <c r="D2259" i="1"/>
  <c r="F2259" i="1" s="1"/>
  <c r="H2259" i="1" s="1"/>
  <c r="D2244" i="1"/>
  <c r="F2244" i="1" s="1"/>
  <c r="H2244" i="1" s="1"/>
  <c r="D2194" i="1"/>
  <c r="F2194" i="1" s="1"/>
  <c r="H2194" i="1" s="1"/>
  <c r="D2097" i="1"/>
  <c r="F2097" i="1" s="1"/>
  <c r="H2097" i="1" s="1"/>
  <c r="D2063" i="1"/>
  <c r="F2063" i="1" s="1"/>
  <c r="H2063" i="1" s="1"/>
  <c r="D2039" i="1"/>
  <c r="F2039" i="1" s="1"/>
  <c r="H2039" i="1" s="1"/>
  <c r="D1934" i="1"/>
  <c r="F1934" i="1" s="1"/>
  <c r="H1934" i="1" s="1"/>
  <c r="D1835" i="1"/>
  <c r="F1835" i="1" s="1"/>
  <c r="H1835" i="1" s="1"/>
  <c r="D1806" i="1"/>
  <c r="F1806" i="1" s="1"/>
  <c r="H1806" i="1" s="1"/>
  <c r="D1778" i="1"/>
  <c r="F1778" i="1" s="1"/>
  <c r="H1778" i="1" s="1"/>
  <c r="D1769" i="1"/>
  <c r="F1769" i="1" s="1"/>
  <c r="H1769" i="1" s="1"/>
  <c r="D1747" i="1"/>
  <c r="F1747" i="1" s="1"/>
  <c r="H1747" i="1" s="1"/>
  <c r="D1728" i="1"/>
  <c r="F1728" i="1" s="1"/>
  <c r="H1728" i="1" s="1"/>
  <c r="D1715" i="1"/>
  <c r="F1715" i="1" s="1"/>
  <c r="H1715" i="1" s="1"/>
  <c r="D1701" i="1"/>
  <c r="F1701" i="1" s="1"/>
  <c r="H1701" i="1" s="1"/>
  <c r="D1668" i="1"/>
  <c r="F1668" i="1" s="1"/>
  <c r="H1668" i="1" s="1"/>
  <c r="D1663" i="1"/>
  <c r="F1663" i="1" s="1"/>
  <c r="H1663" i="1" s="1"/>
  <c r="D1658" i="1"/>
  <c r="F1658" i="1" s="1"/>
  <c r="H1658" i="1" s="1"/>
  <c r="D1653" i="1"/>
  <c r="F1653" i="1" s="1"/>
  <c r="H1653" i="1" s="1"/>
  <c r="D1648" i="1"/>
  <c r="F1648" i="1" s="1"/>
  <c r="H1648" i="1" s="1"/>
  <c r="D1614" i="1"/>
  <c r="F1614" i="1" s="1"/>
  <c r="H1614" i="1" s="1"/>
  <c r="D1577" i="1"/>
  <c r="F1577" i="1" s="1"/>
  <c r="H1577" i="1" s="1"/>
  <c r="D1561" i="1"/>
  <c r="F1561" i="1" s="1"/>
  <c r="H1561" i="1" s="1"/>
  <c r="D1559" i="1"/>
  <c r="F1559" i="1" s="1"/>
  <c r="H1559" i="1" s="1"/>
  <c r="D1557" i="1"/>
  <c r="F1557" i="1" s="1"/>
  <c r="H1557" i="1" s="1"/>
  <c r="D1555" i="1"/>
  <c r="F1555" i="1" s="1"/>
  <c r="H1555" i="1" s="1"/>
  <c r="D1553" i="1"/>
  <c r="F1553" i="1" s="1"/>
  <c r="H1553" i="1" s="1"/>
  <c r="D1526" i="1"/>
  <c r="F1526" i="1" s="1"/>
  <c r="H1526" i="1" s="1"/>
  <c r="D1518" i="1"/>
  <c r="F1518" i="1" s="1"/>
  <c r="H1518" i="1" s="1"/>
  <c r="D1491" i="1"/>
  <c r="F1491" i="1" s="1"/>
  <c r="H1491" i="1" s="1"/>
  <c r="D1471" i="1"/>
  <c r="F1471" i="1" s="1"/>
  <c r="H1471" i="1" s="1"/>
  <c r="D1459" i="1"/>
  <c r="F1459" i="1" s="1"/>
  <c r="H1459" i="1" s="1"/>
  <c r="D1447" i="1"/>
  <c r="F1447" i="1" s="1"/>
  <c r="H1447" i="1" s="1"/>
  <c r="D1435" i="1"/>
  <c r="F1435" i="1" s="1"/>
  <c r="H1435" i="1" s="1"/>
  <c r="D1423" i="1"/>
  <c r="F1423" i="1" s="1"/>
  <c r="H1423" i="1" s="1"/>
  <c r="D1411" i="1"/>
  <c r="F1411" i="1" s="1"/>
  <c r="H1411" i="1" s="1"/>
  <c r="D1399" i="1"/>
  <c r="F1399" i="1" s="1"/>
  <c r="H1399" i="1" s="1"/>
  <c r="D1387" i="1"/>
  <c r="F1387" i="1" s="1"/>
  <c r="H1387" i="1" s="1"/>
  <c r="D1375" i="1"/>
  <c r="F1375" i="1" s="1"/>
  <c r="H1375" i="1" s="1"/>
  <c r="D4098" i="1"/>
  <c r="F4098" i="1" s="1"/>
  <c r="H4098" i="1" s="1"/>
  <c r="D4094" i="1"/>
  <c r="F4094" i="1" s="1"/>
  <c r="H4094" i="1" s="1"/>
  <c r="D2481" i="1"/>
  <c r="F2481" i="1" s="1"/>
  <c r="H2481" i="1" s="1"/>
  <c r="D2345" i="1"/>
  <c r="F2345" i="1" s="1"/>
  <c r="H2345" i="1" s="1"/>
  <c r="D2275" i="1"/>
  <c r="F2275" i="1" s="1"/>
  <c r="H2275" i="1" s="1"/>
  <c r="D2255" i="1"/>
  <c r="F2255" i="1" s="1"/>
  <c r="H2255" i="1" s="1"/>
  <c r="D2157" i="1"/>
  <c r="F2157" i="1" s="1"/>
  <c r="H2157" i="1" s="1"/>
  <c r="D1994" i="1"/>
  <c r="F1994" i="1" s="1"/>
  <c r="H1994" i="1" s="1"/>
  <c r="D1979" i="1"/>
  <c r="F1979" i="1" s="1"/>
  <c r="H1979" i="1" s="1"/>
  <c r="D1874" i="1"/>
  <c r="F1874" i="1" s="1"/>
  <c r="H1874" i="1" s="1"/>
  <c r="D1848" i="1"/>
  <c r="F1848" i="1" s="1"/>
  <c r="H1848" i="1" s="1"/>
  <c r="D1781" i="1"/>
  <c r="F1781" i="1" s="1"/>
  <c r="H1781" i="1" s="1"/>
  <c r="D1756" i="1"/>
  <c r="F1756" i="1" s="1"/>
  <c r="H1756" i="1" s="1"/>
  <c r="D1718" i="1"/>
  <c r="F1718" i="1" s="1"/>
  <c r="H1718" i="1" s="1"/>
  <c r="D1698" i="1"/>
  <c r="F1698" i="1" s="1"/>
  <c r="H1698" i="1" s="1"/>
  <c r="D1665" i="1"/>
  <c r="F1665" i="1" s="1"/>
  <c r="H1665" i="1" s="1"/>
  <c r="D1660" i="1"/>
  <c r="F1660" i="1" s="1"/>
  <c r="H1660" i="1" s="1"/>
  <c r="D1643" i="1"/>
  <c r="F1643" i="1" s="1"/>
  <c r="H1643" i="1" s="1"/>
  <c r="D1638" i="1"/>
  <c r="F1638" i="1" s="1"/>
  <c r="H1638" i="1" s="1"/>
  <c r="D1567" i="1"/>
  <c r="F1567" i="1" s="1"/>
  <c r="H1567" i="1" s="1"/>
  <c r="D1551" i="1"/>
  <c r="F1551" i="1" s="1"/>
  <c r="H1551" i="1" s="1"/>
  <c r="D1516" i="1"/>
  <c r="F1516" i="1" s="1"/>
  <c r="H1516" i="1" s="1"/>
  <c r="D1489" i="1"/>
  <c r="F1489" i="1" s="1"/>
  <c r="H1489" i="1" s="1"/>
  <c r="D1487" i="1"/>
  <c r="F1487" i="1" s="1"/>
  <c r="H1487" i="1" s="1"/>
  <c r="D1485" i="1"/>
  <c r="F1485" i="1" s="1"/>
  <c r="H1485" i="1" s="1"/>
  <c r="D1483" i="1"/>
  <c r="F1483" i="1" s="1"/>
  <c r="H1483" i="1" s="1"/>
  <c r="D1476" i="1"/>
  <c r="F1476" i="1" s="1"/>
  <c r="H1476" i="1" s="1"/>
  <c r="D1464" i="1"/>
  <c r="F1464" i="1" s="1"/>
  <c r="H1464" i="1" s="1"/>
  <c r="D1452" i="1"/>
  <c r="F1452" i="1" s="1"/>
  <c r="H1452" i="1" s="1"/>
  <c r="D1440" i="1"/>
  <c r="F1440" i="1" s="1"/>
  <c r="H1440" i="1" s="1"/>
  <c r="D1428" i="1"/>
  <c r="F1428" i="1" s="1"/>
  <c r="H1428" i="1" s="1"/>
  <c r="D1416" i="1"/>
  <c r="F1416" i="1" s="1"/>
  <c r="H1416" i="1" s="1"/>
  <c r="D1404" i="1"/>
  <c r="F1404" i="1" s="1"/>
  <c r="H1404" i="1" s="1"/>
  <c r="D1392" i="1"/>
  <c r="F1392" i="1" s="1"/>
  <c r="H1392" i="1" s="1"/>
  <c r="D1380" i="1"/>
  <c r="F1380" i="1" s="1"/>
  <c r="H1380" i="1" s="1"/>
  <c r="D1368" i="1"/>
  <c r="F1368" i="1" s="1"/>
  <c r="H1368" i="1" s="1"/>
  <c r="D1356" i="1"/>
  <c r="F1356" i="1" s="1"/>
  <c r="H1356" i="1" s="1"/>
  <c r="D3321" i="1"/>
  <c r="F3321" i="1" s="1"/>
  <c r="H3321" i="1" s="1"/>
  <c r="D3155" i="1"/>
  <c r="F3155" i="1" s="1"/>
  <c r="H3155" i="1" s="1"/>
  <c r="D2727" i="1"/>
  <c r="F2727" i="1" s="1"/>
  <c r="H2727" i="1" s="1"/>
  <c r="D2636" i="1"/>
  <c r="F2636" i="1" s="1"/>
  <c r="H2636" i="1" s="1"/>
  <c r="D2508" i="1"/>
  <c r="F2508" i="1" s="1"/>
  <c r="H2508" i="1" s="1"/>
  <c r="D2423" i="1"/>
  <c r="F2423" i="1" s="1"/>
  <c r="H2423" i="1" s="1"/>
  <c r="D2266" i="1"/>
  <c r="F2266" i="1" s="1"/>
  <c r="H2266" i="1" s="1"/>
  <c r="D2227" i="1"/>
  <c r="F2227" i="1" s="1"/>
  <c r="H2227" i="1" s="1"/>
  <c r="D2167" i="1"/>
  <c r="F2167" i="1" s="1"/>
  <c r="H2167" i="1" s="1"/>
  <c r="D2107" i="1"/>
  <c r="F2107" i="1" s="1"/>
  <c r="H2107" i="1" s="1"/>
  <c r="D2052" i="1"/>
  <c r="F2052" i="1" s="1"/>
  <c r="H2052" i="1" s="1"/>
  <c r="D2045" i="1"/>
  <c r="F2045" i="1" s="1"/>
  <c r="H2045" i="1" s="1"/>
  <c r="D2016" i="1"/>
  <c r="F2016" i="1" s="1"/>
  <c r="H2016" i="1" s="1"/>
  <c r="D1906" i="1"/>
  <c r="F1906" i="1" s="1"/>
  <c r="H1906" i="1" s="1"/>
  <c r="D1883" i="1"/>
  <c r="F1883" i="1" s="1"/>
  <c r="H1883" i="1" s="1"/>
  <c r="D1870" i="1"/>
  <c r="F1870" i="1" s="1"/>
  <c r="H1870" i="1" s="1"/>
  <c r="D1847" i="1"/>
  <c r="F1847" i="1" s="1"/>
  <c r="H1847" i="1" s="1"/>
  <c r="D1808" i="1"/>
  <c r="F1808" i="1" s="1"/>
  <c r="H1808" i="1" s="1"/>
  <c r="D1771" i="1"/>
  <c r="F1771" i="1" s="1"/>
  <c r="H1771" i="1" s="1"/>
  <c r="D1733" i="1"/>
  <c r="F1733" i="1" s="1"/>
  <c r="H1733" i="1" s="1"/>
  <c r="D1730" i="1"/>
  <c r="F1730" i="1" s="1"/>
  <c r="H1730" i="1" s="1"/>
  <c r="D1720" i="1"/>
  <c r="F1720" i="1" s="1"/>
  <c r="H1720" i="1" s="1"/>
  <c r="D1672" i="1"/>
  <c r="F1672" i="1" s="1"/>
  <c r="H1672" i="1" s="1"/>
  <c r="D1662" i="1"/>
  <c r="F1662" i="1" s="1"/>
  <c r="H1662" i="1" s="1"/>
  <c r="D1576" i="1"/>
  <c r="F1576" i="1" s="1"/>
  <c r="H1576" i="1" s="1"/>
  <c r="D1566" i="1"/>
  <c r="F1566" i="1" s="1"/>
  <c r="H1566" i="1" s="1"/>
  <c r="D1564" i="1"/>
  <c r="F1564" i="1" s="1"/>
  <c r="H1564" i="1" s="1"/>
  <c r="D1537" i="1"/>
  <c r="F1537" i="1" s="1"/>
  <c r="H1537" i="1" s="1"/>
  <c r="D1535" i="1"/>
  <c r="F1535" i="1" s="1"/>
  <c r="H1535" i="1" s="1"/>
  <c r="D1533" i="1"/>
  <c r="F1533" i="1" s="1"/>
  <c r="H1533" i="1" s="1"/>
  <c r="D1531" i="1"/>
  <c r="F1531" i="1" s="1"/>
  <c r="H1531" i="1" s="1"/>
  <c r="D1529" i="1"/>
  <c r="F1529" i="1" s="1"/>
  <c r="H1529" i="1" s="1"/>
  <c r="D1512" i="1"/>
  <c r="F1512" i="1" s="1"/>
  <c r="H1512" i="1" s="1"/>
  <c r="D1494" i="1"/>
  <c r="F1494" i="1" s="1"/>
  <c r="H1494" i="1" s="1"/>
  <c r="D1479" i="1"/>
  <c r="F1479" i="1" s="1"/>
  <c r="H1479" i="1" s="1"/>
  <c r="D1467" i="1"/>
  <c r="F1467" i="1" s="1"/>
  <c r="H1467" i="1" s="1"/>
  <c r="D1455" i="1"/>
  <c r="F1455" i="1" s="1"/>
  <c r="H1455" i="1" s="1"/>
  <c r="D1443" i="1"/>
  <c r="F1443" i="1" s="1"/>
  <c r="H1443" i="1" s="1"/>
  <c r="D1431" i="1"/>
  <c r="F1431" i="1" s="1"/>
  <c r="H1431" i="1" s="1"/>
  <c r="D1419" i="1"/>
  <c r="F1419" i="1" s="1"/>
  <c r="H1419" i="1" s="1"/>
  <c r="D1407" i="1"/>
  <c r="F1407" i="1" s="1"/>
  <c r="H1407" i="1" s="1"/>
  <c r="D1395" i="1"/>
  <c r="F1395" i="1" s="1"/>
  <c r="H1395" i="1" s="1"/>
  <c r="D1383" i="1"/>
  <c r="F1383" i="1" s="1"/>
  <c r="H1383" i="1" s="1"/>
  <c r="D1371" i="1"/>
  <c r="F1371" i="1" s="1"/>
  <c r="H1371" i="1" s="1"/>
  <c r="D2444" i="1"/>
  <c r="F2444" i="1" s="1"/>
  <c r="H2444" i="1" s="1"/>
  <c r="D2076" i="1"/>
  <c r="F2076" i="1" s="1"/>
  <c r="H2076" i="1" s="1"/>
  <c r="D2069" i="1"/>
  <c r="F2069" i="1" s="1"/>
  <c r="H2069" i="1" s="1"/>
  <c r="D1862" i="1"/>
  <c r="F1862" i="1" s="1"/>
  <c r="H1862" i="1" s="1"/>
  <c r="D1649" i="1"/>
  <c r="F1649" i="1" s="1"/>
  <c r="H1649" i="1" s="1"/>
  <c r="D1637" i="1"/>
  <c r="F1637" i="1" s="1"/>
  <c r="H1637" i="1" s="1"/>
  <c r="D1634" i="1"/>
  <c r="F1634" i="1" s="1"/>
  <c r="H1634" i="1" s="1"/>
  <c r="D1610" i="1"/>
  <c r="F1610" i="1" s="1"/>
  <c r="H1610" i="1" s="1"/>
  <c r="D1601" i="1"/>
  <c r="F1601" i="1" s="1"/>
  <c r="H1601" i="1" s="1"/>
  <c r="D1598" i="1"/>
  <c r="F1598" i="1" s="1"/>
  <c r="H1598" i="1" s="1"/>
  <c r="D1569" i="1"/>
  <c r="F1569" i="1" s="1"/>
  <c r="H1569" i="1" s="1"/>
  <c r="D1542" i="1"/>
  <c r="F1542" i="1" s="1"/>
  <c r="H1542" i="1" s="1"/>
  <c r="D1524" i="1"/>
  <c r="F1524" i="1" s="1"/>
  <c r="H1524" i="1" s="1"/>
  <c r="D1474" i="1"/>
  <c r="F1474" i="1" s="1"/>
  <c r="H1474" i="1" s="1"/>
  <c r="D1462" i="1"/>
  <c r="F1462" i="1" s="1"/>
  <c r="H1462" i="1" s="1"/>
  <c r="D1450" i="1"/>
  <c r="F1450" i="1" s="1"/>
  <c r="H1450" i="1" s="1"/>
  <c r="D1441" i="1"/>
  <c r="F1441" i="1" s="1"/>
  <c r="H1441" i="1" s="1"/>
  <c r="D1432" i="1"/>
  <c r="F1432" i="1" s="1"/>
  <c r="H1432" i="1" s="1"/>
  <c r="D1405" i="1"/>
  <c r="F1405" i="1" s="1"/>
  <c r="H1405" i="1" s="1"/>
  <c r="D1396" i="1"/>
  <c r="F1396" i="1" s="1"/>
  <c r="H1396" i="1" s="1"/>
  <c r="D1369" i="1"/>
  <c r="F1369" i="1" s="1"/>
  <c r="H1369" i="1" s="1"/>
  <c r="D1359" i="1"/>
  <c r="F1359" i="1" s="1"/>
  <c r="H1359" i="1" s="1"/>
  <c r="D1351" i="1"/>
  <c r="F1351" i="1" s="1"/>
  <c r="H1351" i="1" s="1"/>
  <c r="D1335" i="1"/>
  <c r="F1335" i="1" s="1"/>
  <c r="H1335" i="1" s="1"/>
  <c r="D1323" i="1"/>
  <c r="F1323" i="1" s="1"/>
  <c r="H1323" i="1" s="1"/>
  <c r="D1311" i="1"/>
  <c r="F1311" i="1" s="1"/>
  <c r="H1311" i="1" s="1"/>
  <c r="D1299" i="1"/>
  <c r="F1299" i="1" s="1"/>
  <c r="H1299" i="1" s="1"/>
  <c r="D1287" i="1"/>
  <c r="F1287" i="1" s="1"/>
  <c r="H1287" i="1" s="1"/>
  <c r="D1275" i="1"/>
  <c r="F1275" i="1" s="1"/>
  <c r="H1275" i="1" s="1"/>
  <c r="D1263" i="1"/>
  <c r="F1263" i="1" s="1"/>
  <c r="H1263" i="1" s="1"/>
  <c r="D1251" i="1"/>
  <c r="F1251" i="1" s="1"/>
  <c r="H1251" i="1" s="1"/>
  <c r="D1239" i="1"/>
  <c r="F1239" i="1" s="1"/>
  <c r="H1239" i="1" s="1"/>
  <c r="D1227" i="1"/>
  <c r="F1227" i="1" s="1"/>
  <c r="H1227" i="1" s="1"/>
  <c r="D1215" i="1"/>
  <c r="F1215" i="1" s="1"/>
  <c r="H1215" i="1" s="1"/>
  <c r="D1203" i="1"/>
  <c r="F1203" i="1" s="1"/>
  <c r="H1203" i="1" s="1"/>
  <c r="D1191" i="1"/>
  <c r="F1191" i="1" s="1"/>
  <c r="H1191" i="1" s="1"/>
  <c r="D1179" i="1"/>
  <c r="F1179" i="1" s="1"/>
  <c r="H1179" i="1" s="1"/>
  <c r="D1167" i="1"/>
  <c r="F1167" i="1" s="1"/>
  <c r="H1167" i="1" s="1"/>
  <c r="D1155" i="1"/>
  <c r="F1155" i="1" s="1"/>
  <c r="H1155" i="1" s="1"/>
  <c r="D1143" i="1"/>
  <c r="F1143" i="1" s="1"/>
  <c r="H1143" i="1" s="1"/>
  <c r="D1131" i="1"/>
  <c r="F1131" i="1" s="1"/>
  <c r="H1131" i="1" s="1"/>
  <c r="D1119" i="1"/>
  <c r="F1119" i="1" s="1"/>
  <c r="H1119" i="1" s="1"/>
  <c r="D1107" i="1"/>
  <c r="F1107" i="1" s="1"/>
  <c r="H1107" i="1" s="1"/>
  <c r="D1095" i="1"/>
  <c r="F1095" i="1" s="1"/>
  <c r="H1095" i="1" s="1"/>
  <c r="D1083" i="1"/>
  <c r="F1083" i="1" s="1"/>
  <c r="H1083" i="1" s="1"/>
  <c r="D1071" i="1"/>
  <c r="F1071" i="1" s="1"/>
  <c r="H1071" i="1" s="1"/>
  <c r="D1059" i="1"/>
  <c r="F1059" i="1" s="1"/>
  <c r="H1059" i="1" s="1"/>
  <c r="D1047" i="1"/>
  <c r="F1047" i="1" s="1"/>
  <c r="H1047" i="1" s="1"/>
  <c r="D1035" i="1"/>
  <c r="F1035" i="1" s="1"/>
  <c r="H1035" i="1" s="1"/>
  <c r="D1023" i="1"/>
  <c r="F1023" i="1" s="1"/>
  <c r="H1023" i="1" s="1"/>
  <c r="D1011" i="1"/>
  <c r="F1011" i="1" s="1"/>
  <c r="H1011" i="1" s="1"/>
  <c r="D999" i="1"/>
  <c r="F999" i="1" s="1"/>
  <c r="H999" i="1" s="1"/>
  <c r="D987" i="1"/>
  <c r="F987" i="1" s="1"/>
  <c r="H987" i="1" s="1"/>
  <c r="D975" i="1"/>
  <c r="F975" i="1" s="1"/>
  <c r="H975" i="1" s="1"/>
  <c r="D963" i="1"/>
  <c r="F963" i="1" s="1"/>
  <c r="H963" i="1" s="1"/>
  <c r="D951" i="1"/>
  <c r="F951" i="1" s="1"/>
  <c r="H951" i="1" s="1"/>
  <c r="D939" i="1"/>
  <c r="F939" i="1" s="1"/>
  <c r="H939" i="1" s="1"/>
  <c r="D927" i="1"/>
  <c r="F927" i="1" s="1"/>
  <c r="H927" i="1" s="1"/>
  <c r="D915" i="1"/>
  <c r="F915" i="1" s="1"/>
  <c r="H915" i="1" s="1"/>
  <c r="D903" i="1"/>
  <c r="F903" i="1" s="1"/>
  <c r="H903" i="1" s="1"/>
  <c r="D891" i="1"/>
  <c r="F891" i="1" s="1"/>
  <c r="H891" i="1" s="1"/>
  <c r="D879" i="1"/>
  <c r="F879" i="1" s="1"/>
  <c r="H879" i="1" s="1"/>
  <c r="D867" i="1"/>
  <c r="F867" i="1" s="1"/>
  <c r="H867" i="1" s="1"/>
  <c r="D855" i="1"/>
  <c r="F855" i="1" s="1"/>
  <c r="H855" i="1" s="1"/>
  <c r="D843" i="1"/>
  <c r="F843" i="1" s="1"/>
  <c r="H843" i="1" s="1"/>
  <c r="D831" i="1"/>
  <c r="F831" i="1" s="1"/>
  <c r="H831" i="1" s="1"/>
  <c r="D819" i="1"/>
  <c r="F819" i="1" s="1"/>
  <c r="H819" i="1" s="1"/>
  <c r="D807" i="1"/>
  <c r="F807" i="1" s="1"/>
  <c r="H807" i="1" s="1"/>
  <c r="D795" i="1"/>
  <c r="F795" i="1" s="1"/>
  <c r="H795" i="1" s="1"/>
  <c r="D783" i="1"/>
  <c r="F783" i="1" s="1"/>
  <c r="H783" i="1" s="1"/>
  <c r="D771" i="1"/>
  <c r="F771" i="1" s="1"/>
  <c r="H771" i="1" s="1"/>
  <c r="D759" i="1"/>
  <c r="F759" i="1" s="1"/>
  <c r="H759" i="1" s="1"/>
  <c r="D3148" i="1"/>
  <c r="F3148" i="1" s="1"/>
  <c r="H3148" i="1" s="1"/>
  <c r="D3086" i="1"/>
  <c r="F3086" i="1" s="1"/>
  <c r="H3086" i="1" s="1"/>
  <c r="D2805" i="1"/>
  <c r="F2805" i="1" s="1"/>
  <c r="H2805" i="1" s="1"/>
  <c r="D2403" i="1"/>
  <c r="F2403" i="1" s="1"/>
  <c r="H2403" i="1" s="1"/>
  <c r="D2399" i="1"/>
  <c r="F2399" i="1" s="1"/>
  <c r="H2399" i="1" s="1"/>
  <c r="D2353" i="1"/>
  <c r="F2353" i="1" s="1"/>
  <c r="H2353" i="1" s="1"/>
  <c r="D2215" i="1"/>
  <c r="F2215" i="1" s="1"/>
  <c r="H2215" i="1" s="1"/>
  <c r="D1963" i="1"/>
  <c r="F1963" i="1" s="1"/>
  <c r="H1963" i="1" s="1"/>
  <c r="D1937" i="1"/>
  <c r="F1937" i="1" s="1"/>
  <c r="H1937" i="1" s="1"/>
  <c r="D1899" i="1"/>
  <c r="F1899" i="1" s="1"/>
  <c r="H1899" i="1" s="1"/>
  <c r="D1851" i="1"/>
  <c r="F1851" i="1" s="1"/>
  <c r="H1851" i="1" s="1"/>
  <c r="D1751" i="1"/>
  <c r="F1751" i="1" s="1"/>
  <c r="H1751" i="1" s="1"/>
  <c r="D1740" i="1"/>
  <c r="F1740" i="1" s="1"/>
  <c r="H1740" i="1" s="1"/>
  <c r="D1711" i="1"/>
  <c r="F1711" i="1" s="1"/>
  <c r="H1711" i="1" s="1"/>
  <c r="D1692" i="1"/>
  <c r="F1692" i="1" s="1"/>
  <c r="H1692" i="1" s="1"/>
  <c r="D1670" i="1"/>
  <c r="F1670" i="1" s="1"/>
  <c r="H1670" i="1" s="1"/>
  <c r="D1588" i="1"/>
  <c r="F1588" i="1" s="1"/>
  <c r="H1588" i="1" s="1"/>
  <c r="D1521" i="1"/>
  <c r="F1521" i="1" s="1"/>
  <c r="H1521" i="1" s="1"/>
  <c r="D2946" i="1"/>
  <c r="F2946" i="1" s="1"/>
  <c r="H2946" i="1" s="1"/>
  <c r="D2708" i="1"/>
  <c r="F2708" i="1" s="1"/>
  <c r="H2708" i="1" s="1"/>
  <c r="D2704" i="1"/>
  <c r="F2704" i="1" s="1"/>
  <c r="H2704" i="1" s="1"/>
  <c r="D2488" i="1"/>
  <c r="F2488" i="1" s="1"/>
  <c r="H2488" i="1" s="1"/>
  <c r="D2109" i="1"/>
  <c r="F2109" i="1" s="1"/>
  <c r="H2109" i="1" s="1"/>
  <c r="D2054" i="1"/>
  <c r="F2054" i="1" s="1"/>
  <c r="H2054" i="1" s="1"/>
  <c r="D2027" i="1"/>
  <c r="F2027" i="1" s="1"/>
  <c r="H2027" i="1" s="1"/>
  <c r="D1997" i="1"/>
  <c r="F1997" i="1" s="1"/>
  <c r="H1997" i="1" s="1"/>
  <c r="D1773" i="1"/>
  <c r="F1773" i="1" s="1"/>
  <c r="H1773" i="1" s="1"/>
  <c r="D1627" i="1"/>
  <c r="F1627" i="1" s="1"/>
  <c r="H1627" i="1" s="1"/>
  <c r="D1584" i="1"/>
  <c r="F1584" i="1" s="1"/>
  <c r="H1584" i="1" s="1"/>
  <c r="D1572" i="1"/>
  <c r="F1572" i="1" s="1"/>
  <c r="H1572" i="1" s="1"/>
  <c r="D1550" i="1"/>
  <c r="F1550" i="1" s="1"/>
  <c r="H1550" i="1" s="1"/>
  <c r="D1547" i="1"/>
  <c r="F1547" i="1" s="1"/>
  <c r="H1547" i="1" s="1"/>
  <c r="D1539" i="1"/>
  <c r="F1539" i="1" s="1"/>
  <c r="H1539" i="1" s="1"/>
  <c r="D1513" i="1"/>
  <c r="F1513" i="1" s="1"/>
  <c r="H1513" i="1" s="1"/>
  <c r="D1505" i="1"/>
  <c r="F1505" i="1" s="1"/>
  <c r="H1505" i="1" s="1"/>
  <c r="D1500" i="1"/>
  <c r="F1500" i="1" s="1"/>
  <c r="H1500" i="1" s="1"/>
  <c r="D1490" i="1"/>
  <c r="F1490" i="1" s="1"/>
  <c r="H1490" i="1" s="1"/>
  <c r="D1436" i="1"/>
  <c r="F1436" i="1" s="1"/>
  <c r="H1436" i="1" s="1"/>
  <c r="D1409" i="1"/>
  <c r="F1409" i="1" s="1"/>
  <c r="H1409" i="1" s="1"/>
  <c r="D1400" i="1"/>
  <c r="F1400" i="1" s="1"/>
  <c r="H1400" i="1" s="1"/>
  <c r="D1373" i="1"/>
  <c r="F1373" i="1" s="1"/>
  <c r="H1373" i="1" s="1"/>
  <c r="D1347" i="1"/>
  <c r="F1347" i="1" s="1"/>
  <c r="H1347" i="1" s="1"/>
  <c r="D1333" i="1"/>
  <c r="F1333" i="1" s="1"/>
  <c r="H1333" i="1" s="1"/>
  <c r="D1321" i="1"/>
  <c r="F1321" i="1" s="1"/>
  <c r="H1321" i="1" s="1"/>
  <c r="D1309" i="1"/>
  <c r="F1309" i="1" s="1"/>
  <c r="H1309" i="1" s="1"/>
  <c r="D1297" i="1"/>
  <c r="F1297" i="1" s="1"/>
  <c r="H1297" i="1" s="1"/>
  <c r="D1285" i="1"/>
  <c r="F1285" i="1" s="1"/>
  <c r="H1285" i="1" s="1"/>
  <c r="D1273" i="1"/>
  <c r="F1273" i="1" s="1"/>
  <c r="H1273" i="1" s="1"/>
  <c r="D1261" i="1"/>
  <c r="F1261" i="1" s="1"/>
  <c r="H1261" i="1" s="1"/>
  <c r="D1249" i="1"/>
  <c r="F1249" i="1" s="1"/>
  <c r="H1249" i="1" s="1"/>
  <c r="D1237" i="1"/>
  <c r="F1237" i="1" s="1"/>
  <c r="H1237" i="1" s="1"/>
  <c r="D1225" i="1"/>
  <c r="F1225" i="1" s="1"/>
  <c r="H1225" i="1" s="1"/>
  <c r="D1213" i="1"/>
  <c r="F1213" i="1" s="1"/>
  <c r="H1213" i="1" s="1"/>
  <c r="D1201" i="1"/>
  <c r="F1201" i="1" s="1"/>
  <c r="H1201" i="1" s="1"/>
  <c r="D1189" i="1"/>
  <c r="F1189" i="1" s="1"/>
  <c r="H1189" i="1" s="1"/>
  <c r="D1177" i="1"/>
  <c r="F1177" i="1" s="1"/>
  <c r="H1177" i="1" s="1"/>
  <c r="D1165" i="1"/>
  <c r="F1165" i="1" s="1"/>
  <c r="H1165" i="1" s="1"/>
  <c r="D1153" i="1"/>
  <c r="F1153" i="1" s="1"/>
  <c r="H1153" i="1" s="1"/>
  <c r="D1141" i="1"/>
  <c r="F1141" i="1" s="1"/>
  <c r="H1141" i="1" s="1"/>
  <c r="D1129" i="1"/>
  <c r="F1129" i="1" s="1"/>
  <c r="H1129" i="1" s="1"/>
  <c r="D1117" i="1"/>
  <c r="F1117" i="1" s="1"/>
  <c r="H1117" i="1" s="1"/>
  <c r="D1105" i="1"/>
  <c r="F1105" i="1" s="1"/>
  <c r="H1105" i="1" s="1"/>
  <c r="D1093" i="1"/>
  <c r="F1093" i="1" s="1"/>
  <c r="H1093" i="1" s="1"/>
  <c r="D1081" i="1"/>
  <c r="F1081" i="1" s="1"/>
  <c r="H1081" i="1" s="1"/>
  <c r="D1069" i="1"/>
  <c r="F1069" i="1" s="1"/>
  <c r="H1069" i="1" s="1"/>
  <c r="D1057" i="1"/>
  <c r="F1057" i="1" s="1"/>
  <c r="H1057" i="1" s="1"/>
  <c r="D1045" i="1"/>
  <c r="F1045" i="1" s="1"/>
  <c r="H1045" i="1" s="1"/>
  <c r="D1033" i="1"/>
  <c r="F1033" i="1" s="1"/>
  <c r="H1033" i="1" s="1"/>
  <c r="D1021" i="1"/>
  <c r="F1021" i="1" s="1"/>
  <c r="H1021" i="1" s="1"/>
  <c r="D1009" i="1"/>
  <c r="F1009" i="1" s="1"/>
  <c r="H1009" i="1" s="1"/>
  <c r="D997" i="1"/>
  <c r="F997" i="1" s="1"/>
  <c r="H997" i="1" s="1"/>
  <c r="D985" i="1"/>
  <c r="F985" i="1" s="1"/>
  <c r="H985" i="1" s="1"/>
  <c r="D973" i="1"/>
  <c r="F973" i="1" s="1"/>
  <c r="H973" i="1" s="1"/>
  <c r="D961" i="1"/>
  <c r="F961" i="1" s="1"/>
  <c r="H961" i="1" s="1"/>
  <c r="D949" i="1"/>
  <c r="F949" i="1" s="1"/>
  <c r="H949" i="1" s="1"/>
  <c r="D937" i="1"/>
  <c r="F937" i="1" s="1"/>
  <c r="H937" i="1" s="1"/>
  <c r="D925" i="1"/>
  <c r="F925" i="1" s="1"/>
  <c r="H925" i="1" s="1"/>
  <c r="D913" i="1"/>
  <c r="F913" i="1" s="1"/>
  <c r="H913" i="1" s="1"/>
  <c r="D901" i="1"/>
  <c r="F901" i="1" s="1"/>
  <c r="H901" i="1" s="1"/>
  <c r="D889" i="1"/>
  <c r="F889" i="1" s="1"/>
  <c r="H889" i="1" s="1"/>
  <c r="D877" i="1"/>
  <c r="F877" i="1" s="1"/>
  <c r="H877" i="1" s="1"/>
  <c r="D865" i="1"/>
  <c r="F865" i="1" s="1"/>
  <c r="H865" i="1" s="1"/>
  <c r="D853" i="1"/>
  <c r="F853" i="1" s="1"/>
  <c r="H853" i="1" s="1"/>
  <c r="D3436" i="1"/>
  <c r="F3436" i="1" s="1"/>
  <c r="H3436" i="1" s="1"/>
  <c r="D2780" i="1"/>
  <c r="F2780" i="1" s="1"/>
  <c r="H2780" i="1" s="1"/>
  <c r="D2776" i="1"/>
  <c r="F2776" i="1" s="1"/>
  <c r="H2776" i="1" s="1"/>
  <c r="D2655" i="1"/>
  <c r="F2655" i="1" s="1"/>
  <c r="H2655" i="1" s="1"/>
  <c r="D2618" i="1"/>
  <c r="F2618" i="1" s="1"/>
  <c r="H2618" i="1" s="1"/>
  <c r="D2563" i="1"/>
  <c r="F2563" i="1" s="1"/>
  <c r="H2563" i="1" s="1"/>
  <c r="D2364" i="1"/>
  <c r="F2364" i="1" s="1"/>
  <c r="H2364" i="1" s="1"/>
  <c r="D2332" i="1"/>
  <c r="F2332" i="1" s="1"/>
  <c r="H2332" i="1" s="1"/>
  <c r="D2159" i="1"/>
  <c r="F2159" i="1" s="1"/>
  <c r="H2159" i="1" s="1"/>
  <c r="D2083" i="1"/>
  <c r="F2083" i="1" s="1"/>
  <c r="H2083" i="1" s="1"/>
  <c r="D2079" i="1"/>
  <c r="F2079" i="1" s="1"/>
  <c r="H2079" i="1" s="1"/>
  <c r="D2072" i="1"/>
  <c r="F2072" i="1" s="1"/>
  <c r="H2072" i="1" s="1"/>
  <c r="D1880" i="1"/>
  <c r="F1880" i="1" s="1"/>
  <c r="H1880" i="1" s="1"/>
  <c r="D1603" i="1"/>
  <c r="F1603" i="1" s="1"/>
  <c r="H1603" i="1" s="1"/>
  <c r="D1581" i="1"/>
  <c r="F1581" i="1" s="1"/>
  <c r="H1581" i="1" s="1"/>
  <c r="D1578" i="1"/>
  <c r="F1578" i="1" s="1"/>
  <c r="H1578" i="1" s="1"/>
  <c r="D1560" i="1"/>
  <c r="F1560" i="1" s="1"/>
  <c r="H1560" i="1" s="1"/>
  <c r="D1552" i="1"/>
  <c r="F1552" i="1" s="1"/>
  <c r="H1552" i="1" s="1"/>
  <c r="D1507" i="1"/>
  <c r="F1507" i="1" s="1"/>
  <c r="H1507" i="1" s="1"/>
  <c r="D1492" i="1"/>
  <c r="F1492" i="1" s="1"/>
  <c r="H1492" i="1" s="1"/>
  <c r="D1481" i="1"/>
  <c r="F1481" i="1" s="1"/>
  <c r="H1481" i="1" s="1"/>
  <c r="D1469" i="1"/>
  <c r="F1469" i="1" s="1"/>
  <c r="H1469" i="1" s="1"/>
  <c r="D1457" i="1"/>
  <c r="F1457" i="1" s="1"/>
  <c r="H1457" i="1" s="1"/>
  <c r="D1445" i="1"/>
  <c r="F1445" i="1" s="1"/>
  <c r="H1445" i="1" s="1"/>
  <c r="D1438" i="1"/>
  <c r="F1438" i="1" s="1"/>
  <c r="H1438" i="1" s="1"/>
  <c r="D1427" i="1"/>
  <c r="F1427" i="1" s="1"/>
  <c r="H1427" i="1" s="1"/>
  <c r="D1418" i="1"/>
  <c r="F1418" i="1" s="1"/>
  <c r="H1418" i="1" s="1"/>
  <c r="D1402" i="1"/>
  <c r="F1402" i="1" s="1"/>
  <c r="H1402" i="1" s="1"/>
  <c r="D1391" i="1"/>
  <c r="F1391" i="1" s="1"/>
  <c r="H1391" i="1" s="1"/>
  <c r="D1382" i="1"/>
  <c r="F1382" i="1" s="1"/>
  <c r="H1382" i="1" s="1"/>
  <c r="D1345" i="1"/>
  <c r="F1345" i="1" s="1"/>
  <c r="H1345" i="1" s="1"/>
  <c r="D1338" i="1"/>
  <c r="F1338" i="1" s="1"/>
  <c r="H1338" i="1" s="1"/>
  <c r="D1326" i="1"/>
  <c r="F1326" i="1" s="1"/>
  <c r="H1326" i="1" s="1"/>
  <c r="D1314" i="1"/>
  <c r="F1314" i="1" s="1"/>
  <c r="H1314" i="1" s="1"/>
  <c r="D1302" i="1"/>
  <c r="F1302" i="1" s="1"/>
  <c r="H1302" i="1" s="1"/>
  <c r="D1290" i="1"/>
  <c r="F1290" i="1" s="1"/>
  <c r="H1290" i="1" s="1"/>
  <c r="D1278" i="1"/>
  <c r="F1278" i="1" s="1"/>
  <c r="H1278" i="1" s="1"/>
  <c r="D1266" i="1"/>
  <c r="F1266" i="1" s="1"/>
  <c r="H1266" i="1" s="1"/>
  <c r="D1254" i="1"/>
  <c r="F1254" i="1" s="1"/>
  <c r="H1254" i="1" s="1"/>
  <c r="D1242" i="1"/>
  <c r="F1242" i="1" s="1"/>
  <c r="H1242" i="1" s="1"/>
  <c r="D1230" i="1"/>
  <c r="F1230" i="1" s="1"/>
  <c r="H1230" i="1" s="1"/>
  <c r="D1218" i="1"/>
  <c r="F1218" i="1" s="1"/>
  <c r="H1218" i="1" s="1"/>
  <c r="D1206" i="1"/>
  <c r="F1206" i="1" s="1"/>
  <c r="H1206" i="1" s="1"/>
  <c r="D1194" i="1"/>
  <c r="F1194" i="1" s="1"/>
  <c r="H1194" i="1" s="1"/>
  <c r="D1182" i="1"/>
  <c r="F1182" i="1" s="1"/>
  <c r="H1182" i="1" s="1"/>
  <c r="D1170" i="1"/>
  <c r="F1170" i="1" s="1"/>
  <c r="H1170" i="1" s="1"/>
  <c r="D1158" i="1"/>
  <c r="F1158" i="1" s="1"/>
  <c r="H1158" i="1" s="1"/>
  <c r="D1146" i="1"/>
  <c r="F1146" i="1" s="1"/>
  <c r="H1146" i="1" s="1"/>
  <c r="D1134" i="1"/>
  <c r="F1134" i="1" s="1"/>
  <c r="H1134" i="1" s="1"/>
  <c r="D1122" i="1"/>
  <c r="F1122" i="1" s="1"/>
  <c r="H1122" i="1" s="1"/>
  <c r="D1110" i="1"/>
  <c r="F1110" i="1" s="1"/>
  <c r="H1110" i="1" s="1"/>
  <c r="D1098" i="1"/>
  <c r="F1098" i="1" s="1"/>
  <c r="H1098" i="1" s="1"/>
  <c r="D1086" i="1"/>
  <c r="F1086" i="1" s="1"/>
  <c r="H1086" i="1" s="1"/>
  <c r="D1074" i="1"/>
  <c r="F1074" i="1" s="1"/>
  <c r="H1074" i="1" s="1"/>
  <c r="D1062" i="1"/>
  <c r="F1062" i="1" s="1"/>
  <c r="H1062" i="1" s="1"/>
  <c r="D1050" i="1"/>
  <c r="F1050" i="1" s="1"/>
  <c r="H1050" i="1" s="1"/>
  <c r="D1038" i="1"/>
  <c r="F1038" i="1" s="1"/>
  <c r="H1038" i="1" s="1"/>
  <c r="D1026" i="1"/>
  <c r="F1026" i="1" s="1"/>
  <c r="H1026" i="1" s="1"/>
  <c r="D1014" i="1"/>
  <c r="F1014" i="1" s="1"/>
  <c r="H1014" i="1" s="1"/>
  <c r="D1002" i="1"/>
  <c r="F1002" i="1" s="1"/>
  <c r="H1002" i="1" s="1"/>
  <c r="D990" i="1"/>
  <c r="F990" i="1" s="1"/>
  <c r="H990" i="1" s="1"/>
  <c r="D978" i="1"/>
  <c r="F978" i="1" s="1"/>
  <c r="H978" i="1" s="1"/>
  <c r="D966" i="1"/>
  <c r="F966" i="1" s="1"/>
  <c r="H966" i="1" s="1"/>
  <c r="D954" i="1"/>
  <c r="F954" i="1" s="1"/>
  <c r="H954" i="1" s="1"/>
  <c r="D942" i="1"/>
  <c r="F942" i="1" s="1"/>
  <c r="H942" i="1" s="1"/>
  <c r="D930" i="1"/>
  <c r="F930" i="1" s="1"/>
  <c r="H930" i="1" s="1"/>
  <c r="D918" i="1"/>
  <c r="F918" i="1" s="1"/>
  <c r="H918" i="1" s="1"/>
  <c r="D906" i="1"/>
  <c r="F906" i="1" s="1"/>
  <c r="H906" i="1" s="1"/>
  <c r="D894" i="1"/>
  <c r="F894" i="1" s="1"/>
  <c r="H894" i="1" s="1"/>
  <c r="D882" i="1"/>
  <c r="F882" i="1" s="1"/>
  <c r="H882" i="1" s="1"/>
  <c r="D870" i="1"/>
  <c r="F870" i="1" s="1"/>
  <c r="H870" i="1" s="1"/>
  <c r="D858" i="1"/>
  <c r="F858" i="1" s="1"/>
  <c r="H858" i="1" s="1"/>
  <c r="D846" i="1"/>
  <c r="F846" i="1" s="1"/>
  <c r="H846" i="1" s="1"/>
  <c r="D834" i="1"/>
  <c r="F834" i="1" s="1"/>
  <c r="H834" i="1" s="1"/>
  <c r="D2958" i="1"/>
  <c r="F2958" i="1" s="1"/>
  <c r="H2958" i="1" s="1"/>
  <c r="D2923" i="1"/>
  <c r="F2923" i="1" s="1"/>
  <c r="H2923" i="1" s="1"/>
  <c r="D2575" i="1"/>
  <c r="F2575" i="1" s="1"/>
  <c r="H2575" i="1" s="1"/>
  <c r="D2499" i="1"/>
  <c r="F2499" i="1" s="1"/>
  <c r="H2499" i="1" s="1"/>
  <c r="D2487" i="1"/>
  <c r="F2487" i="1" s="1"/>
  <c r="H2487" i="1" s="1"/>
  <c r="D2014" i="1"/>
  <c r="F2014" i="1" s="1"/>
  <c r="H2014" i="1" s="1"/>
  <c r="D1992" i="1"/>
  <c r="F1992" i="1" s="1"/>
  <c r="H1992" i="1" s="1"/>
  <c r="D1908" i="1"/>
  <c r="F1908" i="1" s="1"/>
  <c r="H1908" i="1" s="1"/>
  <c r="D1886" i="1"/>
  <c r="F1886" i="1" s="1"/>
  <c r="H1886" i="1" s="1"/>
  <c r="D1841" i="1"/>
  <c r="F1841" i="1" s="1"/>
  <c r="H1841" i="1" s="1"/>
  <c r="D1749" i="1"/>
  <c r="F1749" i="1" s="1"/>
  <c r="H1749" i="1" s="1"/>
  <c r="D1742" i="1"/>
  <c r="F1742" i="1" s="1"/>
  <c r="H1742" i="1" s="1"/>
  <c r="D1713" i="1"/>
  <c r="F1713" i="1" s="1"/>
  <c r="H1713" i="1" s="1"/>
  <c r="D1650" i="1"/>
  <c r="F1650" i="1" s="1"/>
  <c r="H1650" i="1" s="1"/>
  <c r="D1605" i="1"/>
  <c r="F1605" i="1" s="1"/>
  <c r="H1605" i="1" s="1"/>
  <c r="D1530" i="1"/>
  <c r="F1530" i="1" s="1"/>
  <c r="H1530" i="1" s="1"/>
  <c r="D1433" i="1"/>
  <c r="F1433" i="1" s="1"/>
  <c r="H1433" i="1" s="1"/>
  <c r="D1424" i="1"/>
  <c r="F1424" i="1" s="1"/>
  <c r="H1424" i="1" s="1"/>
  <c r="D1397" i="1"/>
  <c r="F1397" i="1" s="1"/>
  <c r="H1397" i="1" s="1"/>
  <c r="D1388" i="1"/>
  <c r="F1388" i="1" s="1"/>
  <c r="H1388" i="1" s="1"/>
  <c r="D1360" i="1"/>
  <c r="F1360" i="1" s="1"/>
  <c r="H1360" i="1" s="1"/>
  <c r="D1354" i="1"/>
  <c r="F1354" i="1" s="1"/>
  <c r="H1354" i="1" s="1"/>
  <c r="D1352" i="1"/>
  <c r="F1352" i="1" s="1"/>
  <c r="H1352" i="1" s="1"/>
  <c r="D1341" i="1"/>
  <c r="F1341" i="1" s="1"/>
  <c r="H1341" i="1" s="1"/>
  <c r="D1329" i="1"/>
  <c r="F1329" i="1" s="1"/>
  <c r="H1329" i="1" s="1"/>
  <c r="D1317" i="1"/>
  <c r="F1317" i="1" s="1"/>
  <c r="H1317" i="1" s="1"/>
  <c r="D1305" i="1"/>
  <c r="F1305" i="1" s="1"/>
  <c r="H1305" i="1" s="1"/>
  <c r="D1293" i="1"/>
  <c r="F1293" i="1" s="1"/>
  <c r="H1293" i="1" s="1"/>
  <c r="D1281" i="1"/>
  <c r="F1281" i="1" s="1"/>
  <c r="H1281" i="1" s="1"/>
  <c r="D1269" i="1"/>
  <c r="F1269" i="1" s="1"/>
  <c r="H1269" i="1" s="1"/>
  <c r="D1257" i="1"/>
  <c r="F1257" i="1" s="1"/>
  <c r="H1257" i="1" s="1"/>
  <c r="D1245" i="1"/>
  <c r="F1245" i="1" s="1"/>
  <c r="H1245" i="1" s="1"/>
  <c r="D1233" i="1"/>
  <c r="F1233" i="1" s="1"/>
  <c r="H1233" i="1" s="1"/>
  <c r="D1221" i="1"/>
  <c r="F1221" i="1" s="1"/>
  <c r="H1221" i="1" s="1"/>
  <c r="D1209" i="1"/>
  <c r="F1209" i="1" s="1"/>
  <c r="H1209" i="1" s="1"/>
  <c r="D1197" i="1"/>
  <c r="F1197" i="1" s="1"/>
  <c r="H1197" i="1" s="1"/>
  <c r="D1185" i="1"/>
  <c r="F1185" i="1" s="1"/>
  <c r="H1185" i="1" s="1"/>
  <c r="D1173" i="1"/>
  <c r="F1173" i="1" s="1"/>
  <c r="H1173" i="1" s="1"/>
  <c r="D1161" i="1"/>
  <c r="F1161" i="1" s="1"/>
  <c r="H1161" i="1" s="1"/>
  <c r="D1149" i="1"/>
  <c r="F1149" i="1" s="1"/>
  <c r="H1149" i="1" s="1"/>
  <c r="D1137" i="1"/>
  <c r="F1137" i="1" s="1"/>
  <c r="H1137" i="1" s="1"/>
  <c r="D1125" i="1"/>
  <c r="F1125" i="1" s="1"/>
  <c r="H1125" i="1" s="1"/>
  <c r="D1113" i="1"/>
  <c r="F1113" i="1" s="1"/>
  <c r="H1113" i="1" s="1"/>
  <c r="D1101" i="1"/>
  <c r="F1101" i="1" s="1"/>
  <c r="H1101" i="1" s="1"/>
  <c r="D1089" i="1"/>
  <c r="F1089" i="1" s="1"/>
  <c r="H1089" i="1" s="1"/>
  <c r="D1077" i="1"/>
  <c r="F1077" i="1" s="1"/>
  <c r="H1077" i="1" s="1"/>
  <c r="D1065" i="1"/>
  <c r="F1065" i="1" s="1"/>
  <c r="H1065" i="1" s="1"/>
  <c r="D1053" i="1"/>
  <c r="F1053" i="1" s="1"/>
  <c r="H1053" i="1" s="1"/>
  <c r="D1041" i="1"/>
  <c r="F1041" i="1" s="1"/>
  <c r="H1041" i="1" s="1"/>
  <c r="D1029" i="1"/>
  <c r="F1029" i="1" s="1"/>
  <c r="H1029" i="1" s="1"/>
  <c r="D1017" i="1"/>
  <c r="F1017" i="1" s="1"/>
  <c r="H1017" i="1" s="1"/>
  <c r="D1005" i="1"/>
  <c r="F1005" i="1" s="1"/>
  <c r="H1005" i="1" s="1"/>
  <c r="D993" i="1"/>
  <c r="F993" i="1" s="1"/>
  <c r="H993" i="1" s="1"/>
  <c r="D981" i="1"/>
  <c r="F981" i="1" s="1"/>
  <c r="H981" i="1" s="1"/>
  <c r="D969" i="1"/>
  <c r="F969" i="1" s="1"/>
  <c r="H969" i="1" s="1"/>
  <c r="D957" i="1"/>
  <c r="F957" i="1" s="1"/>
  <c r="H957" i="1" s="1"/>
  <c r="D945" i="1"/>
  <c r="F945" i="1" s="1"/>
  <c r="H945" i="1" s="1"/>
  <c r="D933" i="1"/>
  <c r="F933" i="1" s="1"/>
  <c r="H933" i="1" s="1"/>
  <c r="D921" i="1"/>
  <c r="F921" i="1" s="1"/>
  <c r="H921" i="1" s="1"/>
  <c r="D909" i="1"/>
  <c r="F909" i="1" s="1"/>
  <c r="H909" i="1" s="1"/>
  <c r="D897" i="1"/>
  <c r="F897" i="1" s="1"/>
  <c r="H897" i="1" s="1"/>
  <c r="D885" i="1"/>
  <c r="F885" i="1" s="1"/>
  <c r="H885" i="1" s="1"/>
  <c r="D873" i="1"/>
  <c r="F873" i="1" s="1"/>
  <c r="H873" i="1" s="1"/>
  <c r="D861" i="1"/>
  <c r="F861" i="1" s="1"/>
  <c r="H861" i="1" s="1"/>
  <c r="D849" i="1"/>
  <c r="F849" i="1" s="1"/>
  <c r="H849" i="1" s="1"/>
  <c r="D837" i="1"/>
  <c r="F837" i="1" s="1"/>
  <c r="H837" i="1" s="1"/>
  <c r="D825" i="1"/>
  <c r="F825" i="1" s="1"/>
  <c r="H825" i="1" s="1"/>
  <c r="D813" i="1"/>
  <c r="F813" i="1" s="1"/>
  <c r="H813" i="1" s="1"/>
  <c r="D801" i="1"/>
  <c r="F801" i="1" s="1"/>
  <c r="H801" i="1" s="1"/>
  <c r="D789" i="1"/>
  <c r="F789" i="1" s="1"/>
  <c r="H789" i="1" s="1"/>
  <c r="D777" i="1"/>
  <c r="F777" i="1" s="1"/>
  <c r="H777" i="1" s="1"/>
  <c r="D765" i="1"/>
  <c r="F765" i="1" s="1"/>
  <c r="H765" i="1" s="1"/>
  <c r="D753" i="1"/>
  <c r="F753" i="1" s="1"/>
  <c r="H753" i="1" s="1"/>
  <c r="D1896" i="1"/>
  <c r="F1896" i="1" s="1"/>
  <c r="H1896" i="1" s="1"/>
  <c r="D1768" i="1"/>
  <c r="F1768" i="1" s="1"/>
  <c r="H1768" i="1" s="1"/>
  <c r="D1708" i="1"/>
  <c r="F1708" i="1" s="1"/>
  <c r="H1708" i="1" s="1"/>
  <c r="D1694" i="1"/>
  <c r="F1694" i="1" s="1"/>
  <c r="H1694" i="1" s="1"/>
  <c r="D1586" i="1"/>
  <c r="F1586" i="1" s="1"/>
  <c r="H1586" i="1" s="1"/>
  <c r="D1579" i="1"/>
  <c r="F1579" i="1" s="1"/>
  <c r="H1579" i="1" s="1"/>
  <c r="D1540" i="1"/>
  <c r="F1540" i="1" s="1"/>
  <c r="H1540" i="1" s="1"/>
  <c r="D1527" i="1"/>
  <c r="F1527" i="1" s="1"/>
  <c r="H1527" i="1" s="1"/>
  <c r="D1519" i="1"/>
  <c r="F1519" i="1" s="1"/>
  <c r="H1519" i="1" s="1"/>
  <c r="D1506" i="1"/>
  <c r="F1506" i="1" s="1"/>
  <c r="H1506" i="1" s="1"/>
  <c r="D1446" i="1"/>
  <c r="F1446" i="1" s="1"/>
  <c r="H1446" i="1" s="1"/>
  <c r="D1429" i="1"/>
  <c r="F1429" i="1" s="1"/>
  <c r="H1429" i="1" s="1"/>
  <c r="D1426" i="1"/>
  <c r="F1426" i="1" s="1"/>
  <c r="H1426" i="1" s="1"/>
  <c r="D1393" i="1"/>
  <c r="F1393" i="1" s="1"/>
  <c r="H1393" i="1" s="1"/>
  <c r="D1390" i="1"/>
  <c r="F1390" i="1" s="1"/>
  <c r="H1390" i="1" s="1"/>
  <c r="D1319" i="1"/>
  <c r="F1319" i="1" s="1"/>
  <c r="H1319" i="1" s="1"/>
  <c r="D1310" i="1"/>
  <c r="F1310" i="1" s="1"/>
  <c r="H1310" i="1" s="1"/>
  <c r="D1283" i="1"/>
  <c r="F1283" i="1" s="1"/>
  <c r="H1283" i="1" s="1"/>
  <c r="D1274" i="1"/>
  <c r="F1274" i="1" s="1"/>
  <c r="H1274" i="1" s="1"/>
  <c r="D1247" i="1"/>
  <c r="F1247" i="1" s="1"/>
  <c r="H1247" i="1" s="1"/>
  <c r="D1238" i="1"/>
  <c r="F1238" i="1" s="1"/>
  <c r="H1238" i="1" s="1"/>
  <c r="D1211" i="1"/>
  <c r="F1211" i="1" s="1"/>
  <c r="H1211" i="1" s="1"/>
  <c r="D1202" i="1"/>
  <c r="F1202" i="1" s="1"/>
  <c r="H1202" i="1" s="1"/>
  <c r="D1175" i="1"/>
  <c r="F1175" i="1" s="1"/>
  <c r="H1175" i="1" s="1"/>
  <c r="D1166" i="1"/>
  <c r="F1166" i="1" s="1"/>
  <c r="H1166" i="1" s="1"/>
  <c r="D1139" i="1"/>
  <c r="F1139" i="1" s="1"/>
  <c r="H1139" i="1" s="1"/>
  <c r="D1130" i="1"/>
  <c r="F1130" i="1" s="1"/>
  <c r="H1130" i="1" s="1"/>
  <c r="D1103" i="1"/>
  <c r="F1103" i="1" s="1"/>
  <c r="H1103" i="1" s="1"/>
  <c r="D1094" i="1"/>
  <c r="F1094" i="1" s="1"/>
  <c r="H1094" i="1" s="1"/>
  <c r="D1067" i="1"/>
  <c r="F1067" i="1" s="1"/>
  <c r="H1067" i="1" s="1"/>
  <c r="D1058" i="1"/>
  <c r="F1058" i="1" s="1"/>
  <c r="H1058" i="1" s="1"/>
  <c r="D1031" i="1"/>
  <c r="F1031" i="1" s="1"/>
  <c r="H1031" i="1" s="1"/>
  <c r="D1022" i="1"/>
  <c r="F1022" i="1" s="1"/>
  <c r="H1022" i="1" s="1"/>
  <c r="D995" i="1"/>
  <c r="F995" i="1" s="1"/>
  <c r="H995" i="1" s="1"/>
  <c r="D986" i="1"/>
  <c r="F986" i="1" s="1"/>
  <c r="H986" i="1" s="1"/>
  <c r="D959" i="1"/>
  <c r="F959" i="1" s="1"/>
  <c r="H959" i="1" s="1"/>
  <c r="D950" i="1"/>
  <c r="F950" i="1" s="1"/>
  <c r="H950" i="1" s="1"/>
  <c r="D923" i="1"/>
  <c r="F923" i="1" s="1"/>
  <c r="H923" i="1" s="1"/>
  <c r="D914" i="1"/>
  <c r="F914" i="1" s="1"/>
  <c r="H914" i="1" s="1"/>
  <c r="D887" i="1"/>
  <c r="F887" i="1" s="1"/>
  <c r="H887" i="1" s="1"/>
  <c r="D878" i="1"/>
  <c r="F878" i="1" s="1"/>
  <c r="H878" i="1" s="1"/>
  <c r="D851" i="1"/>
  <c r="F851" i="1" s="1"/>
  <c r="H851" i="1" s="1"/>
  <c r="D832" i="1"/>
  <c r="F832" i="1" s="1"/>
  <c r="H832" i="1" s="1"/>
  <c r="D830" i="1"/>
  <c r="F830" i="1" s="1"/>
  <c r="H830" i="1" s="1"/>
  <c r="D828" i="1"/>
  <c r="F828" i="1" s="1"/>
  <c r="H828" i="1" s="1"/>
  <c r="D826" i="1"/>
  <c r="F826" i="1" s="1"/>
  <c r="H826" i="1" s="1"/>
  <c r="D824" i="1"/>
  <c r="F824" i="1" s="1"/>
  <c r="H824" i="1" s="1"/>
  <c r="D822" i="1"/>
  <c r="F822" i="1" s="1"/>
  <c r="H822" i="1" s="1"/>
  <c r="D820" i="1"/>
  <c r="F820" i="1" s="1"/>
  <c r="H820" i="1" s="1"/>
  <c r="D787" i="1"/>
  <c r="F787" i="1" s="1"/>
  <c r="H787" i="1" s="1"/>
  <c r="D785" i="1"/>
  <c r="F785" i="1" s="1"/>
  <c r="H785" i="1" s="1"/>
  <c r="D752" i="1"/>
  <c r="F752" i="1" s="1"/>
  <c r="H752" i="1" s="1"/>
  <c r="D745" i="1"/>
  <c r="F745" i="1" s="1"/>
  <c r="H745" i="1" s="1"/>
  <c r="D733" i="1"/>
  <c r="F733" i="1" s="1"/>
  <c r="H733" i="1" s="1"/>
  <c r="D721" i="1"/>
  <c r="F721" i="1" s="1"/>
  <c r="H721" i="1" s="1"/>
  <c r="D709" i="1"/>
  <c r="F709" i="1" s="1"/>
  <c r="H709" i="1" s="1"/>
  <c r="D697" i="1"/>
  <c r="F697" i="1" s="1"/>
  <c r="H697" i="1" s="1"/>
  <c r="D685" i="1"/>
  <c r="F685" i="1" s="1"/>
  <c r="H685" i="1" s="1"/>
  <c r="D673" i="1"/>
  <c r="F673" i="1" s="1"/>
  <c r="H673" i="1" s="1"/>
  <c r="D661" i="1"/>
  <c r="F661" i="1" s="1"/>
  <c r="H661" i="1" s="1"/>
  <c r="D649" i="1"/>
  <c r="F649" i="1" s="1"/>
  <c r="H649" i="1" s="1"/>
  <c r="D637" i="1"/>
  <c r="F637" i="1" s="1"/>
  <c r="H637" i="1" s="1"/>
  <c r="D625" i="1"/>
  <c r="F625" i="1" s="1"/>
  <c r="H625" i="1" s="1"/>
  <c r="D613" i="1"/>
  <c r="F613" i="1" s="1"/>
  <c r="H613" i="1" s="1"/>
  <c r="D601" i="1"/>
  <c r="F601" i="1" s="1"/>
  <c r="H601" i="1" s="1"/>
  <c r="D589" i="1"/>
  <c r="F589" i="1" s="1"/>
  <c r="H589" i="1" s="1"/>
  <c r="D577" i="1"/>
  <c r="F577" i="1" s="1"/>
  <c r="H577" i="1" s="1"/>
  <c r="D565" i="1"/>
  <c r="F565" i="1" s="1"/>
  <c r="H565" i="1" s="1"/>
  <c r="D553" i="1"/>
  <c r="F553" i="1" s="1"/>
  <c r="H553" i="1" s="1"/>
  <c r="D541" i="1"/>
  <c r="F541" i="1" s="1"/>
  <c r="H541" i="1" s="1"/>
  <c r="D529" i="1"/>
  <c r="F529" i="1" s="1"/>
  <c r="H529" i="1" s="1"/>
  <c r="D517" i="1"/>
  <c r="F517" i="1" s="1"/>
  <c r="H517" i="1" s="1"/>
  <c r="D505" i="1"/>
  <c r="F505" i="1" s="1"/>
  <c r="H505" i="1" s="1"/>
  <c r="D493" i="1"/>
  <c r="F493" i="1" s="1"/>
  <c r="H493" i="1" s="1"/>
  <c r="D481" i="1"/>
  <c r="F481" i="1" s="1"/>
  <c r="H481" i="1" s="1"/>
  <c r="D469" i="1"/>
  <c r="F469" i="1" s="1"/>
  <c r="H469" i="1" s="1"/>
  <c r="D457" i="1"/>
  <c r="F457" i="1" s="1"/>
  <c r="H457" i="1" s="1"/>
  <c r="D445" i="1"/>
  <c r="F445" i="1" s="1"/>
  <c r="H445" i="1" s="1"/>
  <c r="D433" i="1"/>
  <c r="F433" i="1" s="1"/>
  <c r="H433" i="1" s="1"/>
  <c r="D421" i="1"/>
  <c r="F421" i="1" s="1"/>
  <c r="H421" i="1" s="1"/>
  <c r="D409" i="1"/>
  <c r="F409" i="1" s="1"/>
  <c r="H409" i="1" s="1"/>
  <c r="D397" i="1"/>
  <c r="F397" i="1" s="1"/>
  <c r="H397" i="1" s="1"/>
  <c r="D385" i="1"/>
  <c r="F385" i="1" s="1"/>
  <c r="H385" i="1" s="1"/>
  <c r="D373" i="1"/>
  <c r="F373" i="1" s="1"/>
  <c r="H373" i="1" s="1"/>
  <c r="D361" i="1"/>
  <c r="F361" i="1" s="1"/>
  <c r="H361" i="1" s="1"/>
  <c r="D349" i="1"/>
  <c r="F349" i="1" s="1"/>
  <c r="H349" i="1" s="1"/>
  <c r="D337" i="1"/>
  <c r="F337" i="1" s="1"/>
  <c r="H337" i="1" s="1"/>
  <c r="D325" i="1"/>
  <c r="F325" i="1" s="1"/>
  <c r="H325" i="1" s="1"/>
  <c r="D313" i="1"/>
  <c r="F313" i="1" s="1"/>
  <c r="H313" i="1" s="1"/>
  <c r="D301" i="1"/>
  <c r="F301" i="1" s="1"/>
  <c r="H301" i="1" s="1"/>
  <c r="D289" i="1"/>
  <c r="F289" i="1" s="1"/>
  <c r="H289" i="1" s="1"/>
  <c r="D277" i="1"/>
  <c r="F277" i="1" s="1"/>
  <c r="H277" i="1" s="1"/>
  <c r="D265" i="1"/>
  <c r="F265" i="1" s="1"/>
  <c r="H265" i="1" s="1"/>
  <c r="D253" i="1"/>
  <c r="F253" i="1" s="1"/>
  <c r="H253" i="1" s="1"/>
  <c r="D241" i="1"/>
  <c r="F241" i="1" s="1"/>
  <c r="H241" i="1" s="1"/>
  <c r="D229" i="1"/>
  <c r="F229" i="1" s="1"/>
  <c r="H229" i="1" s="1"/>
  <c r="D217" i="1"/>
  <c r="F217" i="1" s="1"/>
  <c r="H217" i="1" s="1"/>
  <c r="D205" i="1"/>
  <c r="F205" i="1" s="1"/>
  <c r="H205" i="1" s="1"/>
  <c r="D193" i="1"/>
  <c r="F193" i="1" s="1"/>
  <c r="H193" i="1" s="1"/>
  <c r="D181" i="1"/>
  <c r="F181" i="1" s="1"/>
  <c r="H181" i="1" s="1"/>
  <c r="D169" i="1"/>
  <c r="F169" i="1" s="1"/>
  <c r="H169" i="1" s="1"/>
  <c r="D157" i="1"/>
  <c r="F157" i="1" s="1"/>
  <c r="H157" i="1" s="1"/>
  <c r="D145" i="1"/>
  <c r="F145" i="1" s="1"/>
  <c r="H145" i="1" s="1"/>
  <c r="D133" i="1"/>
  <c r="F133" i="1" s="1"/>
  <c r="H133" i="1" s="1"/>
  <c r="D121" i="1"/>
  <c r="F121" i="1" s="1"/>
  <c r="H121" i="1" s="1"/>
  <c r="D109" i="1"/>
  <c r="F109" i="1" s="1"/>
  <c r="H109" i="1" s="1"/>
  <c r="D97" i="1"/>
  <c r="F97" i="1" s="1"/>
  <c r="H97" i="1" s="1"/>
  <c r="D85" i="1"/>
  <c r="F85" i="1" s="1"/>
  <c r="H85" i="1" s="1"/>
  <c r="D73" i="1"/>
  <c r="F73" i="1" s="1"/>
  <c r="H73" i="1" s="1"/>
  <c r="D61" i="1"/>
  <c r="F61" i="1" s="1"/>
  <c r="H61" i="1" s="1"/>
  <c r="D49" i="1"/>
  <c r="F49" i="1" s="1"/>
  <c r="H49" i="1" s="1"/>
  <c r="D37" i="1"/>
  <c r="F37" i="1" s="1"/>
  <c r="H37" i="1" s="1"/>
  <c r="D34" i="1"/>
  <c r="F34" i="1" s="1"/>
  <c r="H34" i="1" s="1"/>
  <c r="D24" i="1"/>
  <c r="F24" i="1" s="1"/>
  <c r="H24" i="1" s="1"/>
  <c r="D12" i="1"/>
  <c r="F12" i="1" s="1"/>
  <c r="H12" i="1" s="1"/>
  <c r="D7" i="1"/>
  <c r="F7" i="1" s="1"/>
  <c r="H7" i="1" s="1"/>
  <c r="D2682" i="1"/>
  <c r="F2682" i="1" s="1"/>
  <c r="H2682" i="1" s="1"/>
  <c r="D2370" i="1"/>
  <c r="F2370" i="1" s="1"/>
  <c r="H2370" i="1" s="1"/>
  <c r="D2249" i="1"/>
  <c r="F2249" i="1" s="1"/>
  <c r="H2249" i="1" s="1"/>
  <c r="D2040" i="1"/>
  <c r="F2040" i="1" s="1"/>
  <c r="H2040" i="1" s="1"/>
  <c r="D1968" i="1"/>
  <c r="F1968" i="1" s="1"/>
  <c r="H1968" i="1" s="1"/>
  <c r="D1956" i="1"/>
  <c r="F1956" i="1" s="1"/>
  <c r="H1956" i="1" s="1"/>
  <c r="D1892" i="1"/>
  <c r="F1892" i="1" s="1"/>
  <c r="H1892" i="1" s="1"/>
  <c r="D1793" i="1"/>
  <c r="F1793" i="1" s="1"/>
  <c r="H1793" i="1" s="1"/>
  <c r="D1732" i="1"/>
  <c r="F1732" i="1" s="1"/>
  <c r="H1732" i="1" s="1"/>
  <c r="D1716" i="1"/>
  <c r="F1716" i="1" s="1"/>
  <c r="H1716" i="1" s="1"/>
  <c r="D1687" i="1"/>
  <c r="F1687" i="1" s="1"/>
  <c r="H1687" i="1" s="1"/>
  <c r="D1607" i="1"/>
  <c r="F1607" i="1" s="1"/>
  <c r="H1607" i="1" s="1"/>
  <c r="D1488" i="1"/>
  <c r="F1488" i="1" s="1"/>
  <c r="H1488" i="1" s="1"/>
  <c r="D1472" i="1"/>
  <c r="F1472" i="1" s="1"/>
  <c r="H1472" i="1" s="1"/>
  <c r="D1415" i="1"/>
  <c r="F1415" i="1" s="1"/>
  <c r="H1415" i="1" s="1"/>
  <c r="D1379" i="1"/>
  <c r="F1379" i="1" s="1"/>
  <c r="H1379" i="1" s="1"/>
  <c r="D1363" i="1"/>
  <c r="F1363" i="1" s="1"/>
  <c r="H1363" i="1" s="1"/>
  <c r="D1358" i="1"/>
  <c r="F1358" i="1" s="1"/>
  <c r="H1358" i="1" s="1"/>
  <c r="D1337" i="1"/>
  <c r="F1337" i="1" s="1"/>
  <c r="H1337" i="1" s="1"/>
  <c r="D1328" i="1"/>
  <c r="F1328" i="1" s="1"/>
  <c r="H1328" i="1" s="1"/>
  <c r="D1312" i="1"/>
  <c r="F1312" i="1" s="1"/>
  <c r="H1312" i="1" s="1"/>
  <c r="D1301" i="1"/>
  <c r="F1301" i="1" s="1"/>
  <c r="H1301" i="1" s="1"/>
  <c r="D1292" i="1"/>
  <c r="F1292" i="1" s="1"/>
  <c r="H1292" i="1" s="1"/>
  <c r="D1276" i="1"/>
  <c r="F1276" i="1" s="1"/>
  <c r="H1276" i="1" s="1"/>
  <c r="D1265" i="1"/>
  <c r="F1265" i="1" s="1"/>
  <c r="H1265" i="1" s="1"/>
  <c r="D1256" i="1"/>
  <c r="F1256" i="1" s="1"/>
  <c r="H1256" i="1" s="1"/>
  <c r="D1240" i="1"/>
  <c r="F1240" i="1" s="1"/>
  <c r="H1240" i="1" s="1"/>
  <c r="D1229" i="1"/>
  <c r="F1229" i="1" s="1"/>
  <c r="H1229" i="1" s="1"/>
  <c r="D1220" i="1"/>
  <c r="F1220" i="1" s="1"/>
  <c r="H1220" i="1" s="1"/>
  <c r="D1204" i="1"/>
  <c r="F1204" i="1" s="1"/>
  <c r="H1204" i="1" s="1"/>
  <c r="D1193" i="1"/>
  <c r="F1193" i="1" s="1"/>
  <c r="H1193" i="1" s="1"/>
  <c r="D1184" i="1"/>
  <c r="F1184" i="1" s="1"/>
  <c r="H1184" i="1" s="1"/>
  <c r="D1168" i="1"/>
  <c r="F1168" i="1" s="1"/>
  <c r="H1168" i="1" s="1"/>
  <c r="D1157" i="1"/>
  <c r="F1157" i="1" s="1"/>
  <c r="H1157" i="1" s="1"/>
  <c r="D1148" i="1"/>
  <c r="F1148" i="1" s="1"/>
  <c r="H1148" i="1" s="1"/>
  <c r="D1132" i="1"/>
  <c r="F1132" i="1" s="1"/>
  <c r="H1132" i="1" s="1"/>
  <c r="D1121" i="1"/>
  <c r="F1121" i="1" s="1"/>
  <c r="H1121" i="1" s="1"/>
  <c r="D1112" i="1"/>
  <c r="F1112" i="1" s="1"/>
  <c r="H1112" i="1" s="1"/>
  <c r="D1096" i="1"/>
  <c r="F1096" i="1" s="1"/>
  <c r="H1096" i="1" s="1"/>
  <c r="D1085" i="1"/>
  <c r="F1085" i="1" s="1"/>
  <c r="H1085" i="1" s="1"/>
  <c r="D1076" i="1"/>
  <c r="F1076" i="1" s="1"/>
  <c r="H1076" i="1" s="1"/>
  <c r="D1060" i="1"/>
  <c r="F1060" i="1" s="1"/>
  <c r="H1060" i="1" s="1"/>
  <c r="D1049" i="1"/>
  <c r="F1049" i="1" s="1"/>
  <c r="H1049" i="1" s="1"/>
  <c r="D1040" i="1"/>
  <c r="F1040" i="1" s="1"/>
  <c r="H1040" i="1" s="1"/>
  <c r="D1024" i="1"/>
  <c r="F1024" i="1" s="1"/>
  <c r="H1024" i="1" s="1"/>
  <c r="D1013" i="1"/>
  <c r="F1013" i="1" s="1"/>
  <c r="H1013" i="1" s="1"/>
  <c r="D1004" i="1"/>
  <c r="F1004" i="1" s="1"/>
  <c r="H1004" i="1" s="1"/>
  <c r="D988" i="1"/>
  <c r="F988" i="1" s="1"/>
  <c r="H988" i="1" s="1"/>
  <c r="D977" i="1"/>
  <c r="F977" i="1" s="1"/>
  <c r="H977" i="1" s="1"/>
  <c r="D968" i="1"/>
  <c r="F968" i="1" s="1"/>
  <c r="H968" i="1" s="1"/>
  <c r="D952" i="1"/>
  <c r="F952" i="1" s="1"/>
  <c r="H952" i="1" s="1"/>
  <c r="D941" i="1"/>
  <c r="F941" i="1" s="1"/>
  <c r="H941" i="1" s="1"/>
  <c r="D932" i="1"/>
  <c r="F932" i="1" s="1"/>
  <c r="H932" i="1" s="1"/>
  <c r="D916" i="1"/>
  <c r="F916" i="1" s="1"/>
  <c r="H916" i="1" s="1"/>
  <c r="D905" i="1"/>
  <c r="F905" i="1" s="1"/>
  <c r="H905" i="1" s="1"/>
  <c r="D896" i="1"/>
  <c r="F896" i="1" s="1"/>
  <c r="H896" i="1" s="1"/>
  <c r="D880" i="1"/>
  <c r="F880" i="1" s="1"/>
  <c r="H880" i="1" s="1"/>
  <c r="D869" i="1"/>
  <c r="F869" i="1" s="1"/>
  <c r="H869" i="1" s="1"/>
  <c r="D860" i="1"/>
  <c r="F860" i="1" s="1"/>
  <c r="H860" i="1" s="1"/>
  <c r="D818" i="1"/>
  <c r="F818" i="1" s="1"/>
  <c r="H818" i="1" s="1"/>
  <c r="D816" i="1"/>
  <c r="F816" i="1" s="1"/>
  <c r="H816" i="1" s="1"/>
  <c r="D814" i="1"/>
  <c r="F814" i="1" s="1"/>
  <c r="H814" i="1" s="1"/>
  <c r="D781" i="1"/>
  <c r="F781" i="1" s="1"/>
  <c r="H781" i="1" s="1"/>
  <c r="D779" i="1"/>
  <c r="F779" i="1" s="1"/>
  <c r="H779" i="1" s="1"/>
  <c r="D750" i="1"/>
  <c r="F750" i="1" s="1"/>
  <c r="H750" i="1" s="1"/>
  <c r="D738" i="1"/>
  <c r="F738" i="1" s="1"/>
  <c r="H738" i="1" s="1"/>
  <c r="D726" i="1"/>
  <c r="F726" i="1" s="1"/>
  <c r="H726" i="1" s="1"/>
  <c r="D714" i="1"/>
  <c r="F714" i="1" s="1"/>
  <c r="H714" i="1" s="1"/>
  <c r="D702" i="1"/>
  <c r="F702" i="1" s="1"/>
  <c r="H702" i="1" s="1"/>
  <c r="D690" i="1"/>
  <c r="F690" i="1" s="1"/>
  <c r="H690" i="1" s="1"/>
  <c r="D678" i="1"/>
  <c r="F678" i="1" s="1"/>
  <c r="H678" i="1" s="1"/>
  <c r="D666" i="1"/>
  <c r="F666" i="1" s="1"/>
  <c r="H666" i="1" s="1"/>
  <c r="D654" i="1"/>
  <c r="F654" i="1" s="1"/>
  <c r="H654" i="1" s="1"/>
  <c r="D642" i="1"/>
  <c r="F642" i="1" s="1"/>
  <c r="H642" i="1" s="1"/>
  <c r="D630" i="1"/>
  <c r="F630" i="1" s="1"/>
  <c r="H630" i="1" s="1"/>
  <c r="D618" i="1"/>
  <c r="F618" i="1" s="1"/>
  <c r="H618" i="1" s="1"/>
  <c r="D606" i="1"/>
  <c r="F606" i="1" s="1"/>
  <c r="H606" i="1" s="1"/>
  <c r="D594" i="1"/>
  <c r="F594" i="1" s="1"/>
  <c r="H594" i="1" s="1"/>
  <c r="D582" i="1"/>
  <c r="F582" i="1" s="1"/>
  <c r="H582" i="1" s="1"/>
  <c r="D570" i="1"/>
  <c r="F570" i="1" s="1"/>
  <c r="H570" i="1" s="1"/>
  <c r="D558" i="1"/>
  <c r="F558" i="1" s="1"/>
  <c r="H558" i="1" s="1"/>
  <c r="D546" i="1"/>
  <c r="F546" i="1" s="1"/>
  <c r="H546" i="1" s="1"/>
  <c r="D534" i="1"/>
  <c r="F534" i="1" s="1"/>
  <c r="H534" i="1" s="1"/>
  <c r="D522" i="1"/>
  <c r="F522" i="1" s="1"/>
  <c r="H522" i="1" s="1"/>
  <c r="D510" i="1"/>
  <c r="F510" i="1" s="1"/>
  <c r="H510" i="1" s="1"/>
  <c r="D498" i="1"/>
  <c r="F498" i="1" s="1"/>
  <c r="H498" i="1" s="1"/>
  <c r="D486" i="1"/>
  <c r="F486" i="1" s="1"/>
  <c r="H486" i="1" s="1"/>
  <c r="D474" i="1"/>
  <c r="F474" i="1" s="1"/>
  <c r="H474" i="1" s="1"/>
  <c r="D462" i="1"/>
  <c r="F462" i="1" s="1"/>
  <c r="H462" i="1" s="1"/>
  <c r="D450" i="1"/>
  <c r="F450" i="1" s="1"/>
  <c r="H450" i="1" s="1"/>
  <c r="D438" i="1"/>
  <c r="F438" i="1" s="1"/>
  <c r="H438" i="1" s="1"/>
  <c r="D426" i="1"/>
  <c r="F426" i="1" s="1"/>
  <c r="H426" i="1" s="1"/>
  <c r="D414" i="1"/>
  <c r="F414" i="1" s="1"/>
  <c r="H414" i="1" s="1"/>
  <c r="D402" i="1"/>
  <c r="F402" i="1" s="1"/>
  <c r="H402" i="1" s="1"/>
  <c r="D390" i="1"/>
  <c r="F390" i="1" s="1"/>
  <c r="H390" i="1" s="1"/>
  <c r="D378" i="1"/>
  <c r="F378" i="1" s="1"/>
  <c r="H378" i="1" s="1"/>
  <c r="D366" i="1"/>
  <c r="F366" i="1" s="1"/>
  <c r="H366" i="1" s="1"/>
  <c r="D354" i="1"/>
  <c r="F354" i="1" s="1"/>
  <c r="H354" i="1" s="1"/>
  <c r="D342" i="1"/>
  <c r="F342" i="1" s="1"/>
  <c r="H342" i="1" s="1"/>
  <c r="D330" i="1"/>
  <c r="F330" i="1" s="1"/>
  <c r="H330" i="1" s="1"/>
  <c r="D318" i="1"/>
  <c r="F318" i="1" s="1"/>
  <c r="H318" i="1" s="1"/>
  <c r="D306" i="1"/>
  <c r="F306" i="1" s="1"/>
  <c r="H306" i="1" s="1"/>
  <c r="D294" i="1"/>
  <c r="F294" i="1" s="1"/>
  <c r="H294" i="1" s="1"/>
  <c r="D282" i="1"/>
  <c r="F282" i="1" s="1"/>
  <c r="H282" i="1" s="1"/>
  <c r="D270" i="1"/>
  <c r="F270" i="1" s="1"/>
  <c r="H270" i="1" s="1"/>
  <c r="D258" i="1"/>
  <c r="F258" i="1" s="1"/>
  <c r="H258" i="1" s="1"/>
  <c r="D246" i="1"/>
  <c r="F246" i="1" s="1"/>
  <c r="H246" i="1" s="1"/>
  <c r="D234" i="1"/>
  <c r="F234" i="1" s="1"/>
  <c r="H234" i="1" s="1"/>
  <c r="D222" i="1"/>
  <c r="F222" i="1" s="1"/>
  <c r="H222" i="1" s="1"/>
  <c r="D210" i="1"/>
  <c r="F210" i="1" s="1"/>
  <c r="H210" i="1" s="1"/>
  <c r="D198" i="1"/>
  <c r="F198" i="1" s="1"/>
  <c r="H198" i="1" s="1"/>
  <c r="D186" i="1"/>
  <c r="F186" i="1" s="1"/>
  <c r="H186" i="1" s="1"/>
  <c r="D174" i="1"/>
  <c r="F174" i="1" s="1"/>
  <c r="H174" i="1" s="1"/>
  <c r="D162" i="1"/>
  <c r="F162" i="1" s="1"/>
  <c r="H162" i="1" s="1"/>
  <c r="D150" i="1"/>
  <c r="F150" i="1" s="1"/>
  <c r="H150" i="1" s="1"/>
  <c r="D138" i="1"/>
  <c r="F138" i="1" s="1"/>
  <c r="H138" i="1" s="1"/>
  <c r="D126" i="1"/>
  <c r="F126" i="1" s="1"/>
  <c r="H126" i="1" s="1"/>
  <c r="D114" i="1"/>
  <c r="F114" i="1" s="1"/>
  <c r="H114" i="1" s="1"/>
  <c r="D102" i="1"/>
  <c r="F102" i="1" s="1"/>
  <c r="H102" i="1" s="1"/>
  <c r="D90" i="1"/>
  <c r="F90" i="1" s="1"/>
  <c r="H90" i="1" s="1"/>
  <c r="D78" i="1"/>
  <c r="F78" i="1" s="1"/>
  <c r="H78" i="1" s="1"/>
  <c r="D66" i="1"/>
  <c r="F66" i="1" s="1"/>
  <c r="H66" i="1" s="1"/>
  <c r="D54" i="1"/>
  <c r="F54" i="1" s="1"/>
  <c r="H54" i="1" s="1"/>
  <c r="D42" i="1"/>
  <c r="F42" i="1" s="1"/>
  <c r="H42" i="1" s="1"/>
  <c r="D29" i="1"/>
  <c r="F29" i="1" s="1"/>
  <c r="H29" i="1" s="1"/>
  <c r="D17" i="1"/>
  <c r="F17" i="1" s="1"/>
  <c r="H17" i="1" s="1"/>
  <c r="D2557" i="1"/>
  <c r="F2557" i="1" s="1"/>
  <c r="H2557" i="1" s="1"/>
  <c r="D2553" i="1"/>
  <c r="F2553" i="1" s="1"/>
  <c r="H2553" i="1" s="1"/>
  <c r="D2382" i="1"/>
  <c r="F2382" i="1" s="1"/>
  <c r="H2382" i="1" s="1"/>
  <c r="D1923" i="1"/>
  <c r="F1923" i="1" s="1"/>
  <c r="H1923" i="1" s="1"/>
  <c r="D1903" i="1"/>
  <c r="F1903" i="1" s="1"/>
  <c r="H1903" i="1" s="1"/>
  <c r="D1833" i="1"/>
  <c r="F1833" i="1" s="1"/>
  <c r="H1833" i="1" s="1"/>
  <c r="D1776" i="1"/>
  <c r="F1776" i="1" s="1"/>
  <c r="H1776" i="1" s="1"/>
  <c r="D1764" i="1"/>
  <c r="F1764" i="1" s="1"/>
  <c r="H1764" i="1" s="1"/>
  <c r="D1752" i="1"/>
  <c r="F1752" i="1" s="1"/>
  <c r="H1752" i="1" s="1"/>
  <c r="D1600" i="1"/>
  <c r="F1600" i="1" s="1"/>
  <c r="H1600" i="1" s="1"/>
  <c r="D1509" i="1"/>
  <c r="F1509" i="1" s="1"/>
  <c r="H1509" i="1" s="1"/>
  <c r="D1475" i="1"/>
  <c r="F1475" i="1" s="1"/>
  <c r="H1475" i="1" s="1"/>
  <c r="D1460" i="1"/>
  <c r="F1460" i="1" s="1"/>
  <c r="H1460" i="1" s="1"/>
  <c r="D1412" i="1"/>
  <c r="F1412" i="1" s="1"/>
  <c r="H1412" i="1" s="1"/>
  <c r="D1376" i="1"/>
  <c r="F1376" i="1" s="1"/>
  <c r="H1376" i="1" s="1"/>
  <c r="D1346" i="1"/>
  <c r="F1346" i="1" s="1"/>
  <c r="H1346" i="1" s="1"/>
  <c r="D1339" i="1"/>
  <c r="F1339" i="1" s="1"/>
  <c r="H1339" i="1" s="1"/>
  <c r="D1330" i="1"/>
  <c r="F1330" i="1" s="1"/>
  <c r="H1330" i="1" s="1"/>
  <c r="D1303" i="1"/>
  <c r="F1303" i="1" s="1"/>
  <c r="H1303" i="1" s="1"/>
  <c r="D1294" i="1"/>
  <c r="F1294" i="1" s="1"/>
  <c r="H1294" i="1" s="1"/>
  <c r="D1267" i="1"/>
  <c r="F1267" i="1" s="1"/>
  <c r="H1267" i="1" s="1"/>
  <c r="D1258" i="1"/>
  <c r="F1258" i="1" s="1"/>
  <c r="H1258" i="1" s="1"/>
  <c r="D1231" i="1"/>
  <c r="F1231" i="1" s="1"/>
  <c r="H1231" i="1" s="1"/>
  <c r="D1222" i="1"/>
  <c r="F1222" i="1" s="1"/>
  <c r="H1222" i="1" s="1"/>
  <c r="D1195" i="1"/>
  <c r="F1195" i="1" s="1"/>
  <c r="H1195" i="1" s="1"/>
  <c r="D1186" i="1"/>
  <c r="F1186" i="1" s="1"/>
  <c r="H1186" i="1" s="1"/>
  <c r="D1159" i="1"/>
  <c r="F1159" i="1" s="1"/>
  <c r="H1159" i="1" s="1"/>
  <c r="D1150" i="1"/>
  <c r="F1150" i="1" s="1"/>
  <c r="H1150" i="1" s="1"/>
  <c r="D1123" i="1"/>
  <c r="F1123" i="1" s="1"/>
  <c r="H1123" i="1" s="1"/>
  <c r="D1114" i="1"/>
  <c r="F1114" i="1" s="1"/>
  <c r="H1114" i="1" s="1"/>
  <c r="D1087" i="1"/>
  <c r="F1087" i="1" s="1"/>
  <c r="H1087" i="1" s="1"/>
  <c r="D1078" i="1"/>
  <c r="F1078" i="1" s="1"/>
  <c r="H1078" i="1" s="1"/>
  <c r="D1051" i="1"/>
  <c r="F1051" i="1" s="1"/>
  <c r="H1051" i="1" s="1"/>
  <c r="D1042" i="1"/>
  <c r="F1042" i="1" s="1"/>
  <c r="H1042" i="1" s="1"/>
  <c r="D1015" i="1"/>
  <c r="F1015" i="1" s="1"/>
  <c r="H1015" i="1" s="1"/>
  <c r="D1006" i="1"/>
  <c r="F1006" i="1" s="1"/>
  <c r="H1006" i="1" s="1"/>
  <c r="D979" i="1"/>
  <c r="F979" i="1" s="1"/>
  <c r="H979" i="1" s="1"/>
  <c r="D970" i="1"/>
  <c r="F970" i="1" s="1"/>
  <c r="H970" i="1" s="1"/>
  <c r="D943" i="1"/>
  <c r="F943" i="1" s="1"/>
  <c r="H943" i="1" s="1"/>
  <c r="D934" i="1"/>
  <c r="F934" i="1" s="1"/>
  <c r="H934" i="1" s="1"/>
  <c r="D907" i="1"/>
  <c r="F907" i="1" s="1"/>
  <c r="H907" i="1" s="1"/>
  <c r="D898" i="1"/>
  <c r="F898" i="1" s="1"/>
  <c r="H898" i="1" s="1"/>
  <c r="D871" i="1"/>
  <c r="F871" i="1" s="1"/>
  <c r="H871" i="1" s="1"/>
  <c r="D862" i="1"/>
  <c r="F862" i="1" s="1"/>
  <c r="H862" i="1" s="1"/>
  <c r="D812" i="1"/>
  <c r="F812" i="1" s="1"/>
  <c r="H812" i="1" s="1"/>
  <c r="D810" i="1"/>
  <c r="F810" i="1" s="1"/>
  <c r="H810" i="1" s="1"/>
  <c r="D808" i="1"/>
  <c r="F808" i="1" s="1"/>
  <c r="H808" i="1" s="1"/>
  <c r="D775" i="1"/>
  <c r="F775" i="1" s="1"/>
  <c r="H775" i="1" s="1"/>
  <c r="D773" i="1"/>
  <c r="F773" i="1" s="1"/>
  <c r="H773" i="1" s="1"/>
  <c r="D743" i="1"/>
  <c r="F743" i="1" s="1"/>
  <c r="H743" i="1" s="1"/>
  <c r="D731" i="1"/>
  <c r="F731" i="1" s="1"/>
  <c r="H731" i="1" s="1"/>
  <c r="D719" i="1"/>
  <c r="F719" i="1" s="1"/>
  <c r="H719" i="1" s="1"/>
  <c r="D707" i="1"/>
  <c r="F707" i="1" s="1"/>
  <c r="H707" i="1" s="1"/>
  <c r="D695" i="1"/>
  <c r="F695" i="1" s="1"/>
  <c r="H695" i="1" s="1"/>
  <c r="D683" i="1"/>
  <c r="F683" i="1" s="1"/>
  <c r="H683" i="1" s="1"/>
  <c r="D671" i="1"/>
  <c r="F671" i="1" s="1"/>
  <c r="H671" i="1" s="1"/>
  <c r="D659" i="1"/>
  <c r="F659" i="1" s="1"/>
  <c r="H659" i="1" s="1"/>
  <c r="D647" i="1"/>
  <c r="F647" i="1" s="1"/>
  <c r="H647" i="1" s="1"/>
  <c r="D635" i="1"/>
  <c r="F635" i="1" s="1"/>
  <c r="H635" i="1" s="1"/>
  <c r="D623" i="1"/>
  <c r="F623" i="1" s="1"/>
  <c r="H623" i="1" s="1"/>
  <c r="D611" i="1"/>
  <c r="F611" i="1" s="1"/>
  <c r="H611" i="1" s="1"/>
  <c r="D599" i="1"/>
  <c r="F599" i="1" s="1"/>
  <c r="H599" i="1" s="1"/>
  <c r="D587" i="1"/>
  <c r="F587" i="1" s="1"/>
  <c r="H587" i="1" s="1"/>
  <c r="D575" i="1"/>
  <c r="F575" i="1" s="1"/>
  <c r="H575" i="1" s="1"/>
  <c r="D563" i="1"/>
  <c r="F563" i="1" s="1"/>
  <c r="H563" i="1" s="1"/>
  <c r="D551" i="1"/>
  <c r="F551" i="1" s="1"/>
  <c r="H551" i="1" s="1"/>
  <c r="D539" i="1"/>
  <c r="F539" i="1" s="1"/>
  <c r="H539" i="1" s="1"/>
  <c r="D527" i="1"/>
  <c r="F527" i="1" s="1"/>
  <c r="H527" i="1" s="1"/>
  <c r="D515" i="1"/>
  <c r="F515" i="1" s="1"/>
  <c r="H515" i="1" s="1"/>
  <c r="D503" i="1"/>
  <c r="F503" i="1" s="1"/>
  <c r="H503" i="1" s="1"/>
  <c r="D491" i="1"/>
  <c r="F491" i="1" s="1"/>
  <c r="H491" i="1" s="1"/>
  <c r="D479" i="1"/>
  <c r="F479" i="1" s="1"/>
  <c r="H479" i="1" s="1"/>
  <c r="D467" i="1"/>
  <c r="F467" i="1" s="1"/>
  <c r="H467" i="1" s="1"/>
  <c r="D455" i="1"/>
  <c r="F455" i="1" s="1"/>
  <c r="H455" i="1" s="1"/>
  <c r="D443" i="1"/>
  <c r="F443" i="1" s="1"/>
  <c r="H443" i="1" s="1"/>
  <c r="D431" i="1"/>
  <c r="F431" i="1" s="1"/>
  <c r="H431" i="1" s="1"/>
  <c r="D419" i="1"/>
  <c r="F419" i="1" s="1"/>
  <c r="H419" i="1" s="1"/>
  <c r="D407" i="1"/>
  <c r="F407" i="1" s="1"/>
  <c r="H407" i="1" s="1"/>
  <c r="D395" i="1"/>
  <c r="F395" i="1" s="1"/>
  <c r="H395" i="1" s="1"/>
  <c r="D383" i="1"/>
  <c r="F383" i="1" s="1"/>
  <c r="H383" i="1" s="1"/>
  <c r="D371" i="1"/>
  <c r="F371" i="1" s="1"/>
  <c r="H371" i="1" s="1"/>
  <c r="D359" i="1"/>
  <c r="F359" i="1" s="1"/>
  <c r="H359" i="1" s="1"/>
  <c r="D347" i="1"/>
  <c r="F347" i="1" s="1"/>
  <c r="H347" i="1" s="1"/>
  <c r="D335" i="1"/>
  <c r="F335" i="1" s="1"/>
  <c r="H335" i="1" s="1"/>
  <c r="D323" i="1"/>
  <c r="F323" i="1" s="1"/>
  <c r="H323" i="1" s="1"/>
  <c r="D311" i="1"/>
  <c r="F311" i="1" s="1"/>
  <c r="H311" i="1" s="1"/>
  <c r="D299" i="1"/>
  <c r="F299" i="1" s="1"/>
  <c r="H299" i="1" s="1"/>
  <c r="D287" i="1"/>
  <c r="F287" i="1" s="1"/>
  <c r="H287" i="1" s="1"/>
  <c r="D275" i="1"/>
  <c r="F275" i="1" s="1"/>
  <c r="H275" i="1" s="1"/>
  <c r="D263" i="1"/>
  <c r="F263" i="1" s="1"/>
  <c r="H263" i="1" s="1"/>
  <c r="D251" i="1"/>
  <c r="F251" i="1" s="1"/>
  <c r="H251" i="1" s="1"/>
  <c r="D239" i="1"/>
  <c r="F239" i="1" s="1"/>
  <c r="H239" i="1" s="1"/>
  <c r="D227" i="1"/>
  <c r="F227" i="1" s="1"/>
  <c r="H227" i="1" s="1"/>
  <c r="D215" i="1"/>
  <c r="F215" i="1" s="1"/>
  <c r="H215" i="1" s="1"/>
  <c r="D203" i="1"/>
  <c r="F203" i="1" s="1"/>
  <c r="H203" i="1" s="1"/>
  <c r="D191" i="1"/>
  <c r="F191" i="1" s="1"/>
  <c r="H191" i="1" s="1"/>
  <c r="D179" i="1"/>
  <c r="F179" i="1" s="1"/>
  <c r="H179" i="1" s="1"/>
  <c r="D167" i="1"/>
  <c r="F167" i="1" s="1"/>
  <c r="H167" i="1" s="1"/>
  <c r="D155" i="1"/>
  <c r="F155" i="1" s="1"/>
  <c r="H155" i="1" s="1"/>
  <c r="D143" i="1"/>
  <c r="F143" i="1" s="1"/>
  <c r="H143" i="1" s="1"/>
  <c r="D131" i="1"/>
  <c r="F131" i="1" s="1"/>
  <c r="H131" i="1" s="1"/>
  <c r="D119" i="1"/>
  <c r="F119" i="1" s="1"/>
  <c r="H119" i="1" s="1"/>
  <c r="D107" i="1"/>
  <c r="F107" i="1" s="1"/>
  <c r="H107" i="1" s="1"/>
  <c r="D95" i="1"/>
  <c r="F95" i="1" s="1"/>
  <c r="H95" i="1" s="1"/>
  <c r="D83" i="1"/>
  <c r="F83" i="1" s="1"/>
  <c r="H83" i="1" s="1"/>
  <c r="D71" i="1"/>
  <c r="F71" i="1" s="1"/>
  <c r="H71" i="1" s="1"/>
  <c r="D59" i="1"/>
  <c r="F59" i="1" s="1"/>
  <c r="H59" i="1" s="1"/>
  <c r="D47" i="1"/>
  <c r="F47" i="1" s="1"/>
  <c r="H47" i="1" s="1"/>
  <c r="D22" i="1"/>
  <c r="F22" i="1" s="1"/>
  <c r="H22" i="1" s="1"/>
  <c r="D10" i="1"/>
  <c r="F10" i="1" s="1"/>
  <c r="H10" i="1" s="1"/>
  <c r="D5" i="1"/>
  <c r="D2690" i="1"/>
  <c r="F2690" i="1" s="1"/>
  <c r="H2690" i="1" s="1"/>
  <c r="D2339" i="1"/>
  <c r="F2339" i="1" s="1"/>
  <c r="H2339" i="1" s="1"/>
  <c r="D2130" i="1"/>
  <c r="F2130" i="1" s="1"/>
  <c r="H2130" i="1" s="1"/>
  <c r="D1919" i="1"/>
  <c r="F1919" i="1" s="1"/>
  <c r="H1919" i="1" s="1"/>
  <c r="D1872" i="1"/>
  <c r="F1872" i="1" s="1"/>
  <c r="H1872" i="1" s="1"/>
  <c r="D1853" i="1"/>
  <c r="F1853" i="1" s="1"/>
  <c r="H1853" i="1" s="1"/>
  <c r="D1843" i="1"/>
  <c r="F1843" i="1" s="1"/>
  <c r="H1843" i="1" s="1"/>
  <c r="D1739" i="1"/>
  <c r="F1739" i="1" s="1"/>
  <c r="H1739" i="1" s="1"/>
  <c r="D1697" i="1"/>
  <c r="F1697" i="1" s="1"/>
  <c r="H1697" i="1" s="1"/>
  <c r="D1571" i="1"/>
  <c r="F1571" i="1" s="1"/>
  <c r="H1571" i="1" s="1"/>
  <c r="D1545" i="1"/>
  <c r="F1545" i="1" s="1"/>
  <c r="H1545" i="1" s="1"/>
  <c r="D1463" i="1"/>
  <c r="F1463" i="1" s="1"/>
  <c r="H1463" i="1" s="1"/>
  <c r="D1448" i="1"/>
  <c r="F1448" i="1" s="1"/>
  <c r="H1448" i="1" s="1"/>
  <c r="D1434" i="1"/>
  <c r="F1434" i="1" s="1"/>
  <c r="H1434" i="1" s="1"/>
  <c r="D1420" i="1"/>
  <c r="F1420" i="1" s="1"/>
  <c r="H1420" i="1" s="1"/>
  <c r="D1398" i="1"/>
  <c r="F1398" i="1" s="1"/>
  <c r="H1398" i="1" s="1"/>
  <c r="D1384" i="1"/>
  <c r="F1384" i="1" s="1"/>
  <c r="H1384" i="1" s="1"/>
  <c r="D1348" i="1"/>
  <c r="F1348" i="1" s="1"/>
  <c r="H1348" i="1" s="1"/>
  <c r="D1332" i="1"/>
  <c r="F1332" i="1" s="1"/>
  <c r="H1332" i="1" s="1"/>
  <c r="D1296" i="1"/>
  <c r="F1296" i="1" s="1"/>
  <c r="H1296" i="1" s="1"/>
  <c r="D1260" i="1"/>
  <c r="F1260" i="1" s="1"/>
  <c r="H1260" i="1" s="1"/>
  <c r="D1224" i="1"/>
  <c r="F1224" i="1" s="1"/>
  <c r="H1224" i="1" s="1"/>
  <c r="D1188" i="1"/>
  <c r="F1188" i="1" s="1"/>
  <c r="H1188" i="1" s="1"/>
  <c r="D1152" i="1"/>
  <c r="F1152" i="1" s="1"/>
  <c r="H1152" i="1" s="1"/>
  <c r="D1116" i="1"/>
  <c r="F1116" i="1" s="1"/>
  <c r="H1116" i="1" s="1"/>
  <c r="D1080" i="1"/>
  <c r="F1080" i="1" s="1"/>
  <c r="H1080" i="1" s="1"/>
  <c r="D1044" i="1"/>
  <c r="F1044" i="1" s="1"/>
  <c r="H1044" i="1" s="1"/>
  <c r="D1008" i="1"/>
  <c r="F1008" i="1" s="1"/>
  <c r="H1008" i="1" s="1"/>
  <c r="D972" i="1"/>
  <c r="F972" i="1" s="1"/>
  <c r="H972" i="1" s="1"/>
  <c r="D936" i="1"/>
  <c r="F936" i="1" s="1"/>
  <c r="H936" i="1" s="1"/>
  <c r="D900" i="1"/>
  <c r="F900" i="1" s="1"/>
  <c r="H900" i="1" s="1"/>
  <c r="D864" i="1"/>
  <c r="F864" i="1" s="1"/>
  <c r="H864" i="1" s="1"/>
  <c r="D844" i="1"/>
  <c r="F844" i="1" s="1"/>
  <c r="H844" i="1" s="1"/>
  <c r="D842" i="1"/>
  <c r="F842" i="1" s="1"/>
  <c r="H842" i="1" s="1"/>
  <c r="D840" i="1"/>
  <c r="F840" i="1" s="1"/>
  <c r="H840" i="1" s="1"/>
  <c r="D838" i="1"/>
  <c r="F838" i="1" s="1"/>
  <c r="H838" i="1" s="1"/>
  <c r="D836" i="1"/>
  <c r="F836" i="1" s="1"/>
  <c r="H836" i="1" s="1"/>
  <c r="D806" i="1"/>
  <c r="F806" i="1" s="1"/>
  <c r="H806" i="1" s="1"/>
  <c r="D804" i="1"/>
  <c r="F804" i="1" s="1"/>
  <c r="H804" i="1" s="1"/>
  <c r="D802" i="1"/>
  <c r="F802" i="1" s="1"/>
  <c r="H802" i="1" s="1"/>
  <c r="D769" i="1"/>
  <c r="F769" i="1" s="1"/>
  <c r="H769" i="1" s="1"/>
  <c r="D767" i="1"/>
  <c r="F767" i="1" s="1"/>
  <c r="H767" i="1" s="1"/>
  <c r="D748" i="1"/>
  <c r="F748" i="1" s="1"/>
  <c r="H748" i="1" s="1"/>
  <c r="D736" i="1"/>
  <c r="F736" i="1" s="1"/>
  <c r="H736" i="1" s="1"/>
  <c r="D724" i="1"/>
  <c r="F724" i="1" s="1"/>
  <c r="H724" i="1" s="1"/>
  <c r="D712" i="1"/>
  <c r="F712" i="1" s="1"/>
  <c r="H712" i="1" s="1"/>
  <c r="D700" i="1"/>
  <c r="F700" i="1" s="1"/>
  <c r="H700" i="1" s="1"/>
  <c r="D688" i="1"/>
  <c r="F688" i="1" s="1"/>
  <c r="H688" i="1" s="1"/>
  <c r="D676" i="1"/>
  <c r="F676" i="1" s="1"/>
  <c r="H676" i="1" s="1"/>
  <c r="D664" i="1"/>
  <c r="F664" i="1" s="1"/>
  <c r="H664" i="1" s="1"/>
  <c r="D652" i="1"/>
  <c r="F652" i="1" s="1"/>
  <c r="H652" i="1" s="1"/>
  <c r="D640" i="1"/>
  <c r="F640" i="1" s="1"/>
  <c r="H640" i="1" s="1"/>
  <c r="D628" i="1"/>
  <c r="F628" i="1" s="1"/>
  <c r="H628" i="1" s="1"/>
  <c r="D616" i="1"/>
  <c r="F616" i="1" s="1"/>
  <c r="H616" i="1" s="1"/>
  <c r="D604" i="1"/>
  <c r="F604" i="1" s="1"/>
  <c r="H604" i="1" s="1"/>
  <c r="D592" i="1"/>
  <c r="F592" i="1" s="1"/>
  <c r="H592" i="1" s="1"/>
  <c r="D580" i="1"/>
  <c r="F580" i="1" s="1"/>
  <c r="H580" i="1" s="1"/>
  <c r="D568" i="1"/>
  <c r="F568" i="1" s="1"/>
  <c r="H568" i="1" s="1"/>
  <c r="D556" i="1"/>
  <c r="F556" i="1" s="1"/>
  <c r="H556" i="1" s="1"/>
  <c r="D544" i="1"/>
  <c r="F544" i="1" s="1"/>
  <c r="H544" i="1" s="1"/>
  <c r="D532" i="1"/>
  <c r="F532" i="1" s="1"/>
  <c r="H532" i="1" s="1"/>
  <c r="D520" i="1"/>
  <c r="F520" i="1" s="1"/>
  <c r="H520" i="1" s="1"/>
  <c r="D508" i="1"/>
  <c r="F508" i="1" s="1"/>
  <c r="H508" i="1" s="1"/>
  <c r="D496" i="1"/>
  <c r="F496" i="1" s="1"/>
  <c r="H496" i="1" s="1"/>
  <c r="D484" i="1"/>
  <c r="F484" i="1" s="1"/>
  <c r="H484" i="1" s="1"/>
  <c r="D472" i="1"/>
  <c r="F472" i="1" s="1"/>
  <c r="H472" i="1" s="1"/>
  <c r="D460" i="1"/>
  <c r="F460" i="1" s="1"/>
  <c r="H460" i="1" s="1"/>
  <c r="D448" i="1"/>
  <c r="F448" i="1" s="1"/>
  <c r="H448" i="1" s="1"/>
  <c r="D436" i="1"/>
  <c r="F436" i="1" s="1"/>
  <c r="H436" i="1" s="1"/>
  <c r="D424" i="1"/>
  <c r="F424" i="1" s="1"/>
  <c r="H424" i="1" s="1"/>
  <c r="D412" i="1"/>
  <c r="F412" i="1" s="1"/>
  <c r="H412" i="1" s="1"/>
  <c r="D400" i="1"/>
  <c r="F400" i="1" s="1"/>
  <c r="H400" i="1" s="1"/>
  <c r="D388" i="1"/>
  <c r="F388" i="1" s="1"/>
  <c r="H388" i="1" s="1"/>
  <c r="D376" i="1"/>
  <c r="F376" i="1" s="1"/>
  <c r="H376" i="1" s="1"/>
  <c r="D364" i="1"/>
  <c r="F364" i="1" s="1"/>
  <c r="H364" i="1" s="1"/>
  <c r="D352" i="1"/>
  <c r="F352" i="1" s="1"/>
  <c r="H352" i="1" s="1"/>
  <c r="D340" i="1"/>
  <c r="F340" i="1" s="1"/>
  <c r="H340" i="1" s="1"/>
  <c r="D328" i="1"/>
  <c r="F328" i="1" s="1"/>
  <c r="H328" i="1" s="1"/>
  <c r="D316" i="1"/>
  <c r="F316" i="1" s="1"/>
  <c r="H316" i="1" s="1"/>
  <c r="D304" i="1"/>
  <c r="F304" i="1" s="1"/>
  <c r="H304" i="1" s="1"/>
  <c r="D292" i="1"/>
  <c r="F292" i="1" s="1"/>
  <c r="H292" i="1" s="1"/>
  <c r="D280" i="1"/>
  <c r="F280" i="1" s="1"/>
  <c r="H280" i="1" s="1"/>
  <c r="D268" i="1"/>
  <c r="F268" i="1" s="1"/>
  <c r="H268" i="1" s="1"/>
  <c r="D256" i="1"/>
  <c r="F256" i="1" s="1"/>
  <c r="H256" i="1" s="1"/>
  <c r="D244" i="1"/>
  <c r="F244" i="1" s="1"/>
  <c r="H244" i="1" s="1"/>
  <c r="D232" i="1"/>
  <c r="F232" i="1" s="1"/>
  <c r="H232" i="1" s="1"/>
  <c r="D220" i="1"/>
  <c r="F220" i="1" s="1"/>
  <c r="H220" i="1" s="1"/>
  <c r="D208" i="1"/>
  <c r="F208" i="1" s="1"/>
  <c r="H208" i="1" s="1"/>
  <c r="D196" i="1"/>
  <c r="F196" i="1" s="1"/>
  <c r="H196" i="1" s="1"/>
  <c r="D184" i="1"/>
  <c r="F184" i="1" s="1"/>
  <c r="H184" i="1" s="1"/>
  <c r="D172" i="1"/>
  <c r="F172" i="1" s="1"/>
  <c r="H172" i="1" s="1"/>
  <c r="D160" i="1"/>
  <c r="F160" i="1" s="1"/>
  <c r="H160" i="1" s="1"/>
  <c r="D148" i="1"/>
  <c r="F148" i="1" s="1"/>
  <c r="H148" i="1" s="1"/>
  <c r="D136" i="1"/>
  <c r="F136" i="1" s="1"/>
  <c r="H136" i="1" s="1"/>
  <c r="D124" i="1"/>
  <c r="F124" i="1" s="1"/>
  <c r="H124" i="1" s="1"/>
  <c r="D112" i="1"/>
  <c r="F112" i="1" s="1"/>
  <c r="H112" i="1" s="1"/>
  <c r="D100" i="1"/>
  <c r="F100" i="1" s="1"/>
  <c r="H100" i="1" s="1"/>
  <c r="D88" i="1"/>
  <c r="F88" i="1" s="1"/>
  <c r="H88" i="1" s="1"/>
  <c r="D76" i="1"/>
  <c r="F76" i="1" s="1"/>
  <c r="H76" i="1" s="1"/>
  <c r="D64" i="1"/>
  <c r="F64" i="1" s="1"/>
  <c r="H64" i="1" s="1"/>
  <c r="D52" i="1"/>
  <c r="F52" i="1" s="1"/>
  <c r="H52" i="1" s="1"/>
  <c r="D40" i="1"/>
  <c r="F40" i="1" s="1"/>
  <c r="H40" i="1" s="1"/>
  <c r="D27" i="1"/>
  <c r="F27" i="1" s="1"/>
  <c r="H27" i="1" s="1"/>
  <c r="D15" i="1"/>
  <c r="F15" i="1" s="1"/>
  <c r="H15" i="1" s="1"/>
  <c r="D2048" i="1"/>
  <c r="F2048" i="1" s="1"/>
  <c r="H2048" i="1" s="1"/>
  <c r="D1759" i="1"/>
  <c r="F1759" i="1" s="1"/>
  <c r="H1759" i="1" s="1"/>
  <c r="D1727" i="1"/>
  <c r="F1727" i="1" s="1"/>
  <c r="H1727" i="1" s="1"/>
  <c r="D1723" i="1"/>
  <c r="F1723" i="1" s="1"/>
  <c r="H1723" i="1" s="1"/>
  <c r="D1689" i="1"/>
  <c r="F1689" i="1" s="1"/>
  <c r="H1689" i="1" s="1"/>
  <c r="D1620" i="1"/>
  <c r="F1620" i="1" s="1"/>
  <c r="H1620" i="1" s="1"/>
  <c r="D1574" i="1"/>
  <c r="F1574" i="1" s="1"/>
  <c r="H1574" i="1" s="1"/>
  <c r="D1554" i="1"/>
  <c r="F1554" i="1" s="1"/>
  <c r="H1554" i="1" s="1"/>
  <c r="D1515" i="1"/>
  <c r="F1515" i="1" s="1"/>
  <c r="H1515" i="1" s="1"/>
  <c r="D1451" i="1"/>
  <c r="F1451" i="1" s="1"/>
  <c r="H1451" i="1" s="1"/>
  <c r="D1417" i="1"/>
  <c r="F1417" i="1" s="1"/>
  <c r="H1417" i="1" s="1"/>
  <c r="D1381" i="1"/>
  <c r="F1381" i="1" s="1"/>
  <c r="H1381" i="1" s="1"/>
  <c r="D1350" i="1"/>
  <c r="F1350" i="1" s="1"/>
  <c r="H1350" i="1" s="1"/>
  <c r="D1343" i="1"/>
  <c r="F1343" i="1" s="1"/>
  <c r="H1343" i="1" s="1"/>
  <c r="D1334" i="1"/>
  <c r="F1334" i="1" s="1"/>
  <c r="H1334" i="1" s="1"/>
  <c r="D1307" i="1"/>
  <c r="F1307" i="1" s="1"/>
  <c r="H1307" i="1" s="1"/>
  <c r="D1298" i="1"/>
  <c r="F1298" i="1" s="1"/>
  <c r="H1298" i="1" s="1"/>
  <c r="D1271" i="1"/>
  <c r="F1271" i="1" s="1"/>
  <c r="H1271" i="1" s="1"/>
  <c r="D1262" i="1"/>
  <c r="F1262" i="1" s="1"/>
  <c r="H1262" i="1" s="1"/>
  <c r="D1235" i="1"/>
  <c r="F1235" i="1" s="1"/>
  <c r="H1235" i="1" s="1"/>
  <c r="D1226" i="1"/>
  <c r="F1226" i="1" s="1"/>
  <c r="H1226" i="1" s="1"/>
  <c r="D1199" i="1"/>
  <c r="F1199" i="1" s="1"/>
  <c r="H1199" i="1" s="1"/>
  <c r="D1190" i="1"/>
  <c r="F1190" i="1" s="1"/>
  <c r="H1190" i="1" s="1"/>
  <c r="D1163" i="1"/>
  <c r="F1163" i="1" s="1"/>
  <c r="H1163" i="1" s="1"/>
  <c r="D1154" i="1"/>
  <c r="F1154" i="1" s="1"/>
  <c r="H1154" i="1" s="1"/>
  <c r="D1127" i="1"/>
  <c r="F1127" i="1" s="1"/>
  <c r="H1127" i="1" s="1"/>
  <c r="D1118" i="1"/>
  <c r="F1118" i="1" s="1"/>
  <c r="H1118" i="1" s="1"/>
  <c r="D1091" i="1"/>
  <c r="F1091" i="1" s="1"/>
  <c r="H1091" i="1" s="1"/>
  <c r="D1082" i="1"/>
  <c r="F1082" i="1" s="1"/>
  <c r="H1082" i="1" s="1"/>
  <c r="D1055" i="1"/>
  <c r="F1055" i="1" s="1"/>
  <c r="H1055" i="1" s="1"/>
  <c r="D1046" i="1"/>
  <c r="F1046" i="1" s="1"/>
  <c r="H1046" i="1" s="1"/>
  <c r="D1019" i="1"/>
  <c r="F1019" i="1" s="1"/>
  <c r="H1019" i="1" s="1"/>
  <c r="D1010" i="1"/>
  <c r="F1010" i="1" s="1"/>
  <c r="H1010" i="1" s="1"/>
  <c r="D983" i="1"/>
  <c r="F983" i="1" s="1"/>
  <c r="H983" i="1" s="1"/>
  <c r="D974" i="1"/>
  <c r="F974" i="1" s="1"/>
  <c r="H974" i="1" s="1"/>
  <c r="D947" i="1"/>
  <c r="F947" i="1" s="1"/>
  <c r="H947" i="1" s="1"/>
  <c r="D938" i="1"/>
  <c r="F938" i="1" s="1"/>
  <c r="H938" i="1" s="1"/>
  <c r="D911" i="1"/>
  <c r="F911" i="1" s="1"/>
  <c r="H911" i="1" s="1"/>
  <c r="D902" i="1"/>
  <c r="F902" i="1" s="1"/>
  <c r="H902" i="1" s="1"/>
  <c r="D875" i="1"/>
  <c r="F875" i="1" s="1"/>
  <c r="H875" i="1" s="1"/>
  <c r="D866" i="1"/>
  <c r="F866" i="1" s="1"/>
  <c r="H866" i="1" s="1"/>
  <c r="D800" i="1"/>
  <c r="F800" i="1" s="1"/>
  <c r="H800" i="1" s="1"/>
  <c r="D798" i="1"/>
  <c r="F798" i="1" s="1"/>
  <c r="H798" i="1" s="1"/>
  <c r="D796" i="1"/>
  <c r="F796" i="1" s="1"/>
  <c r="H796" i="1" s="1"/>
  <c r="D763" i="1"/>
  <c r="F763" i="1" s="1"/>
  <c r="H763" i="1" s="1"/>
  <c r="D761" i="1"/>
  <c r="F761" i="1" s="1"/>
  <c r="H761" i="1" s="1"/>
  <c r="D741" i="1"/>
  <c r="F741" i="1" s="1"/>
  <c r="H741" i="1" s="1"/>
  <c r="D729" i="1"/>
  <c r="F729" i="1" s="1"/>
  <c r="H729" i="1" s="1"/>
  <c r="D717" i="1"/>
  <c r="F717" i="1" s="1"/>
  <c r="H717" i="1" s="1"/>
  <c r="D705" i="1"/>
  <c r="F705" i="1" s="1"/>
  <c r="H705" i="1" s="1"/>
  <c r="D693" i="1"/>
  <c r="F693" i="1" s="1"/>
  <c r="H693" i="1" s="1"/>
  <c r="D681" i="1"/>
  <c r="F681" i="1" s="1"/>
  <c r="H681" i="1" s="1"/>
  <c r="D669" i="1"/>
  <c r="F669" i="1" s="1"/>
  <c r="H669" i="1" s="1"/>
  <c r="D657" i="1"/>
  <c r="F657" i="1" s="1"/>
  <c r="H657" i="1" s="1"/>
  <c r="D645" i="1"/>
  <c r="F645" i="1" s="1"/>
  <c r="H645" i="1" s="1"/>
  <c r="D633" i="1"/>
  <c r="F633" i="1" s="1"/>
  <c r="H633" i="1" s="1"/>
  <c r="D621" i="1"/>
  <c r="F621" i="1" s="1"/>
  <c r="H621" i="1" s="1"/>
  <c r="D609" i="1"/>
  <c r="F609" i="1" s="1"/>
  <c r="H609" i="1" s="1"/>
  <c r="D597" i="1"/>
  <c r="F597" i="1" s="1"/>
  <c r="H597" i="1" s="1"/>
  <c r="D585" i="1"/>
  <c r="F585" i="1" s="1"/>
  <c r="H585" i="1" s="1"/>
  <c r="D573" i="1"/>
  <c r="F573" i="1" s="1"/>
  <c r="H573" i="1" s="1"/>
  <c r="D561" i="1"/>
  <c r="F561" i="1" s="1"/>
  <c r="H561" i="1" s="1"/>
  <c r="D549" i="1"/>
  <c r="F549" i="1" s="1"/>
  <c r="H549" i="1" s="1"/>
  <c r="D537" i="1"/>
  <c r="F537" i="1" s="1"/>
  <c r="H537" i="1" s="1"/>
  <c r="D525" i="1"/>
  <c r="F525" i="1" s="1"/>
  <c r="H525" i="1" s="1"/>
  <c r="D513" i="1"/>
  <c r="F513" i="1" s="1"/>
  <c r="H513" i="1" s="1"/>
  <c r="D501" i="1"/>
  <c r="F501" i="1" s="1"/>
  <c r="H501" i="1" s="1"/>
  <c r="D489" i="1"/>
  <c r="F489" i="1" s="1"/>
  <c r="H489" i="1" s="1"/>
  <c r="D477" i="1"/>
  <c r="F477" i="1" s="1"/>
  <c r="H477" i="1" s="1"/>
  <c r="D465" i="1"/>
  <c r="F465" i="1" s="1"/>
  <c r="H465" i="1" s="1"/>
  <c r="D453" i="1"/>
  <c r="F453" i="1" s="1"/>
  <c r="H453" i="1" s="1"/>
  <c r="D441" i="1"/>
  <c r="F441" i="1" s="1"/>
  <c r="H441" i="1" s="1"/>
  <c r="D429" i="1"/>
  <c r="F429" i="1" s="1"/>
  <c r="H429" i="1" s="1"/>
  <c r="D417" i="1"/>
  <c r="F417" i="1" s="1"/>
  <c r="H417" i="1" s="1"/>
  <c r="D405" i="1"/>
  <c r="F405" i="1" s="1"/>
  <c r="H405" i="1" s="1"/>
  <c r="D393" i="1"/>
  <c r="F393" i="1" s="1"/>
  <c r="H393" i="1" s="1"/>
  <c r="D381" i="1"/>
  <c r="F381" i="1" s="1"/>
  <c r="H381" i="1" s="1"/>
  <c r="D369" i="1"/>
  <c r="F369" i="1" s="1"/>
  <c r="H369" i="1" s="1"/>
  <c r="D357" i="1"/>
  <c r="F357" i="1" s="1"/>
  <c r="H357" i="1" s="1"/>
  <c r="D345" i="1"/>
  <c r="F345" i="1" s="1"/>
  <c r="H345" i="1" s="1"/>
  <c r="D333" i="1"/>
  <c r="F333" i="1" s="1"/>
  <c r="H333" i="1" s="1"/>
  <c r="D321" i="1"/>
  <c r="F321" i="1" s="1"/>
  <c r="H321" i="1" s="1"/>
  <c r="D309" i="1"/>
  <c r="F309" i="1" s="1"/>
  <c r="H309" i="1" s="1"/>
  <c r="D297" i="1"/>
  <c r="F297" i="1" s="1"/>
  <c r="H297" i="1" s="1"/>
  <c r="D285" i="1"/>
  <c r="F285" i="1" s="1"/>
  <c r="H285" i="1" s="1"/>
  <c r="D4553" i="1"/>
  <c r="F4553" i="1" s="1"/>
  <c r="H4553" i="1" s="1"/>
  <c r="D2604" i="1"/>
  <c r="F2604" i="1" s="1"/>
  <c r="H2604" i="1" s="1"/>
  <c r="D2235" i="1"/>
  <c r="F2235" i="1" s="1"/>
  <c r="H2235" i="1" s="1"/>
  <c r="D2218" i="1"/>
  <c r="F2218" i="1" s="1"/>
  <c r="H2218" i="1" s="1"/>
  <c r="D2148" i="1"/>
  <c r="F2148" i="1" s="1"/>
  <c r="H2148" i="1" s="1"/>
  <c r="D1939" i="1"/>
  <c r="F1939" i="1" s="1"/>
  <c r="H1939" i="1" s="1"/>
  <c r="D1675" i="1"/>
  <c r="F1675" i="1" s="1"/>
  <c r="H1675" i="1" s="1"/>
  <c r="D1523" i="1"/>
  <c r="F1523" i="1" s="1"/>
  <c r="H1523" i="1" s="1"/>
  <c r="D1480" i="1"/>
  <c r="F1480" i="1" s="1"/>
  <c r="H1480" i="1" s="1"/>
  <c r="D1477" i="1"/>
  <c r="F1477" i="1" s="1"/>
  <c r="H1477" i="1" s="1"/>
  <c r="D1439" i="1"/>
  <c r="F1439" i="1" s="1"/>
  <c r="H1439" i="1" s="1"/>
  <c r="D1422" i="1"/>
  <c r="F1422" i="1" s="1"/>
  <c r="H1422" i="1" s="1"/>
  <c r="D1403" i="1"/>
  <c r="F1403" i="1" s="1"/>
  <c r="H1403" i="1" s="1"/>
  <c r="D1386" i="1"/>
  <c r="F1386" i="1" s="1"/>
  <c r="H1386" i="1" s="1"/>
  <c r="D1367" i="1"/>
  <c r="F1367" i="1" s="1"/>
  <c r="H1367" i="1" s="1"/>
  <c r="D1355" i="1"/>
  <c r="F1355" i="1" s="1"/>
  <c r="H1355" i="1" s="1"/>
  <c r="D1327" i="1"/>
  <c r="F1327" i="1" s="1"/>
  <c r="H1327" i="1" s="1"/>
  <c r="D1318" i="1"/>
  <c r="F1318" i="1" s="1"/>
  <c r="H1318" i="1" s="1"/>
  <c r="D1291" i="1"/>
  <c r="F1291" i="1" s="1"/>
  <c r="H1291" i="1" s="1"/>
  <c r="D1282" i="1"/>
  <c r="F1282" i="1" s="1"/>
  <c r="H1282" i="1" s="1"/>
  <c r="D1255" i="1"/>
  <c r="F1255" i="1" s="1"/>
  <c r="H1255" i="1" s="1"/>
  <c r="D1246" i="1"/>
  <c r="F1246" i="1" s="1"/>
  <c r="H1246" i="1" s="1"/>
  <c r="D1219" i="1"/>
  <c r="F1219" i="1" s="1"/>
  <c r="H1219" i="1" s="1"/>
  <c r="D1210" i="1"/>
  <c r="F1210" i="1" s="1"/>
  <c r="H1210" i="1" s="1"/>
  <c r="D1183" i="1"/>
  <c r="F1183" i="1" s="1"/>
  <c r="H1183" i="1" s="1"/>
  <c r="D1174" i="1"/>
  <c r="F1174" i="1" s="1"/>
  <c r="H1174" i="1" s="1"/>
  <c r="D1147" i="1"/>
  <c r="F1147" i="1" s="1"/>
  <c r="H1147" i="1" s="1"/>
  <c r="D1138" i="1"/>
  <c r="F1138" i="1" s="1"/>
  <c r="H1138" i="1" s="1"/>
  <c r="D1111" i="1"/>
  <c r="F1111" i="1" s="1"/>
  <c r="H1111" i="1" s="1"/>
  <c r="D1102" i="1"/>
  <c r="F1102" i="1" s="1"/>
  <c r="H1102" i="1" s="1"/>
  <c r="D1075" i="1"/>
  <c r="F1075" i="1" s="1"/>
  <c r="H1075" i="1" s="1"/>
  <c r="D1066" i="1"/>
  <c r="F1066" i="1" s="1"/>
  <c r="H1066" i="1" s="1"/>
  <c r="D1039" i="1"/>
  <c r="F1039" i="1" s="1"/>
  <c r="H1039" i="1" s="1"/>
  <c r="D1030" i="1"/>
  <c r="F1030" i="1" s="1"/>
  <c r="H1030" i="1" s="1"/>
  <c r="D1003" i="1"/>
  <c r="F1003" i="1" s="1"/>
  <c r="H1003" i="1" s="1"/>
  <c r="D994" i="1"/>
  <c r="F994" i="1" s="1"/>
  <c r="H994" i="1" s="1"/>
  <c r="D967" i="1"/>
  <c r="F967" i="1" s="1"/>
  <c r="H967" i="1" s="1"/>
  <c r="D958" i="1"/>
  <c r="F958" i="1" s="1"/>
  <c r="H958" i="1" s="1"/>
  <c r="D931" i="1"/>
  <c r="F931" i="1" s="1"/>
  <c r="H931" i="1" s="1"/>
  <c r="D922" i="1"/>
  <c r="F922" i="1" s="1"/>
  <c r="H922" i="1" s="1"/>
  <c r="D895" i="1"/>
  <c r="F895" i="1" s="1"/>
  <c r="H895" i="1" s="1"/>
  <c r="D886" i="1"/>
  <c r="F886" i="1" s="1"/>
  <c r="H886" i="1" s="1"/>
  <c r="D859" i="1"/>
  <c r="F859" i="1" s="1"/>
  <c r="H859" i="1" s="1"/>
  <c r="D850" i="1"/>
  <c r="F850" i="1" s="1"/>
  <c r="H850" i="1" s="1"/>
  <c r="D848" i="1"/>
  <c r="F848" i="1" s="1"/>
  <c r="H848" i="1" s="1"/>
  <c r="D829" i="1"/>
  <c r="F829" i="1" s="1"/>
  <c r="H829" i="1" s="1"/>
  <c r="D827" i="1"/>
  <c r="F827" i="1" s="1"/>
  <c r="H827" i="1" s="1"/>
  <c r="D823" i="1"/>
  <c r="F823" i="1" s="1"/>
  <c r="H823" i="1" s="1"/>
  <c r="D821" i="1"/>
  <c r="F821" i="1" s="1"/>
  <c r="H821" i="1" s="1"/>
  <c r="D788" i="1"/>
  <c r="F788" i="1" s="1"/>
  <c r="H788" i="1" s="1"/>
  <c r="D786" i="1"/>
  <c r="F786" i="1" s="1"/>
  <c r="H786" i="1" s="1"/>
  <c r="D784" i="1"/>
  <c r="F784" i="1" s="1"/>
  <c r="H784" i="1" s="1"/>
  <c r="D751" i="1"/>
  <c r="F751" i="1" s="1"/>
  <c r="H751" i="1" s="1"/>
  <c r="D739" i="1"/>
  <c r="F739" i="1" s="1"/>
  <c r="H739" i="1" s="1"/>
  <c r="D727" i="1"/>
  <c r="F727" i="1" s="1"/>
  <c r="H727" i="1" s="1"/>
  <c r="D715" i="1"/>
  <c r="F715" i="1" s="1"/>
  <c r="H715" i="1" s="1"/>
  <c r="D703" i="1"/>
  <c r="F703" i="1" s="1"/>
  <c r="H703" i="1" s="1"/>
  <c r="D691" i="1"/>
  <c r="F691" i="1" s="1"/>
  <c r="H691" i="1" s="1"/>
  <c r="D679" i="1"/>
  <c r="F679" i="1" s="1"/>
  <c r="H679" i="1" s="1"/>
  <c r="D667" i="1"/>
  <c r="F667" i="1" s="1"/>
  <c r="H667" i="1" s="1"/>
  <c r="D655" i="1"/>
  <c r="F655" i="1" s="1"/>
  <c r="H655" i="1" s="1"/>
  <c r="D643" i="1"/>
  <c r="F643" i="1" s="1"/>
  <c r="H643" i="1" s="1"/>
  <c r="D631" i="1"/>
  <c r="F631" i="1" s="1"/>
  <c r="H631" i="1" s="1"/>
  <c r="D619" i="1"/>
  <c r="F619" i="1" s="1"/>
  <c r="H619" i="1" s="1"/>
  <c r="D607" i="1"/>
  <c r="F607" i="1" s="1"/>
  <c r="H607" i="1" s="1"/>
  <c r="D595" i="1"/>
  <c r="F595" i="1" s="1"/>
  <c r="H595" i="1" s="1"/>
  <c r="D583" i="1"/>
  <c r="F583" i="1" s="1"/>
  <c r="H583" i="1" s="1"/>
  <c r="D571" i="1"/>
  <c r="F571" i="1" s="1"/>
  <c r="H571" i="1" s="1"/>
  <c r="D559" i="1"/>
  <c r="F559" i="1" s="1"/>
  <c r="H559" i="1" s="1"/>
  <c r="D547" i="1"/>
  <c r="F547" i="1" s="1"/>
  <c r="H547" i="1" s="1"/>
  <c r="D535" i="1"/>
  <c r="F535" i="1" s="1"/>
  <c r="H535" i="1" s="1"/>
  <c r="D523" i="1"/>
  <c r="F523" i="1" s="1"/>
  <c r="H523" i="1" s="1"/>
  <c r="D511" i="1"/>
  <c r="F511" i="1" s="1"/>
  <c r="H511" i="1" s="1"/>
  <c r="D499" i="1"/>
  <c r="F499" i="1" s="1"/>
  <c r="H499" i="1" s="1"/>
  <c r="D487" i="1"/>
  <c r="F487" i="1" s="1"/>
  <c r="H487" i="1" s="1"/>
  <c r="D475" i="1"/>
  <c r="F475" i="1" s="1"/>
  <c r="H475" i="1" s="1"/>
  <c r="D463" i="1"/>
  <c r="F463" i="1" s="1"/>
  <c r="H463" i="1" s="1"/>
  <c r="D451" i="1"/>
  <c r="F451" i="1" s="1"/>
  <c r="H451" i="1" s="1"/>
  <c r="D439" i="1"/>
  <c r="F439" i="1" s="1"/>
  <c r="H439" i="1" s="1"/>
  <c r="D427" i="1"/>
  <c r="F427" i="1" s="1"/>
  <c r="H427" i="1" s="1"/>
  <c r="D415" i="1"/>
  <c r="F415" i="1" s="1"/>
  <c r="H415" i="1" s="1"/>
  <c r="D403" i="1"/>
  <c r="F403" i="1" s="1"/>
  <c r="H403" i="1" s="1"/>
  <c r="D391" i="1"/>
  <c r="F391" i="1" s="1"/>
  <c r="H391" i="1" s="1"/>
  <c r="D379" i="1"/>
  <c r="F379" i="1" s="1"/>
  <c r="H379" i="1" s="1"/>
  <c r="D367" i="1"/>
  <c r="F367" i="1" s="1"/>
  <c r="H367" i="1" s="1"/>
  <c r="D355" i="1"/>
  <c r="F355" i="1" s="1"/>
  <c r="H355" i="1" s="1"/>
  <c r="D343" i="1"/>
  <c r="F343" i="1" s="1"/>
  <c r="H343" i="1" s="1"/>
  <c r="D331" i="1"/>
  <c r="F331" i="1" s="1"/>
  <c r="H331" i="1" s="1"/>
  <c r="D319" i="1"/>
  <c r="F319" i="1" s="1"/>
  <c r="H319" i="1" s="1"/>
  <c r="D307" i="1"/>
  <c r="F307" i="1" s="1"/>
  <c r="H307" i="1" s="1"/>
  <c r="D295" i="1"/>
  <c r="F295" i="1" s="1"/>
  <c r="H295" i="1" s="1"/>
  <c r="D283" i="1"/>
  <c r="F283" i="1" s="1"/>
  <c r="H283" i="1" s="1"/>
  <c r="D271" i="1"/>
  <c r="F271" i="1" s="1"/>
  <c r="H271" i="1" s="1"/>
  <c r="D259" i="1"/>
  <c r="F259" i="1" s="1"/>
  <c r="H259" i="1" s="1"/>
  <c r="D247" i="1"/>
  <c r="F247" i="1" s="1"/>
  <c r="H247" i="1" s="1"/>
  <c r="D235" i="1"/>
  <c r="F235" i="1" s="1"/>
  <c r="H235" i="1" s="1"/>
  <c r="D223" i="1"/>
  <c r="F223" i="1" s="1"/>
  <c r="H223" i="1" s="1"/>
  <c r="D211" i="1"/>
  <c r="F211" i="1" s="1"/>
  <c r="H211" i="1" s="1"/>
  <c r="D199" i="1"/>
  <c r="F199" i="1" s="1"/>
  <c r="H199" i="1" s="1"/>
  <c r="D187" i="1"/>
  <c r="F187" i="1" s="1"/>
  <c r="H187" i="1" s="1"/>
  <c r="D175" i="1"/>
  <c r="F175" i="1" s="1"/>
  <c r="H175" i="1" s="1"/>
  <c r="D163" i="1"/>
  <c r="F163" i="1" s="1"/>
  <c r="H163" i="1" s="1"/>
  <c r="D151" i="1"/>
  <c r="F151" i="1" s="1"/>
  <c r="H151" i="1" s="1"/>
  <c r="D139" i="1"/>
  <c r="F139" i="1" s="1"/>
  <c r="H139" i="1" s="1"/>
  <c r="D127" i="1"/>
  <c r="F127" i="1" s="1"/>
  <c r="H127" i="1" s="1"/>
  <c r="D115" i="1"/>
  <c r="F115" i="1" s="1"/>
  <c r="H115" i="1" s="1"/>
  <c r="D103" i="1"/>
  <c r="F103" i="1" s="1"/>
  <c r="H103" i="1" s="1"/>
  <c r="D91" i="1"/>
  <c r="F91" i="1" s="1"/>
  <c r="H91" i="1" s="1"/>
  <c r="D79" i="1"/>
  <c r="F79" i="1" s="1"/>
  <c r="H79" i="1" s="1"/>
  <c r="D67" i="1"/>
  <c r="F67" i="1" s="1"/>
  <c r="H67" i="1" s="1"/>
  <c r="D55" i="1"/>
  <c r="F55" i="1" s="1"/>
  <c r="H55" i="1" s="1"/>
  <c r="D43" i="1"/>
  <c r="F43" i="1" s="1"/>
  <c r="H43" i="1" s="1"/>
  <c r="D30" i="1"/>
  <c r="F30" i="1" s="1"/>
  <c r="H30" i="1" s="1"/>
  <c r="D18" i="1"/>
  <c r="F18" i="1" s="1"/>
  <c r="H18" i="1" s="1"/>
  <c r="D45" i="1"/>
  <c r="F45" i="1" s="1"/>
  <c r="H45" i="1" s="1"/>
  <c r="D74" i="1"/>
  <c r="F74" i="1" s="1"/>
  <c r="H74" i="1" s="1"/>
  <c r="D84" i="1"/>
  <c r="F84" i="1" s="1"/>
  <c r="H84" i="1" s="1"/>
  <c r="D89" i="1"/>
  <c r="F89" i="1" s="1"/>
  <c r="H89" i="1" s="1"/>
  <c r="D94" i="1"/>
  <c r="F94" i="1" s="1"/>
  <c r="H94" i="1" s="1"/>
  <c r="D111" i="1"/>
  <c r="F111" i="1" s="1"/>
  <c r="H111" i="1" s="1"/>
  <c r="D116" i="1"/>
  <c r="F116" i="1" s="1"/>
  <c r="H116" i="1" s="1"/>
  <c r="D189" i="1"/>
  <c r="F189" i="1" s="1"/>
  <c r="H189" i="1" s="1"/>
  <c r="D218" i="1"/>
  <c r="F218" i="1" s="1"/>
  <c r="H218" i="1" s="1"/>
  <c r="D228" i="1"/>
  <c r="F228" i="1" s="1"/>
  <c r="H228" i="1" s="1"/>
  <c r="D233" i="1"/>
  <c r="F233" i="1" s="1"/>
  <c r="H233" i="1" s="1"/>
  <c r="D238" i="1"/>
  <c r="F238" i="1" s="1"/>
  <c r="H238" i="1" s="1"/>
  <c r="D255" i="1"/>
  <c r="F255" i="1" s="1"/>
  <c r="H255" i="1" s="1"/>
  <c r="D260" i="1"/>
  <c r="F260" i="1" s="1"/>
  <c r="H260" i="1" s="1"/>
  <c r="D350" i="1"/>
  <c r="F350" i="1" s="1"/>
  <c r="H350" i="1" s="1"/>
  <c r="D382" i="1"/>
  <c r="F382" i="1" s="1"/>
  <c r="H382" i="1" s="1"/>
  <c r="D387" i="1"/>
  <c r="F387" i="1" s="1"/>
  <c r="H387" i="1" s="1"/>
  <c r="D408" i="1"/>
  <c r="F408" i="1" s="1"/>
  <c r="H408" i="1" s="1"/>
  <c r="D413" i="1"/>
  <c r="F413" i="1" s="1"/>
  <c r="H413" i="1" s="1"/>
  <c r="D416" i="1"/>
  <c r="F416" i="1" s="1"/>
  <c r="H416" i="1" s="1"/>
  <c r="D494" i="1"/>
  <c r="F494" i="1" s="1"/>
  <c r="H494" i="1" s="1"/>
  <c r="D526" i="1"/>
  <c r="F526" i="1" s="1"/>
  <c r="H526" i="1" s="1"/>
  <c r="D531" i="1"/>
  <c r="F531" i="1" s="1"/>
  <c r="H531" i="1" s="1"/>
  <c r="D552" i="1"/>
  <c r="F552" i="1" s="1"/>
  <c r="H552" i="1" s="1"/>
  <c r="D557" i="1"/>
  <c r="F557" i="1" s="1"/>
  <c r="H557" i="1" s="1"/>
  <c r="D560" i="1"/>
  <c r="F560" i="1" s="1"/>
  <c r="H560" i="1" s="1"/>
  <c r="D612" i="1"/>
  <c r="F612" i="1" s="1"/>
  <c r="H612" i="1" s="1"/>
  <c r="D614" i="1"/>
  <c r="F614" i="1" s="1"/>
  <c r="H614" i="1" s="1"/>
  <c r="D670" i="1"/>
  <c r="F670" i="1" s="1"/>
  <c r="H670" i="1" s="1"/>
  <c r="D677" i="1"/>
  <c r="F677" i="1" s="1"/>
  <c r="H677" i="1" s="1"/>
  <c r="D680" i="1"/>
  <c r="F680" i="1" s="1"/>
  <c r="H680" i="1" s="1"/>
  <c r="D718" i="1"/>
  <c r="F718" i="1" s="1"/>
  <c r="H718" i="1" s="1"/>
  <c r="D725" i="1"/>
  <c r="F725" i="1" s="1"/>
  <c r="H725" i="1" s="1"/>
  <c r="D728" i="1"/>
  <c r="F728" i="1" s="1"/>
  <c r="H728" i="1" s="1"/>
  <c r="D756" i="1"/>
  <c r="F756" i="1" s="1"/>
  <c r="H756" i="1" s="1"/>
  <c r="D797" i="1"/>
  <c r="F797" i="1" s="1"/>
  <c r="H797" i="1" s="1"/>
  <c r="D960" i="1"/>
  <c r="F960" i="1" s="1"/>
  <c r="H960" i="1" s="1"/>
  <c r="D1056" i="1"/>
  <c r="F1056" i="1" s="1"/>
  <c r="H1056" i="1" s="1"/>
  <c r="D1135" i="1"/>
  <c r="F1135" i="1" s="1"/>
  <c r="H1135" i="1" s="1"/>
  <c r="D1144" i="1"/>
  <c r="F1144" i="1" s="1"/>
  <c r="H1144" i="1" s="1"/>
  <c r="D1192" i="1"/>
  <c r="F1192" i="1" s="1"/>
  <c r="H1192" i="1" s="1"/>
  <c r="D1198" i="1"/>
  <c r="F1198" i="1" s="1"/>
  <c r="H1198" i="1" s="1"/>
  <c r="D1277" i="1"/>
  <c r="F1277" i="1" s="1"/>
  <c r="H1277" i="1" s="1"/>
  <c r="D1289" i="1"/>
  <c r="F1289" i="1" s="1"/>
  <c r="H1289" i="1" s="1"/>
  <c r="D1295" i="1"/>
  <c r="F1295" i="1" s="1"/>
  <c r="H1295" i="1" s="1"/>
  <c r="D1304" i="1"/>
  <c r="F1304" i="1" s="1"/>
  <c r="H1304" i="1" s="1"/>
  <c r="D1316" i="1"/>
  <c r="F1316" i="1" s="1"/>
  <c r="H1316" i="1" s="1"/>
  <c r="D1322" i="1"/>
  <c r="F1322" i="1" s="1"/>
  <c r="H1322" i="1" s="1"/>
  <c r="D1372" i="1"/>
  <c r="F1372" i="1" s="1"/>
  <c r="H1372" i="1" s="1"/>
  <c r="D1632" i="1"/>
  <c r="F1632" i="1" s="1"/>
  <c r="H1632" i="1" s="1"/>
  <c r="D1745" i="1"/>
  <c r="F1745" i="1" s="1"/>
  <c r="H1745" i="1" s="1"/>
  <c r="D2117" i="1"/>
  <c r="F2117" i="1" s="1"/>
  <c r="H2117" i="1" s="1"/>
  <c r="D4308" i="1"/>
  <c r="F4308" i="1" s="1"/>
  <c r="H4308" i="1" s="1"/>
  <c r="D4512" i="1"/>
  <c r="F4512" i="1" s="1"/>
  <c r="H4512" i="1" s="1"/>
  <c r="D50" i="1"/>
  <c r="F50" i="1" s="1"/>
  <c r="H50" i="1" s="1"/>
  <c r="D60" i="1"/>
  <c r="F60" i="1" s="1"/>
  <c r="H60" i="1" s="1"/>
  <c r="D65" i="1"/>
  <c r="F65" i="1" s="1"/>
  <c r="H65" i="1" s="1"/>
  <c r="D70" i="1"/>
  <c r="F70" i="1" s="1"/>
  <c r="H70" i="1" s="1"/>
  <c r="D87" i="1"/>
  <c r="F87" i="1" s="1"/>
  <c r="H87" i="1" s="1"/>
  <c r="D92" i="1"/>
  <c r="F92" i="1" s="1"/>
  <c r="H92" i="1" s="1"/>
  <c r="D165" i="1"/>
  <c r="F165" i="1" s="1"/>
  <c r="H165" i="1" s="1"/>
  <c r="D194" i="1"/>
  <c r="F194" i="1" s="1"/>
  <c r="H194" i="1" s="1"/>
  <c r="D204" i="1"/>
  <c r="F204" i="1" s="1"/>
  <c r="H204" i="1" s="1"/>
  <c r="D209" i="1"/>
  <c r="F209" i="1" s="1"/>
  <c r="H209" i="1" s="1"/>
  <c r="D214" i="1"/>
  <c r="F214" i="1" s="1"/>
  <c r="H214" i="1" s="1"/>
  <c r="D231" i="1"/>
  <c r="F231" i="1" s="1"/>
  <c r="H231" i="1" s="1"/>
  <c r="D236" i="1"/>
  <c r="F236" i="1" s="1"/>
  <c r="H236" i="1" s="1"/>
  <c r="D288" i="1"/>
  <c r="F288" i="1" s="1"/>
  <c r="H288" i="1" s="1"/>
  <c r="D293" i="1"/>
  <c r="F293" i="1" s="1"/>
  <c r="H293" i="1" s="1"/>
  <c r="D296" i="1"/>
  <c r="F296" i="1" s="1"/>
  <c r="H296" i="1" s="1"/>
  <c r="D374" i="1"/>
  <c r="F374" i="1" s="1"/>
  <c r="H374" i="1" s="1"/>
  <c r="D406" i="1"/>
  <c r="F406" i="1" s="1"/>
  <c r="H406" i="1" s="1"/>
  <c r="D411" i="1"/>
  <c r="F411" i="1" s="1"/>
  <c r="H411" i="1" s="1"/>
  <c r="D432" i="1"/>
  <c r="F432" i="1" s="1"/>
  <c r="H432" i="1" s="1"/>
  <c r="D437" i="1"/>
  <c r="F437" i="1" s="1"/>
  <c r="H437" i="1" s="1"/>
  <c r="D440" i="1"/>
  <c r="F440" i="1" s="1"/>
  <c r="H440" i="1" s="1"/>
  <c r="D518" i="1"/>
  <c r="F518" i="1" s="1"/>
  <c r="H518" i="1" s="1"/>
  <c r="D550" i="1"/>
  <c r="F550" i="1" s="1"/>
  <c r="H550" i="1" s="1"/>
  <c r="D555" i="1"/>
  <c r="F555" i="1" s="1"/>
  <c r="H555" i="1" s="1"/>
  <c r="D576" i="1"/>
  <c r="F576" i="1" s="1"/>
  <c r="H576" i="1" s="1"/>
  <c r="D581" i="1"/>
  <c r="F581" i="1" s="1"/>
  <c r="H581" i="1" s="1"/>
  <c r="D584" i="1"/>
  <c r="F584" i="1" s="1"/>
  <c r="H584" i="1" s="1"/>
  <c r="D610" i="1"/>
  <c r="F610" i="1" s="1"/>
  <c r="H610" i="1" s="1"/>
  <c r="D617" i="1"/>
  <c r="F617" i="1" s="1"/>
  <c r="H617" i="1" s="1"/>
  <c r="D620" i="1"/>
  <c r="F620" i="1" s="1"/>
  <c r="H620" i="1" s="1"/>
  <c r="D675" i="1"/>
  <c r="F675" i="1" s="1"/>
  <c r="H675" i="1" s="1"/>
  <c r="D723" i="1"/>
  <c r="F723" i="1" s="1"/>
  <c r="H723" i="1" s="1"/>
  <c r="D754" i="1"/>
  <c r="F754" i="1" s="1"/>
  <c r="H754" i="1" s="1"/>
  <c r="D768" i="1"/>
  <c r="F768" i="1" s="1"/>
  <c r="H768" i="1" s="1"/>
  <c r="D776" i="1"/>
  <c r="F776" i="1" s="1"/>
  <c r="H776" i="1" s="1"/>
  <c r="D817" i="1"/>
  <c r="F817" i="1" s="1"/>
  <c r="H817" i="1" s="1"/>
  <c r="D984" i="1"/>
  <c r="F984" i="1" s="1"/>
  <c r="H984" i="1" s="1"/>
  <c r="D1063" i="1"/>
  <c r="F1063" i="1" s="1"/>
  <c r="H1063" i="1" s="1"/>
  <c r="D1072" i="1"/>
  <c r="F1072" i="1" s="1"/>
  <c r="H1072" i="1" s="1"/>
  <c r="D1120" i="1"/>
  <c r="F1120" i="1" s="1"/>
  <c r="H1120" i="1" s="1"/>
  <c r="D1126" i="1"/>
  <c r="F1126" i="1" s="1"/>
  <c r="H1126" i="1" s="1"/>
  <c r="D1205" i="1"/>
  <c r="F1205" i="1" s="1"/>
  <c r="H1205" i="1" s="1"/>
  <c r="D1217" i="1"/>
  <c r="F1217" i="1" s="1"/>
  <c r="H1217" i="1" s="1"/>
  <c r="D1223" i="1"/>
  <c r="F1223" i="1" s="1"/>
  <c r="H1223" i="1" s="1"/>
  <c r="D1232" i="1"/>
  <c r="F1232" i="1" s="1"/>
  <c r="H1232" i="1" s="1"/>
  <c r="D1244" i="1"/>
  <c r="F1244" i="1" s="1"/>
  <c r="H1244" i="1" s="1"/>
  <c r="D1250" i="1"/>
  <c r="F1250" i="1" s="1"/>
  <c r="H1250" i="1" s="1"/>
  <c r="D1320" i="1"/>
  <c r="F1320" i="1" s="1"/>
  <c r="H1320" i="1" s="1"/>
  <c r="D1366" i="1"/>
  <c r="F1366" i="1" s="1"/>
  <c r="H1366" i="1" s="1"/>
  <c r="D1414" i="1"/>
  <c r="F1414" i="1" s="1"/>
  <c r="H1414" i="1" s="1"/>
  <c r="D1421" i="1"/>
  <c r="F1421" i="1" s="1"/>
  <c r="H1421" i="1" s="1"/>
  <c r="D1468" i="1"/>
  <c r="F1468" i="1" s="1"/>
  <c r="H1468" i="1" s="1"/>
  <c r="D1943" i="1"/>
  <c r="F1943" i="1" s="1"/>
  <c r="H1943" i="1" s="1"/>
  <c r="D2441" i="1"/>
  <c r="F2441" i="1" s="1"/>
  <c r="H2441" i="1" s="1"/>
  <c r="D2545" i="1"/>
  <c r="F2545" i="1" s="1"/>
  <c r="H2545" i="1" s="1"/>
  <c r="D2608" i="1"/>
  <c r="F2608" i="1" s="1"/>
  <c r="H2608" i="1" s="1"/>
  <c r="X36" i="1"/>
  <c r="D6" i="1"/>
  <c r="F6" i="1" s="1"/>
  <c r="H6" i="1" s="1"/>
  <c r="D8" i="1"/>
  <c r="F8" i="1" s="1"/>
  <c r="H8" i="1" s="1"/>
  <c r="D20" i="1"/>
  <c r="F20" i="1" s="1"/>
  <c r="H20" i="1" s="1"/>
  <c r="D32" i="1"/>
  <c r="F32" i="1" s="1"/>
  <c r="H32" i="1" s="1"/>
  <c r="D38" i="1"/>
  <c r="F38" i="1" s="1"/>
  <c r="H38" i="1" s="1"/>
  <c r="D48" i="1"/>
  <c r="F48" i="1" s="1"/>
  <c r="H48" i="1" s="1"/>
  <c r="D53" i="1"/>
  <c r="F53" i="1" s="1"/>
  <c r="H53" i="1" s="1"/>
  <c r="D58" i="1"/>
  <c r="F58" i="1" s="1"/>
  <c r="H58" i="1" s="1"/>
  <c r="D75" i="1"/>
  <c r="F75" i="1" s="1"/>
  <c r="H75" i="1" s="1"/>
  <c r="D80" i="1"/>
  <c r="F80" i="1" s="1"/>
  <c r="H80" i="1" s="1"/>
  <c r="D153" i="1"/>
  <c r="F153" i="1" s="1"/>
  <c r="H153" i="1" s="1"/>
  <c r="D182" i="1"/>
  <c r="F182" i="1" s="1"/>
  <c r="H182" i="1" s="1"/>
  <c r="D192" i="1"/>
  <c r="F192" i="1" s="1"/>
  <c r="H192" i="1" s="1"/>
  <c r="D197" i="1"/>
  <c r="F197" i="1" s="1"/>
  <c r="H197" i="1" s="1"/>
  <c r="D202" i="1"/>
  <c r="F202" i="1" s="1"/>
  <c r="H202" i="1" s="1"/>
  <c r="D219" i="1"/>
  <c r="F219" i="1" s="1"/>
  <c r="H219" i="1" s="1"/>
  <c r="D224" i="1"/>
  <c r="F224" i="1" s="1"/>
  <c r="H224" i="1" s="1"/>
  <c r="D314" i="1"/>
  <c r="F314" i="1" s="1"/>
  <c r="H314" i="1" s="1"/>
  <c r="D346" i="1"/>
  <c r="F346" i="1" s="1"/>
  <c r="H346" i="1" s="1"/>
  <c r="D351" i="1"/>
  <c r="F351" i="1" s="1"/>
  <c r="H351" i="1" s="1"/>
  <c r="D372" i="1"/>
  <c r="F372" i="1" s="1"/>
  <c r="H372" i="1" s="1"/>
  <c r="D377" i="1"/>
  <c r="F377" i="1" s="1"/>
  <c r="H377" i="1" s="1"/>
  <c r="D380" i="1"/>
  <c r="F380" i="1" s="1"/>
  <c r="H380" i="1" s="1"/>
  <c r="D458" i="1"/>
  <c r="F458" i="1" s="1"/>
  <c r="H458" i="1" s="1"/>
  <c r="D490" i="1"/>
  <c r="F490" i="1" s="1"/>
  <c r="H490" i="1" s="1"/>
  <c r="D495" i="1"/>
  <c r="F495" i="1" s="1"/>
  <c r="H495" i="1" s="1"/>
  <c r="D516" i="1"/>
  <c r="F516" i="1" s="1"/>
  <c r="H516" i="1" s="1"/>
  <c r="D521" i="1"/>
  <c r="F521" i="1" s="1"/>
  <c r="H521" i="1" s="1"/>
  <c r="D524" i="1"/>
  <c r="F524" i="1" s="1"/>
  <c r="H524" i="1" s="1"/>
  <c r="D602" i="1"/>
  <c r="F602" i="1" s="1"/>
  <c r="H602" i="1" s="1"/>
  <c r="D658" i="1"/>
  <c r="F658" i="1" s="1"/>
  <c r="H658" i="1" s="1"/>
  <c r="D665" i="1"/>
  <c r="F665" i="1" s="1"/>
  <c r="H665" i="1" s="1"/>
  <c r="D668" i="1"/>
  <c r="F668" i="1" s="1"/>
  <c r="H668" i="1" s="1"/>
  <c r="D706" i="1"/>
  <c r="F706" i="1" s="1"/>
  <c r="H706" i="1" s="1"/>
  <c r="D713" i="1"/>
  <c r="F713" i="1" s="1"/>
  <c r="H713" i="1" s="1"/>
  <c r="D716" i="1"/>
  <c r="F716" i="1" s="1"/>
  <c r="H716" i="1" s="1"/>
  <c r="D809" i="1"/>
  <c r="F809" i="1" s="1"/>
  <c r="H809" i="1" s="1"/>
  <c r="D948" i="1"/>
  <c r="F948" i="1" s="1"/>
  <c r="H948" i="1" s="1"/>
  <c r="D1027" i="1"/>
  <c r="F1027" i="1" s="1"/>
  <c r="H1027" i="1" s="1"/>
  <c r="D1036" i="1"/>
  <c r="F1036" i="1" s="1"/>
  <c r="H1036" i="1" s="1"/>
  <c r="D1084" i="1"/>
  <c r="F1084" i="1" s="1"/>
  <c r="H1084" i="1" s="1"/>
  <c r="D1090" i="1"/>
  <c r="F1090" i="1" s="1"/>
  <c r="H1090" i="1" s="1"/>
  <c r="D1169" i="1"/>
  <c r="F1169" i="1" s="1"/>
  <c r="H1169" i="1" s="1"/>
  <c r="D1181" i="1"/>
  <c r="F1181" i="1" s="1"/>
  <c r="H1181" i="1" s="1"/>
  <c r="D1187" i="1"/>
  <c r="F1187" i="1" s="1"/>
  <c r="H1187" i="1" s="1"/>
  <c r="D1196" i="1"/>
  <c r="F1196" i="1" s="1"/>
  <c r="H1196" i="1" s="1"/>
  <c r="D1208" i="1"/>
  <c r="F1208" i="1" s="1"/>
  <c r="H1208" i="1" s="1"/>
  <c r="D1214" i="1"/>
  <c r="F1214" i="1" s="1"/>
  <c r="H1214" i="1" s="1"/>
  <c r="D1284" i="1"/>
  <c r="F1284" i="1" s="1"/>
  <c r="H1284" i="1" s="1"/>
  <c r="D1394" i="1"/>
  <c r="F1394" i="1" s="1"/>
  <c r="H1394" i="1" s="1"/>
  <c r="D1408" i="1"/>
  <c r="F1408" i="1" s="1"/>
  <c r="H1408" i="1" s="1"/>
  <c r="D1703" i="1"/>
  <c r="F1703" i="1" s="1"/>
  <c r="H1703" i="1" s="1"/>
  <c r="D2524" i="1"/>
  <c r="F2524" i="1" s="1"/>
  <c r="H2524" i="1" s="1"/>
  <c r="D51" i="1"/>
  <c r="F51" i="1" s="1"/>
  <c r="H51" i="1" s="1"/>
  <c r="D56" i="1"/>
  <c r="F56" i="1" s="1"/>
  <c r="H56" i="1" s="1"/>
  <c r="D129" i="1"/>
  <c r="F129" i="1" s="1"/>
  <c r="H129" i="1" s="1"/>
  <c r="D158" i="1"/>
  <c r="F158" i="1" s="1"/>
  <c r="H158" i="1" s="1"/>
  <c r="D168" i="1"/>
  <c r="F168" i="1" s="1"/>
  <c r="H168" i="1" s="1"/>
  <c r="D173" i="1"/>
  <c r="F173" i="1" s="1"/>
  <c r="H173" i="1" s="1"/>
  <c r="D178" i="1"/>
  <c r="F178" i="1" s="1"/>
  <c r="H178" i="1" s="1"/>
  <c r="D195" i="1"/>
  <c r="F195" i="1" s="1"/>
  <c r="H195" i="1" s="1"/>
  <c r="D200" i="1"/>
  <c r="F200" i="1" s="1"/>
  <c r="H200" i="1" s="1"/>
  <c r="D273" i="1"/>
  <c r="F273" i="1" s="1"/>
  <c r="H273" i="1" s="1"/>
  <c r="D338" i="1"/>
  <c r="F338" i="1" s="1"/>
  <c r="H338" i="1" s="1"/>
  <c r="D370" i="1"/>
  <c r="F370" i="1" s="1"/>
  <c r="H370" i="1" s="1"/>
  <c r="D375" i="1"/>
  <c r="F375" i="1" s="1"/>
  <c r="H375" i="1" s="1"/>
  <c r="D396" i="1"/>
  <c r="F396" i="1" s="1"/>
  <c r="H396" i="1" s="1"/>
  <c r="D401" i="1"/>
  <c r="F401" i="1" s="1"/>
  <c r="H401" i="1" s="1"/>
  <c r="D404" i="1"/>
  <c r="F404" i="1" s="1"/>
  <c r="H404" i="1" s="1"/>
  <c r="D482" i="1"/>
  <c r="F482" i="1" s="1"/>
  <c r="H482" i="1" s="1"/>
  <c r="D514" i="1"/>
  <c r="F514" i="1" s="1"/>
  <c r="H514" i="1" s="1"/>
  <c r="D519" i="1"/>
  <c r="F519" i="1" s="1"/>
  <c r="H519" i="1" s="1"/>
  <c r="D540" i="1"/>
  <c r="F540" i="1" s="1"/>
  <c r="H540" i="1" s="1"/>
  <c r="D545" i="1"/>
  <c r="F545" i="1" s="1"/>
  <c r="H545" i="1" s="1"/>
  <c r="D548" i="1"/>
  <c r="F548" i="1" s="1"/>
  <c r="H548" i="1" s="1"/>
  <c r="D605" i="1"/>
  <c r="F605" i="1" s="1"/>
  <c r="H605" i="1" s="1"/>
  <c r="D608" i="1"/>
  <c r="F608" i="1" s="1"/>
  <c r="H608" i="1" s="1"/>
  <c r="D663" i="1"/>
  <c r="F663" i="1" s="1"/>
  <c r="H663" i="1" s="1"/>
  <c r="D711" i="1"/>
  <c r="F711" i="1" s="1"/>
  <c r="H711" i="1" s="1"/>
  <c r="D774" i="1"/>
  <c r="F774" i="1" s="1"/>
  <c r="H774" i="1" s="1"/>
  <c r="D955" i="1"/>
  <c r="F955" i="1" s="1"/>
  <c r="H955" i="1" s="1"/>
  <c r="D964" i="1"/>
  <c r="F964" i="1" s="1"/>
  <c r="H964" i="1" s="1"/>
  <c r="D1012" i="1"/>
  <c r="F1012" i="1" s="1"/>
  <c r="H1012" i="1" s="1"/>
  <c r="D1018" i="1"/>
  <c r="F1018" i="1" s="1"/>
  <c r="H1018" i="1" s="1"/>
  <c r="D1097" i="1"/>
  <c r="F1097" i="1" s="1"/>
  <c r="H1097" i="1" s="1"/>
  <c r="D1109" i="1"/>
  <c r="F1109" i="1" s="1"/>
  <c r="H1109" i="1" s="1"/>
  <c r="D1115" i="1"/>
  <c r="F1115" i="1" s="1"/>
  <c r="H1115" i="1" s="1"/>
  <c r="D1124" i="1"/>
  <c r="F1124" i="1" s="1"/>
  <c r="H1124" i="1" s="1"/>
  <c r="D1136" i="1"/>
  <c r="F1136" i="1" s="1"/>
  <c r="H1136" i="1" s="1"/>
  <c r="D1142" i="1"/>
  <c r="F1142" i="1" s="1"/>
  <c r="H1142" i="1" s="1"/>
  <c r="D1212" i="1"/>
  <c r="F1212" i="1" s="1"/>
  <c r="H1212" i="1" s="1"/>
  <c r="D1308" i="1"/>
  <c r="F1308" i="1" s="1"/>
  <c r="H1308" i="1" s="1"/>
  <c r="D1444" i="1"/>
  <c r="F1444" i="1" s="1"/>
  <c r="H1444" i="1" s="1"/>
  <c r="D1458" i="1"/>
  <c r="F1458" i="1" s="1"/>
  <c r="H1458" i="1" s="1"/>
  <c r="D1596" i="1"/>
  <c r="F1596" i="1" s="1"/>
  <c r="H1596" i="1" s="1"/>
  <c r="D1629" i="1"/>
  <c r="F1629" i="1" s="1"/>
  <c r="H1629" i="1" s="1"/>
  <c r="D1661" i="1"/>
  <c r="F1661" i="1" s="1"/>
  <c r="H1661" i="1" s="1"/>
  <c r="D1677" i="1"/>
  <c r="F1677" i="1" s="1"/>
  <c r="H1677" i="1" s="1"/>
  <c r="D1685" i="1"/>
  <c r="F1685" i="1" s="1"/>
  <c r="H1685" i="1" s="1"/>
  <c r="D1783" i="1"/>
  <c r="F1783" i="1" s="1"/>
  <c r="H1783" i="1" s="1"/>
  <c r="D2359" i="1"/>
  <c r="F2359" i="1" s="1"/>
  <c r="H2359" i="1" s="1"/>
  <c r="D2844" i="1"/>
  <c r="F2844" i="1" s="1"/>
  <c r="H2844" i="1" s="1"/>
  <c r="D2982" i="1"/>
  <c r="F2982" i="1" s="1"/>
  <c r="H2982" i="1" s="1"/>
  <c r="D13" i="1"/>
  <c r="F13" i="1" s="1"/>
  <c r="H13" i="1" s="1"/>
  <c r="D25" i="1"/>
  <c r="F25" i="1" s="1"/>
  <c r="H25" i="1" s="1"/>
  <c r="D39" i="1"/>
  <c r="F39" i="1" s="1"/>
  <c r="H39" i="1" s="1"/>
  <c r="D44" i="1"/>
  <c r="F44" i="1" s="1"/>
  <c r="H44" i="1" s="1"/>
  <c r="D117" i="1"/>
  <c r="F117" i="1" s="1"/>
  <c r="H117" i="1" s="1"/>
  <c r="D146" i="1"/>
  <c r="F146" i="1" s="1"/>
  <c r="H146" i="1" s="1"/>
  <c r="D156" i="1"/>
  <c r="F156" i="1" s="1"/>
  <c r="H156" i="1" s="1"/>
  <c r="D161" i="1"/>
  <c r="F161" i="1" s="1"/>
  <c r="H161" i="1" s="1"/>
  <c r="D166" i="1"/>
  <c r="F166" i="1" s="1"/>
  <c r="H166" i="1" s="1"/>
  <c r="D183" i="1"/>
  <c r="F183" i="1" s="1"/>
  <c r="H183" i="1" s="1"/>
  <c r="D188" i="1"/>
  <c r="F188" i="1" s="1"/>
  <c r="H188" i="1" s="1"/>
  <c r="D261" i="1"/>
  <c r="F261" i="1" s="1"/>
  <c r="H261" i="1" s="1"/>
  <c r="D278" i="1"/>
  <c r="F278" i="1" s="1"/>
  <c r="H278" i="1" s="1"/>
  <c r="D310" i="1"/>
  <c r="F310" i="1" s="1"/>
  <c r="H310" i="1" s="1"/>
  <c r="D315" i="1"/>
  <c r="F315" i="1" s="1"/>
  <c r="H315" i="1" s="1"/>
  <c r="D336" i="1"/>
  <c r="F336" i="1" s="1"/>
  <c r="H336" i="1" s="1"/>
  <c r="D341" i="1"/>
  <c r="F341" i="1" s="1"/>
  <c r="H341" i="1" s="1"/>
  <c r="D344" i="1"/>
  <c r="F344" i="1" s="1"/>
  <c r="H344" i="1" s="1"/>
  <c r="D422" i="1"/>
  <c r="F422" i="1" s="1"/>
  <c r="H422" i="1" s="1"/>
  <c r="D454" i="1"/>
  <c r="F454" i="1" s="1"/>
  <c r="H454" i="1" s="1"/>
  <c r="D459" i="1"/>
  <c r="F459" i="1" s="1"/>
  <c r="H459" i="1" s="1"/>
  <c r="D480" i="1"/>
  <c r="F480" i="1" s="1"/>
  <c r="H480" i="1" s="1"/>
  <c r="D485" i="1"/>
  <c r="F485" i="1" s="1"/>
  <c r="H485" i="1" s="1"/>
  <c r="D488" i="1"/>
  <c r="F488" i="1" s="1"/>
  <c r="H488" i="1" s="1"/>
  <c r="D566" i="1"/>
  <c r="F566" i="1" s="1"/>
  <c r="H566" i="1" s="1"/>
  <c r="D598" i="1"/>
  <c r="F598" i="1" s="1"/>
  <c r="H598" i="1" s="1"/>
  <c r="D646" i="1"/>
  <c r="F646" i="1" s="1"/>
  <c r="H646" i="1" s="1"/>
  <c r="D653" i="1"/>
  <c r="F653" i="1" s="1"/>
  <c r="H653" i="1" s="1"/>
  <c r="D656" i="1"/>
  <c r="F656" i="1" s="1"/>
  <c r="H656" i="1" s="1"/>
  <c r="D694" i="1"/>
  <c r="F694" i="1" s="1"/>
  <c r="H694" i="1" s="1"/>
  <c r="D701" i="1"/>
  <c r="F701" i="1" s="1"/>
  <c r="H701" i="1" s="1"/>
  <c r="D704" i="1"/>
  <c r="F704" i="1" s="1"/>
  <c r="H704" i="1" s="1"/>
  <c r="D742" i="1"/>
  <c r="F742" i="1" s="1"/>
  <c r="H742" i="1" s="1"/>
  <c r="D749" i="1"/>
  <c r="F749" i="1" s="1"/>
  <c r="H749" i="1" s="1"/>
  <c r="D757" i="1"/>
  <c r="F757" i="1" s="1"/>
  <c r="H757" i="1" s="1"/>
  <c r="D760" i="1"/>
  <c r="F760" i="1" s="1"/>
  <c r="H760" i="1" s="1"/>
  <c r="D766" i="1"/>
  <c r="F766" i="1" s="1"/>
  <c r="H766" i="1" s="1"/>
  <c r="D790" i="1"/>
  <c r="F790" i="1" s="1"/>
  <c r="H790" i="1" s="1"/>
  <c r="D835" i="1"/>
  <c r="F835" i="1" s="1"/>
  <c r="H835" i="1" s="1"/>
  <c r="D847" i="1"/>
  <c r="F847" i="1" s="1"/>
  <c r="H847" i="1" s="1"/>
  <c r="D856" i="1"/>
  <c r="F856" i="1" s="1"/>
  <c r="H856" i="1" s="1"/>
  <c r="D883" i="1"/>
  <c r="F883" i="1" s="1"/>
  <c r="H883" i="1" s="1"/>
  <c r="D892" i="1"/>
  <c r="F892" i="1" s="1"/>
  <c r="H892" i="1" s="1"/>
  <c r="D919" i="1"/>
  <c r="F919" i="1" s="1"/>
  <c r="H919" i="1" s="1"/>
  <c r="D928" i="1"/>
  <c r="F928" i="1" s="1"/>
  <c r="H928" i="1" s="1"/>
  <c r="D976" i="1"/>
  <c r="F976" i="1" s="1"/>
  <c r="H976" i="1" s="1"/>
  <c r="D982" i="1"/>
  <c r="F982" i="1" s="1"/>
  <c r="H982" i="1" s="1"/>
  <c r="D1061" i="1"/>
  <c r="F1061" i="1" s="1"/>
  <c r="H1061" i="1" s="1"/>
  <c r="D1073" i="1"/>
  <c r="F1073" i="1" s="1"/>
  <c r="H1073" i="1" s="1"/>
  <c r="D1079" i="1"/>
  <c r="F1079" i="1" s="1"/>
  <c r="H1079" i="1" s="1"/>
  <c r="D1088" i="1"/>
  <c r="F1088" i="1" s="1"/>
  <c r="H1088" i="1" s="1"/>
  <c r="D1100" i="1"/>
  <c r="F1100" i="1" s="1"/>
  <c r="H1100" i="1" s="1"/>
  <c r="D1106" i="1"/>
  <c r="F1106" i="1" s="1"/>
  <c r="H1106" i="1" s="1"/>
  <c r="D1176" i="1"/>
  <c r="F1176" i="1" s="1"/>
  <c r="H1176" i="1" s="1"/>
  <c r="D1272" i="1"/>
  <c r="F1272" i="1" s="1"/>
  <c r="H1272" i="1" s="1"/>
  <c r="D1430" i="1"/>
  <c r="F1430" i="1" s="1"/>
  <c r="H1430" i="1" s="1"/>
  <c r="D1514" i="1"/>
  <c r="F1514" i="1" s="1"/>
  <c r="H1514" i="1" s="1"/>
  <c r="D1583" i="1"/>
  <c r="F1583" i="1" s="1"/>
  <c r="H1583" i="1" s="1"/>
  <c r="D1735" i="1"/>
  <c r="F1735" i="1" s="1"/>
  <c r="H1735" i="1" s="1"/>
  <c r="D1814" i="1"/>
  <c r="F1814" i="1" s="1"/>
  <c r="H1814" i="1" s="1"/>
  <c r="D1819" i="1"/>
  <c r="F1819" i="1" s="1"/>
  <c r="H1819" i="1" s="1"/>
  <c r="D2490" i="1"/>
  <c r="F2490" i="1" s="1"/>
  <c r="H2490" i="1" s="1"/>
  <c r="X39" i="1" l="1"/>
  <c r="X40" i="1"/>
  <c r="F5" i="1"/>
  <c r="H5" i="1" s="1"/>
  <c r="X34" i="1"/>
  <c r="X35" i="1" s="1"/>
  <c r="X32" i="1"/>
</calcChain>
</file>

<file path=xl/sharedStrings.xml><?xml version="1.0" encoding="utf-8"?>
<sst xmlns="http://schemas.openxmlformats.org/spreadsheetml/2006/main" count="50" uniqueCount="36">
  <si>
    <t>Time (s)</t>
  </si>
  <si>
    <t>Load (N)</t>
  </si>
  <si>
    <t>Extension</t>
  </si>
  <si>
    <t>σe</t>
  </si>
  <si>
    <t>εe</t>
  </si>
  <si>
    <t>σT</t>
  </si>
  <si>
    <t>εT</t>
  </si>
  <si>
    <t>lnσT</t>
  </si>
  <si>
    <t>lnεT</t>
  </si>
  <si>
    <t>AOC</t>
  </si>
  <si>
    <t>0.2% Strain</t>
  </si>
  <si>
    <t>0.2%  Stress</t>
  </si>
  <si>
    <t>0.2% Yield Strain</t>
  </si>
  <si>
    <t>0.2% Yield Stress (MPa)</t>
  </si>
  <si>
    <t>Yield Guide Strain</t>
  </si>
  <si>
    <t>Yield Guide Stress</t>
  </si>
  <si>
    <t>Gauge Length</t>
  </si>
  <si>
    <t>mm</t>
  </si>
  <si>
    <t>Gauge Width</t>
  </si>
  <si>
    <t>Gauge Thickness</t>
  </si>
  <si>
    <t>Area</t>
  </si>
  <si>
    <t>Ultimate Stress</t>
  </si>
  <si>
    <t>:</t>
  </si>
  <si>
    <t>Mpa</t>
  </si>
  <si>
    <t>Yield Stress</t>
  </si>
  <si>
    <t>MPa</t>
  </si>
  <si>
    <t>Young's Modulus</t>
  </si>
  <si>
    <t>GPa</t>
  </si>
  <si>
    <t>Modulus of Resilince</t>
  </si>
  <si>
    <t>MJ/m3</t>
  </si>
  <si>
    <t>Modulus of Toughness</t>
  </si>
  <si>
    <t>Frature Stress</t>
  </si>
  <si>
    <t>Ductility</t>
  </si>
  <si>
    <t>K</t>
  </si>
  <si>
    <t>n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</si>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</sst>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name val="Times New Roman"/>
      <family val="1"/>
    </font>
    <font>
      <b/>
      <i/>
      <sz val="12"/>
      <name val="Times New Roman"/>
      <family val="1"/>
    </font>
    <font>
      <b/>
      <sz val="12"/>
      <color theme="1"/>
      <name val="Times New Roman"/>
      <family val="1"/>
    </font>
    <font>
      <b/>
      <sz val="12"/>
      <name val="Calibri"/>
      <family val="2"/>
      <scheme val="minor"/>
    </font>
    <font>
      <b/>
      <sz val="11"/>
      <name val="Calibri"/>
      <family val="2"/>
    </font>
    <font>
      <b/>
      <sz val="11"/>
      <name val="Times New Roman"/>
      <family val="1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3" borderId="0" xfId="0" applyFont="1" applyFill="1"/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8" fillId="0" borderId="0" xfId="0" applyFont="1"/>
    <xf numFmtId="164" fontId="2" fillId="0" borderId="0" xfId="0" applyNumberFormat="1" applyFont="1"/>
    <xf numFmtId="164" fontId="0" fillId="0" borderId="0" xfId="0" applyNumberFormat="1"/>
    <xf numFmtId="0" fontId="8" fillId="4" borderId="0" xfId="0" applyFont="1" applyFill="1"/>
    <xf numFmtId="0" fontId="0" fillId="5" borderId="0" xfId="0" applyFill="1"/>
    <xf numFmtId="0" fontId="0" fillId="6" borderId="0" xfId="0" applyFill="1"/>
    <xf numFmtId="0" fontId="10" fillId="0" borderId="0" xfId="0" applyFont="1"/>
    <xf numFmtId="0" fontId="9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/>
              <a:t>Load vs Extension Graph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'Raw Data'!$C$1</c:f>
              <c:strCache>
                <c:ptCount val="1"/>
                <c:pt idx="0">
                  <c:v>Extension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'Raw Data'!$C$2:$C$5273</c:f>
              <c:numCache>
                <c:formatCode>General</c:formatCode>
                <c:ptCount val="52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1.0000000000000001E-5</c:v>
                </c:pt>
                <c:pt idx="10">
                  <c:v>2.0000000000000002E-5</c:v>
                </c:pt>
                <c:pt idx="11">
                  <c:v>2.0000000000000002E-5</c:v>
                </c:pt>
                <c:pt idx="12">
                  <c:v>3.0000000000000001E-5</c:v>
                </c:pt>
                <c:pt idx="13">
                  <c:v>4.0000000000000003E-5</c:v>
                </c:pt>
                <c:pt idx="14">
                  <c:v>6.0000000000000002E-5</c:v>
                </c:pt>
                <c:pt idx="15">
                  <c:v>6.9999999999999994E-5</c:v>
                </c:pt>
                <c:pt idx="16">
                  <c:v>8.0000000000000007E-5</c:v>
                </c:pt>
                <c:pt idx="17">
                  <c:v>9.0000000000000006E-5</c:v>
                </c:pt>
                <c:pt idx="18">
                  <c:v>1E-4</c:v>
                </c:pt>
                <c:pt idx="19">
                  <c:v>1.2E-4</c:v>
                </c:pt>
                <c:pt idx="20">
                  <c:v>1.2999999999999999E-4</c:v>
                </c:pt>
                <c:pt idx="21">
                  <c:v>1.3999999999999999E-4</c:v>
                </c:pt>
                <c:pt idx="22">
                  <c:v>1.4999999999999999E-4</c:v>
                </c:pt>
                <c:pt idx="23">
                  <c:v>1.7000000000000001E-4</c:v>
                </c:pt>
                <c:pt idx="24">
                  <c:v>1.8000000000000001E-4</c:v>
                </c:pt>
                <c:pt idx="25">
                  <c:v>2.0000000000000001E-4</c:v>
                </c:pt>
                <c:pt idx="26">
                  <c:v>2.2000000000000001E-4</c:v>
                </c:pt>
                <c:pt idx="27">
                  <c:v>2.3000000000000001E-4</c:v>
                </c:pt>
                <c:pt idx="28">
                  <c:v>2.5999999999999998E-4</c:v>
                </c:pt>
                <c:pt idx="29">
                  <c:v>2.7E-4</c:v>
                </c:pt>
                <c:pt idx="30">
                  <c:v>2.7999999999999998E-4</c:v>
                </c:pt>
                <c:pt idx="31">
                  <c:v>2.9E-4</c:v>
                </c:pt>
                <c:pt idx="32">
                  <c:v>2.9999999999999997E-4</c:v>
                </c:pt>
                <c:pt idx="33">
                  <c:v>3.1E-4</c:v>
                </c:pt>
                <c:pt idx="34">
                  <c:v>3.2000000000000003E-4</c:v>
                </c:pt>
                <c:pt idx="35">
                  <c:v>3.4000000000000002E-4</c:v>
                </c:pt>
                <c:pt idx="36">
                  <c:v>3.5E-4</c:v>
                </c:pt>
                <c:pt idx="37">
                  <c:v>3.6000000000000002E-4</c:v>
                </c:pt>
                <c:pt idx="38">
                  <c:v>3.6999999999999999E-4</c:v>
                </c:pt>
                <c:pt idx="39">
                  <c:v>3.8999999999999999E-4</c:v>
                </c:pt>
                <c:pt idx="40">
                  <c:v>4.0000000000000002E-4</c:v>
                </c:pt>
                <c:pt idx="41">
                  <c:v>4.0999999999999999E-4</c:v>
                </c:pt>
                <c:pt idx="42">
                  <c:v>4.2999999999999999E-4</c:v>
                </c:pt>
                <c:pt idx="43">
                  <c:v>4.4000000000000002E-4</c:v>
                </c:pt>
                <c:pt idx="44">
                  <c:v>4.6000000000000001E-4</c:v>
                </c:pt>
                <c:pt idx="45">
                  <c:v>4.6999999999999999E-4</c:v>
                </c:pt>
                <c:pt idx="46">
                  <c:v>4.8000000000000001E-4</c:v>
                </c:pt>
                <c:pt idx="47">
                  <c:v>5.0000000000000001E-4</c:v>
                </c:pt>
                <c:pt idx="48">
                  <c:v>5.1000000000000004E-4</c:v>
                </c:pt>
                <c:pt idx="49">
                  <c:v>5.2999999999999998E-4</c:v>
                </c:pt>
                <c:pt idx="50">
                  <c:v>5.4000000000000001E-4</c:v>
                </c:pt>
                <c:pt idx="51">
                  <c:v>5.5999999999999995E-4</c:v>
                </c:pt>
                <c:pt idx="52">
                  <c:v>5.8E-4</c:v>
                </c:pt>
                <c:pt idx="53">
                  <c:v>5.9000000000000003E-4</c:v>
                </c:pt>
                <c:pt idx="54">
                  <c:v>6.0999999999999997E-4</c:v>
                </c:pt>
                <c:pt idx="55">
                  <c:v>6.2E-4</c:v>
                </c:pt>
                <c:pt idx="56">
                  <c:v>6.4000000000000005E-4</c:v>
                </c:pt>
                <c:pt idx="57">
                  <c:v>6.6E-4</c:v>
                </c:pt>
                <c:pt idx="58">
                  <c:v>6.7000000000000002E-4</c:v>
                </c:pt>
                <c:pt idx="59">
                  <c:v>6.8999999999999997E-4</c:v>
                </c:pt>
                <c:pt idx="60">
                  <c:v>6.9999999999999999E-4</c:v>
                </c:pt>
                <c:pt idx="61">
                  <c:v>7.2000000000000005E-4</c:v>
                </c:pt>
                <c:pt idx="62">
                  <c:v>7.3999999999999999E-4</c:v>
                </c:pt>
                <c:pt idx="63">
                  <c:v>7.5000000000000002E-4</c:v>
                </c:pt>
                <c:pt idx="64">
                  <c:v>7.6999999999999996E-4</c:v>
                </c:pt>
                <c:pt idx="65">
                  <c:v>7.9000000000000001E-4</c:v>
                </c:pt>
                <c:pt idx="66">
                  <c:v>8.0999999999999996E-4</c:v>
                </c:pt>
                <c:pt idx="67">
                  <c:v>8.1999999999999998E-4</c:v>
                </c:pt>
                <c:pt idx="68">
                  <c:v>8.4000000000000003E-4</c:v>
                </c:pt>
                <c:pt idx="69">
                  <c:v>8.5999999999999998E-4</c:v>
                </c:pt>
                <c:pt idx="70">
                  <c:v>8.7000000000000001E-4</c:v>
                </c:pt>
                <c:pt idx="71">
                  <c:v>8.8999999999999995E-4</c:v>
                </c:pt>
                <c:pt idx="72">
                  <c:v>9.1E-4</c:v>
                </c:pt>
                <c:pt idx="73">
                  <c:v>9.2000000000000003E-4</c:v>
                </c:pt>
                <c:pt idx="74">
                  <c:v>9.3999999999999997E-4</c:v>
                </c:pt>
                <c:pt idx="75">
                  <c:v>9.6000000000000002E-4</c:v>
                </c:pt>
                <c:pt idx="76">
                  <c:v>9.7000000000000005E-4</c:v>
                </c:pt>
                <c:pt idx="77">
                  <c:v>9.8999999999999999E-4</c:v>
                </c:pt>
                <c:pt idx="78">
                  <c:v>1.01E-3</c:v>
                </c:pt>
                <c:pt idx="79">
                  <c:v>1.0200000000000001E-3</c:v>
                </c:pt>
                <c:pt idx="80">
                  <c:v>1.0399999999999999E-3</c:v>
                </c:pt>
                <c:pt idx="81">
                  <c:v>1.06E-3</c:v>
                </c:pt>
                <c:pt idx="82">
                  <c:v>1.07E-3</c:v>
                </c:pt>
                <c:pt idx="83">
                  <c:v>1.09E-3</c:v>
                </c:pt>
                <c:pt idx="84">
                  <c:v>1.1100000000000001E-3</c:v>
                </c:pt>
                <c:pt idx="85">
                  <c:v>1.1199999999999999E-3</c:v>
                </c:pt>
                <c:pt idx="86">
                  <c:v>1.14E-3</c:v>
                </c:pt>
                <c:pt idx="87">
                  <c:v>1.15E-3</c:v>
                </c:pt>
                <c:pt idx="88">
                  <c:v>1.17E-3</c:v>
                </c:pt>
                <c:pt idx="89">
                  <c:v>1.1800000000000001E-3</c:v>
                </c:pt>
                <c:pt idx="90">
                  <c:v>1.1999999999999999E-3</c:v>
                </c:pt>
                <c:pt idx="91">
                  <c:v>1.2199999999999999E-3</c:v>
                </c:pt>
                <c:pt idx="92">
                  <c:v>1.23E-3</c:v>
                </c:pt>
                <c:pt idx="93">
                  <c:v>1.25E-3</c:v>
                </c:pt>
                <c:pt idx="94">
                  <c:v>1.2600000000000001E-3</c:v>
                </c:pt>
                <c:pt idx="95">
                  <c:v>1.2800000000000001E-3</c:v>
                </c:pt>
                <c:pt idx="96">
                  <c:v>1.2899999999999999E-3</c:v>
                </c:pt>
                <c:pt idx="97">
                  <c:v>1.2999999999999999E-3</c:v>
                </c:pt>
                <c:pt idx="98">
                  <c:v>1.32E-3</c:v>
                </c:pt>
                <c:pt idx="99">
                  <c:v>1.33E-3</c:v>
                </c:pt>
                <c:pt idx="100">
                  <c:v>1.3500000000000001E-3</c:v>
                </c:pt>
                <c:pt idx="101">
                  <c:v>1.3600000000000001E-3</c:v>
                </c:pt>
                <c:pt idx="102">
                  <c:v>1.3799999999999999E-3</c:v>
                </c:pt>
                <c:pt idx="103">
                  <c:v>1.39E-3</c:v>
                </c:pt>
                <c:pt idx="104">
                  <c:v>1.4E-3</c:v>
                </c:pt>
                <c:pt idx="105">
                  <c:v>1.42E-3</c:v>
                </c:pt>
                <c:pt idx="106">
                  <c:v>1.4300000000000001E-3</c:v>
                </c:pt>
                <c:pt idx="107">
                  <c:v>1.4400000000000001E-3</c:v>
                </c:pt>
                <c:pt idx="108">
                  <c:v>1.4499999999999999E-3</c:v>
                </c:pt>
                <c:pt idx="109">
                  <c:v>1.47E-3</c:v>
                </c:pt>
                <c:pt idx="110">
                  <c:v>1.48E-3</c:v>
                </c:pt>
                <c:pt idx="111">
                  <c:v>1.49E-3</c:v>
                </c:pt>
                <c:pt idx="112">
                  <c:v>1.5100000000000001E-3</c:v>
                </c:pt>
                <c:pt idx="113">
                  <c:v>1.5200000000000001E-3</c:v>
                </c:pt>
                <c:pt idx="114">
                  <c:v>1.5299999999999999E-3</c:v>
                </c:pt>
                <c:pt idx="115">
                  <c:v>1.5399999999999999E-3</c:v>
                </c:pt>
                <c:pt idx="116">
                  <c:v>1.5499999999999999E-3</c:v>
                </c:pt>
                <c:pt idx="117">
                  <c:v>1.57E-3</c:v>
                </c:pt>
                <c:pt idx="118">
                  <c:v>1.58E-3</c:v>
                </c:pt>
                <c:pt idx="119">
                  <c:v>1.5900000000000001E-3</c:v>
                </c:pt>
                <c:pt idx="120">
                  <c:v>1.6000000000000001E-3</c:v>
                </c:pt>
                <c:pt idx="121">
                  <c:v>1.6100000000000001E-3</c:v>
                </c:pt>
                <c:pt idx="122">
                  <c:v>1.6199999999999999E-3</c:v>
                </c:pt>
                <c:pt idx="123">
                  <c:v>1.64E-3</c:v>
                </c:pt>
                <c:pt idx="124">
                  <c:v>1.65E-3</c:v>
                </c:pt>
                <c:pt idx="125">
                  <c:v>1.66E-3</c:v>
                </c:pt>
                <c:pt idx="126">
                  <c:v>1.67E-3</c:v>
                </c:pt>
                <c:pt idx="127">
                  <c:v>1.6800000000000001E-3</c:v>
                </c:pt>
                <c:pt idx="128">
                  <c:v>1.6900000000000001E-3</c:v>
                </c:pt>
                <c:pt idx="129">
                  <c:v>1.6999999999999999E-3</c:v>
                </c:pt>
                <c:pt idx="130">
                  <c:v>1.72E-3</c:v>
                </c:pt>
                <c:pt idx="131">
                  <c:v>1.73E-3</c:v>
                </c:pt>
                <c:pt idx="132">
                  <c:v>1.74E-3</c:v>
                </c:pt>
                <c:pt idx="133">
                  <c:v>1.75E-3</c:v>
                </c:pt>
                <c:pt idx="134">
                  <c:v>1.7600000000000001E-3</c:v>
                </c:pt>
                <c:pt idx="135">
                  <c:v>1.7700000000000001E-3</c:v>
                </c:pt>
                <c:pt idx="136">
                  <c:v>1.7799999999999999E-3</c:v>
                </c:pt>
                <c:pt idx="137">
                  <c:v>1.7899999999999999E-3</c:v>
                </c:pt>
                <c:pt idx="138">
                  <c:v>1.81E-3</c:v>
                </c:pt>
                <c:pt idx="139">
                  <c:v>1.82E-3</c:v>
                </c:pt>
                <c:pt idx="140">
                  <c:v>1.83E-3</c:v>
                </c:pt>
                <c:pt idx="141">
                  <c:v>1.8400000000000001E-3</c:v>
                </c:pt>
                <c:pt idx="142">
                  <c:v>1.8500000000000001E-3</c:v>
                </c:pt>
                <c:pt idx="143">
                  <c:v>1.8600000000000001E-3</c:v>
                </c:pt>
                <c:pt idx="144">
                  <c:v>1.8699999999999999E-3</c:v>
                </c:pt>
                <c:pt idx="145">
                  <c:v>1.8799999999999999E-3</c:v>
                </c:pt>
                <c:pt idx="146">
                  <c:v>1.89E-3</c:v>
                </c:pt>
                <c:pt idx="147">
                  <c:v>1.9E-3</c:v>
                </c:pt>
                <c:pt idx="148">
                  <c:v>1.91E-3</c:v>
                </c:pt>
                <c:pt idx="149">
                  <c:v>1.9300000000000001E-3</c:v>
                </c:pt>
                <c:pt idx="150">
                  <c:v>1.9400000000000001E-3</c:v>
                </c:pt>
                <c:pt idx="151">
                  <c:v>1.9499999999999999E-3</c:v>
                </c:pt>
                <c:pt idx="152">
                  <c:v>1.9599999999999999E-3</c:v>
                </c:pt>
                <c:pt idx="153">
                  <c:v>1.97E-3</c:v>
                </c:pt>
                <c:pt idx="154">
                  <c:v>1.98E-3</c:v>
                </c:pt>
                <c:pt idx="155">
                  <c:v>1.99E-3</c:v>
                </c:pt>
                <c:pt idx="156">
                  <c:v>2E-3</c:v>
                </c:pt>
                <c:pt idx="157">
                  <c:v>2.0100000000000001E-3</c:v>
                </c:pt>
                <c:pt idx="158">
                  <c:v>2.0200000000000001E-3</c:v>
                </c:pt>
                <c:pt idx="159">
                  <c:v>2.0300000000000001E-3</c:v>
                </c:pt>
                <c:pt idx="160">
                  <c:v>2.0500000000000002E-3</c:v>
                </c:pt>
                <c:pt idx="161">
                  <c:v>2.0600000000000002E-3</c:v>
                </c:pt>
                <c:pt idx="162">
                  <c:v>2.0699999999999998E-3</c:v>
                </c:pt>
                <c:pt idx="163">
                  <c:v>2.0799999999999998E-3</c:v>
                </c:pt>
                <c:pt idx="164">
                  <c:v>2.0899999999999998E-3</c:v>
                </c:pt>
                <c:pt idx="165">
                  <c:v>2.1099999999999999E-3</c:v>
                </c:pt>
                <c:pt idx="166">
                  <c:v>2.1299999999999999E-3</c:v>
                </c:pt>
                <c:pt idx="167">
                  <c:v>2.15E-3</c:v>
                </c:pt>
                <c:pt idx="168">
                  <c:v>2.1700000000000001E-3</c:v>
                </c:pt>
                <c:pt idx="169">
                  <c:v>2.1900000000000001E-3</c:v>
                </c:pt>
                <c:pt idx="170">
                  <c:v>2.2100000000000002E-3</c:v>
                </c:pt>
                <c:pt idx="171">
                  <c:v>2.2300000000000002E-3</c:v>
                </c:pt>
                <c:pt idx="172">
                  <c:v>2.2499999999999998E-3</c:v>
                </c:pt>
                <c:pt idx="173">
                  <c:v>2.2699999999999999E-3</c:v>
                </c:pt>
                <c:pt idx="174">
                  <c:v>2.2899999999999999E-3</c:v>
                </c:pt>
                <c:pt idx="175">
                  <c:v>2.31E-3</c:v>
                </c:pt>
                <c:pt idx="176">
                  <c:v>2.33E-3</c:v>
                </c:pt>
                <c:pt idx="177">
                  <c:v>2.3500000000000001E-3</c:v>
                </c:pt>
                <c:pt idx="178">
                  <c:v>2.3700000000000001E-3</c:v>
                </c:pt>
                <c:pt idx="179">
                  <c:v>2.3900000000000002E-3</c:v>
                </c:pt>
                <c:pt idx="180">
                  <c:v>2.4099999999999998E-3</c:v>
                </c:pt>
                <c:pt idx="181">
                  <c:v>2.4199999999999998E-3</c:v>
                </c:pt>
                <c:pt idx="182">
                  <c:v>2.4399999999999999E-3</c:v>
                </c:pt>
                <c:pt idx="183">
                  <c:v>2.4599999999999999E-3</c:v>
                </c:pt>
                <c:pt idx="184">
                  <c:v>2.48E-3</c:v>
                </c:pt>
                <c:pt idx="185">
                  <c:v>2.5000000000000001E-3</c:v>
                </c:pt>
                <c:pt idx="186">
                  <c:v>2.5200000000000001E-3</c:v>
                </c:pt>
                <c:pt idx="187">
                  <c:v>2.5400000000000002E-3</c:v>
                </c:pt>
                <c:pt idx="188">
                  <c:v>2.5600000000000002E-3</c:v>
                </c:pt>
                <c:pt idx="189">
                  <c:v>2.5699999999999998E-3</c:v>
                </c:pt>
                <c:pt idx="190">
                  <c:v>2.5899999999999999E-3</c:v>
                </c:pt>
                <c:pt idx="191">
                  <c:v>2.6099999999999999E-3</c:v>
                </c:pt>
                <c:pt idx="192">
                  <c:v>2.63E-3</c:v>
                </c:pt>
                <c:pt idx="193">
                  <c:v>2.65E-3</c:v>
                </c:pt>
                <c:pt idx="194">
                  <c:v>2.6700000000000001E-3</c:v>
                </c:pt>
                <c:pt idx="195">
                  <c:v>2.6900000000000001E-3</c:v>
                </c:pt>
                <c:pt idx="196">
                  <c:v>2.7100000000000002E-3</c:v>
                </c:pt>
                <c:pt idx="197">
                  <c:v>2.7200000000000002E-3</c:v>
                </c:pt>
                <c:pt idx="198">
                  <c:v>2.7399999999999998E-3</c:v>
                </c:pt>
                <c:pt idx="199">
                  <c:v>2.7599999999999999E-3</c:v>
                </c:pt>
                <c:pt idx="200">
                  <c:v>2.7799999999999999E-3</c:v>
                </c:pt>
                <c:pt idx="201">
                  <c:v>2.8E-3</c:v>
                </c:pt>
                <c:pt idx="202">
                  <c:v>2.82E-3</c:v>
                </c:pt>
                <c:pt idx="203">
                  <c:v>2.8400000000000001E-3</c:v>
                </c:pt>
                <c:pt idx="204">
                  <c:v>2.8600000000000001E-3</c:v>
                </c:pt>
                <c:pt idx="205">
                  <c:v>2.8800000000000002E-3</c:v>
                </c:pt>
                <c:pt idx="206">
                  <c:v>2.8999999999999998E-3</c:v>
                </c:pt>
                <c:pt idx="207">
                  <c:v>2.9199999999999999E-3</c:v>
                </c:pt>
                <c:pt idx="208">
                  <c:v>2.9299999999999999E-3</c:v>
                </c:pt>
                <c:pt idx="209">
                  <c:v>2.9499999999999999E-3</c:v>
                </c:pt>
                <c:pt idx="210">
                  <c:v>2.97E-3</c:v>
                </c:pt>
                <c:pt idx="211">
                  <c:v>2.99E-3</c:v>
                </c:pt>
                <c:pt idx="212">
                  <c:v>3.0100000000000001E-3</c:v>
                </c:pt>
                <c:pt idx="213">
                  <c:v>3.0300000000000001E-3</c:v>
                </c:pt>
                <c:pt idx="214">
                  <c:v>3.0500000000000002E-3</c:v>
                </c:pt>
                <c:pt idx="215">
                  <c:v>3.0699999999999998E-3</c:v>
                </c:pt>
                <c:pt idx="216">
                  <c:v>3.0899999999999999E-3</c:v>
                </c:pt>
                <c:pt idx="217">
                  <c:v>3.1099999999999999E-3</c:v>
                </c:pt>
                <c:pt idx="218">
                  <c:v>3.13E-3</c:v>
                </c:pt>
                <c:pt idx="219">
                  <c:v>3.15E-3</c:v>
                </c:pt>
                <c:pt idx="220">
                  <c:v>3.1700000000000001E-3</c:v>
                </c:pt>
                <c:pt idx="221">
                  <c:v>3.1800000000000001E-3</c:v>
                </c:pt>
                <c:pt idx="222">
                  <c:v>3.2000000000000002E-3</c:v>
                </c:pt>
                <c:pt idx="223">
                  <c:v>3.2200000000000002E-3</c:v>
                </c:pt>
                <c:pt idx="224">
                  <c:v>3.2399999999999998E-3</c:v>
                </c:pt>
                <c:pt idx="225">
                  <c:v>3.2599999999999999E-3</c:v>
                </c:pt>
                <c:pt idx="226">
                  <c:v>3.2799999999999999E-3</c:v>
                </c:pt>
                <c:pt idx="227">
                  <c:v>3.29E-3</c:v>
                </c:pt>
                <c:pt idx="228">
                  <c:v>3.31E-3</c:v>
                </c:pt>
                <c:pt idx="229">
                  <c:v>3.3300000000000001E-3</c:v>
                </c:pt>
                <c:pt idx="230">
                  <c:v>3.3500000000000001E-3</c:v>
                </c:pt>
                <c:pt idx="231">
                  <c:v>3.3700000000000002E-3</c:v>
                </c:pt>
                <c:pt idx="232">
                  <c:v>3.3800000000000002E-3</c:v>
                </c:pt>
                <c:pt idx="233">
                  <c:v>3.3999999999999998E-3</c:v>
                </c:pt>
                <c:pt idx="234">
                  <c:v>3.4199999999999999E-3</c:v>
                </c:pt>
                <c:pt idx="235">
                  <c:v>3.4399999999999999E-3</c:v>
                </c:pt>
                <c:pt idx="236">
                  <c:v>3.4499999999999999E-3</c:v>
                </c:pt>
                <c:pt idx="237">
                  <c:v>3.47E-3</c:v>
                </c:pt>
                <c:pt idx="238">
                  <c:v>3.49E-3</c:v>
                </c:pt>
                <c:pt idx="239">
                  <c:v>3.5100000000000001E-3</c:v>
                </c:pt>
                <c:pt idx="240">
                  <c:v>3.5200000000000001E-3</c:v>
                </c:pt>
                <c:pt idx="241">
                  <c:v>3.5400000000000002E-3</c:v>
                </c:pt>
                <c:pt idx="242">
                  <c:v>3.5599999999999998E-3</c:v>
                </c:pt>
                <c:pt idx="243">
                  <c:v>3.5699999999999998E-3</c:v>
                </c:pt>
                <c:pt idx="244">
                  <c:v>3.5899999999999999E-3</c:v>
                </c:pt>
                <c:pt idx="245">
                  <c:v>3.6099999999999999E-3</c:v>
                </c:pt>
                <c:pt idx="246">
                  <c:v>3.63E-3</c:v>
                </c:pt>
                <c:pt idx="247">
                  <c:v>3.64E-3</c:v>
                </c:pt>
                <c:pt idx="248">
                  <c:v>3.6600000000000001E-3</c:v>
                </c:pt>
                <c:pt idx="249">
                  <c:v>3.6800000000000001E-3</c:v>
                </c:pt>
                <c:pt idx="250">
                  <c:v>3.7000000000000002E-3</c:v>
                </c:pt>
                <c:pt idx="251">
                  <c:v>3.7100000000000002E-3</c:v>
                </c:pt>
                <c:pt idx="252">
                  <c:v>3.7299999999999998E-3</c:v>
                </c:pt>
                <c:pt idx="253">
                  <c:v>3.7499999999999999E-3</c:v>
                </c:pt>
                <c:pt idx="254">
                  <c:v>3.7699999999999999E-3</c:v>
                </c:pt>
                <c:pt idx="255">
                  <c:v>3.79E-3</c:v>
                </c:pt>
                <c:pt idx="256">
                  <c:v>3.8E-3</c:v>
                </c:pt>
                <c:pt idx="257">
                  <c:v>3.82E-3</c:v>
                </c:pt>
                <c:pt idx="258">
                  <c:v>3.8400000000000001E-3</c:v>
                </c:pt>
                <c:pt idx="259">
                  <c:v>3.8600000000000001E-3</c:v>
                </c:pt>
                <c:pt idx="260">
                  <c:v>3.8700000000000002E-3</c:v>
                </c:pt>
                <c:pt idx="261">
                  <c:v>3.8899999999999998E-3</c:v>
                </c:pt>
                <c:pt idx="262">
                  <c:v>3.9100000000000003E-3</c:v>
                </c:pt>
                <c:pt idx="263">
                  <c:v>3.9300000000000003E-3</c:v>
                </c:pt>
                <c:pt idx="264">
                  <c:v>3.9399999999999999E-3</c:v>
                </c:pt>
                <c:pt idx="265">
                  <c:v>3.96E-3</c:v>
                </c:pt>
                <c:pt idx="266">
                  <c:v>3.98E-3</c:v>
                </c:pt>
                <c:pt idx="267">
                  <c:v>4.0000000000000001E-3</c:v>
                </c:pt>
                <c:pt idx="268">
                  <c:v>4.0099999999999997E-3</c:v>
                </c:pt>
                <c:pt idx="269">
                  <c:v>4.0299999999999997E-3</c:v>
                </c:pt>
                <c:pt idx="270">
                  <c:v>4.0499999999999998E-3</c:v>
                </c:pt>
                <c:pt idx="271">
                  <c:v>4.0600000000000002E-3</c:v>
                </c:pt>
                <c:pt idx="272">
                  <c:v>4.0800000000000003E-3</c:v>
                </c:pt>
                <c:pt idx="273">
                  <c:v>4.1000000000000003E-3</c:v>
                </c:pt>
                <c:pt idx="274">
                  <c:v>4.1099999999999999E-3</c:v>
                </c:pt>
                <c:pt idx="275">
                  <c:v>4.13E-3</c:v>
                </c:pt>
                <c:pt idx="276">
                  <c:v>4.15E-3</c:v>
                </c:pt>
                <c:pt idx="277">
                  <c:v>4.1700000000000001E-3</c:v>
                </c:pt>
                <c:pt idx="278">
                  <c:v>4.1799999999999997E-3</c:v>
                </c:pt>
                <c:pt idx="279">
                  <c:v>4.1999999999999997E-3</c:v>
                </c:pt>
                <c:pt idx="280">
                  <c:v>4.2199999999999998E-3</c:v>
                </c:pt>
                <c:pt idx="281">
                  <c:v>4.2300000000000003E-3</c:v>
                </c:pt>
                <c:pt idx="282">
                  <c:v>4.2500000000000003E-3</c:v>
                </c:pt>
                <c:pt idx="283">
                  <c:v>4.2700000000000004E-3</c:v>
                </c:pt>
                <c:pt idx="284">
                  <c:v>4.2900000000000004E-3</c:v>
                </c:pt>
                <c:pt idx="285">
                  <c:v>4.3E-3</c:v>
                </c:pt>
                <c:pt idx="286">
                  <c:v>4.3200000000000001E-3</c:v>
                </c:pt>
                <c:pt idx="287">
                  <c:v>4.3400000000000001E-3</c:v>
                </c:pt>
                <c:pt idx="288">
                  <c:v>4.3600000000000002E-3</c:v>
                </c:pt>
                <c:pt idx="289">
                  <c:v>4.3699999999999998E-3</c:v>
                </c:pt>
                <c:pt idx="290">
                  <c:v>4.3899999999999998E-3</c:v>
                </c:pt>
                <c:pt idx="291">
                  <c:v>4.4099999999999999E-3</c:v>
                </c:pt>
                <c:pt idx="292">
                  <c:v>4.4299999999999999E-3</c:v>
                </c:pt>
                <c:pt idx="293">
                  <c:v>4.4400000000000004E-3</c:v>
                </c:pt>
                <c:pt idx="294">
                  <c:v>4.4600000000000004E-3</c:v>
                </c:pt>
                <c:pt idx="295">
                  <c:v>4.4799999999999996E-3</c:v>
                </c:pt>
                <c:pt idx="296">
                  <c:v>4.4900000000000001E-3</c:v>
                </c:pt>
                <c:pt idx="297">
                  <c:v>4.5100000000000001E-3</c:v>
                </c:pt>
                <c:pt idx="298">
                  <c:v>4.5199999999999997E-3</c:v>
                </c:pt>
                <c:pt idx="299">
                  <c:v>4.5399999999999998E-3</c:v>
                </c:pt>
                <c:pt idx="300">
                  <c:v>4.5599999999999998E-3</c:v>
                </c:pt>
                <c:pt idx="301">
                  <c:v>4.5700000000000003E-3</c:v>
                </c:pt>
                <c:pt idx="302">
                  <c:v>4.5900000000000003E-3</c:v>
                </c:pt>
                <c:pt idx="303">
                  <c:v>4.6100000000000004E-3</c:v>
                </c:pt>
                <c:pt idx="304">
                  <c:v>4.62E-3</c:v>
                </c:pt>
                <c:pt idx="305">
                  <c:v>4.64E-3</c:v>
                </c:pt>
                <c:pt idx="306">
                  <c:v>4.6499999999999996E-3</c:v>
                </c:pt>
                <c:pt idx="307">
                  <c:v>4.6699999999999997E-3</c:v>
                </c:pt>
                <c:pt idx="308">
                  <c:v>4.6899999999999997E-3</c:v>
                </c:pt>
                <c:pt idx="309">
                  <c:v>4.7000000000000002E-3</c:v>
                </c:pt>
                <c:pt idx="310">
                  <c:v>4.7200000000000002E-3</c:v>
                </c:pt>
                <c:pt idx="311">
                  <c:v>4.7400000000000003E-3</c:v>
                </c:pt>
                <c:pt idx="312">
                  <c:v>4.7499999999999999E-3</c:v>
                </c:pt>
                <c:pt idx="313">
                  <c:v>4.7699999999999999E-3</c:v>
                </c:pt>
                <c:pt idx="314">
                  <c:v>4.79E-3</c:v>
                </c:pt>
                <c:pt idx="315">
                  <c:v>4.81E-3</c:v>
                </c:pt>
                <c:pt idx="316">
                  <c:v>4.8199999999999996E-3</c:v>
                </c:pt>
                <c:pt idx="317">
                  <c:v>4.8399999999999997E-3</c:v>
                </c:pt>
                <c:pt idx="318">
                  <c:v>4.8599999999999997E-3</c:v>
                </c:pt>
                <c:pt idx="319">
                  <c:v>4.8799999999999998E-3</c:v>
                </c:pt>
                <c:pt idx="320">
                  <c:v>4.8999999999999998E-3</c:v>
                </c:pt>
                <c:pt idx="321">
                  <c:v>4.9100000000000003E-3</c:v>
                </c:pt>
                <c:pt idx="322">
                  <c:v>4.9300000000000004E-3</c:v>
                </c:pt>
                <c:pt idx="323">
                  <c:v>4.9500000000000004E-3</c:v>
                </c:pt>
                <c:pt idx="324">
                  <c:v>4.9699999999999996E-3</c:v>
                </c:pt>
                <c:pt idx="325">
                  <c:v>4.9899999999999996E-3</c:v>
                </c:pt>
                <c:pt idx="326">
                  <c:v>5.0000000000000001E-3</c:v>
                </c:pt>
                <c:pt idx="327">
                  <c:v>5.0200000000000002E-3</c:v>
                </c:pt>
                <c:pt idx="328">
                  <c:v>5.0400000000000002E-3</c:v>
                </c:pt>
                <c:pt idx="329">
                  <c:v>5.0600000000000003E-3</c:v>
                </c:pt>
                <c:pt idx="330">
                  <c:v>5.0699999999999999E-3</c:v>
                </c:pt>
                <c:pt idx="331">
                  <c:v>5.0899999999999999E-3</c:v>
                </c:pt>
                <c:pt idx="332">
                  <c:v>5.11E-3</c:v>
                </c:pt>
                <c:pt idx="333">
                  <c:v>5.13E-3</c:v>
                </c:pt>
                <c:pt idx="334">
                  <c:v>5.1399999999999996E-3</c:v>
                </c:pt>
                <c:pt idx="335">
                  <c:v>5.1599999999999997E-3</c:v>
                </c:pt>
                <c:pt idx="336">
                  <c:v>5.1799999999999997E-3</c:v>
                </c:pt>
                <c:pt idx="337">
                  <c:v>5.1900000000000002E-3</c:v>
                </c:pt>
                <c:pt idx="338">
                  <c:v>5.2100000000000002E-3</c:v>
                </c:pt>
                <c:pt idx="339">
                  <c:v>5.2300000000000003E-3</c:v>
                </c:pt>
                <c:pt idx="340">
                  <c:v>5.2500000000000003E-3</c:v>
                </c:pt>
                <c:pt idx="341">
                  <c:v>5.2599999999999999E-3</c:v>
                </c:pt>
                <c:pt idx="342">
                  <c:v>5.28E-3</c:v>
                </c:pt>
                <c:pt idx="343">
                  <c:v>5.3E-3</c:v>
                </c:pt>
                <c:pt idx="344">
                  <c:v>5.3099999999999996E-3</c:v>
                </c:pt>
                <c:pt idx="345">
                  <c:v>5.3299999999999997E-3</c:v>
                </c:pt>
                <c:pt idx="346">
                  <c:v>5.3499999999999997E-3</c:v>
                </c:pt>
                <c:pt idx="347">
                  <c:v>5.3600000000000002E-3</c:v>
                </c:pt>
                <c:pt idx="348">
                  <c:v>5.3800000000000002E-3</c:v>
                </c:pt>
                <c:pt idx="349">
                  <c:v>5.4000000000000003E-3</c:v>
                </c:pt>
                <c:pt idx="350">
                  <c:v>5.4099999999999999E-3</c:v>
                </c:pt>
                <c:pt idx="351">
                  <c:v>5.4299999999999999E-3</c:v>
                </c:pt>
                <c:pt idx="352">
                  <c:v>5.45E-3</c:v>
                </c:pt>
                <c:pt idx="353">
                  <c:v>5.4599999999999996E-3</c:v>
                </c:pt>
                <c:pt idx="354">
                  <c:v>5.4799999999999996E-3</c:v>
                </c:pt>
                <c:pt idx="355">
                  <c:v>5.4999999999999997E-3</c:v>
                </c:pt>
                <c:pt idx="356">
                  <c:v>5.5100000000000001E-3</c:v>
                </c:pt>
                <c:pt idx="357">
                  <c:v>5.5300000000000002E-3</c:v>
                </c:pt>
                <c:pt idx="358">
                  <c:v>5.5500000000000002E-3</c:v>
                </c:pt>
                <c:pt idx="359">
                  <c:v>5.5599999999999998E-3</c:v>
                </c:pt>
                <c:pt idx="360">
                  <c:v>5.5799999999999999E-3</c:v>
                </c:pt>
                <c:pt idx="361">
                  <c:v>5.5999999999999999E-3</c:v>
                </c:pt>
                <c:pt idx="362">
                  <c:v>5.6100000000000004E-3</c:v>
                </c:pt>
                <c:pt idx="363">
                  <c:v>5.6299999999999996E-3</c:v>
                </c:pt>
                <c:pt idx="364">
                  <c:v>5.64E-3</c:v>
                </c:pt>
                <c:pt idx="365">
                  <c:v>5.6600000000000001E-3</c:v>
                </c:pt>
                <c:pt idx="366">
                  <c:v>5.6800000000000002E-3</c:v>
                </c:pt>
                <c:pt idx="367">
                  <c:v>5.6899999999999997E-3</c:v>
                </c:pt>
                <c:pt idx="368">
                  <c:v>5.7099999999999998E-3</c:v>
                </c:pt>
                <c:pt idx="369">
                  <c:v>5.7299999999999999E-3</c:v>
                </c:pt>
                <c:pt idx="370">
                  <c:v>5.7400000000000003E-3</c:v>
                </c:pt>
                <c:pt idx="371">
                  <c:v>5.7600000000000004E-3</c:v>
                </c:pt>
                <c:pt idx="372">
                  <c:v>5.7800000000000004E-3</c:v>
                </c:pt>
                <c:pt idx="373">
                  <c:v>5.79E-3</c:v>
                </c:pt>
                <c:pt idx="374">
                  <c:v>5.8100000000000001E-3</c:v>
                </c:pt>
                <c:pt idx="375">
                  <c:v>5.8300000000000001E-3</c:v>
                </c:pt>
                <c:pt idx="376">
                  <c:v>5.8399999999999997E-3</c:v>
                </c:pt>
                <c:pt idx="377">
                  <c:v>5.8599999999999998E-3</c:v>
                </c:pt>
                <c:pt idx="378">
                  <c:v>5.8799999999999998E-3</c:v>
                </c:pt>
                <c:pt idx="379">
                  <c:v>5.8999999999999999E-3</c:v>
                </c:pt>
                <c:pt idx="380">
                  <c:v>5.9100000000000003E-3</c:v>
                </c:pt>
                <c:pt idx="381">
                  <c:v>5.9300000000000004E-3</c:v>
                </c:pt>
                <c:pt idx="382">
                  <c:v>5.9500000000000004E-3</c:v>
                </c:pt>
                <c:pt idx="383">
                  <c:v>5.96E-3</c:v>
                </c:pt>
                <c:pt idx="384">
                  <c:v>5.9800000000000001E-3</c:v>
                </c:pt>
                <c:pt idx="385">
                  <c:v>6.0000000000000001E-3</c:v>
                </c:pt>
                <c:pt idx="386">
                  <c:v>6.0200000000000002E-3</c:v>
                </c:pt>
                <c:pt idx="387">
                  <c:v>6.0299999999999998E-3</c:v>
                </c:pt>
                <c:pt idx="388">
                  <c:v>6.0499999999999998E-3</c:v>
                </c:pt>
                <c:pt idx="389">
                  <c:v>6.0699999999999999E-3</c:v>
                </c:pt>
                <c:pt idx="390">
                  <c:v>6.0800000000000003E-3</c:v>
                </c:pt>
                <c:pt idx="391">
                  <c:v>6.1000000000000004E-3</c:v>
                </c:pt>
                <c:pt idx="392">
                  <c:v>6.1199999999999996E-3</c:v>
                </c:pt>
                <c:pt idx="393">
                  <c:v>6.13E-3</c:v>
                </c:pt>
                <c:pt idx="394">
                  <c:v>6.1500000000000001E-3</c:v>
                </c:pt>
                <c:pt idx="395">
                  <c:v>6.1700000000000001E-3</c:v>
                </c:pt>
                <c:pt idx="396">
                  <c:v>6.1799999999999997E-3</c:v>
                </c:pt>
                <c:pt idx="397">
                  <c:v>6.1999999999999998E-3</c:v>
                </c:pt>
                <c:pt idx="398">
                  <c:v>6.2100000000000002E-3</c:v>
                </c:pt>
                <c:pt idx="399">
                  <c:v>6.2300000000000003E-3</c:v>
                </c:pt>
                <c:pt idx="400">
                  <c:v>6.2500000000000003E-3</c:v>
                </c:pt>
                <c:pt idx="401">
                  <c:v>6.2599999999999999E-3</c:v>
                </c:pt>
                <c:pt idx="402">
                  <c:v>6.28E-3</c:v>
                </c:pt>
                <c:pt idx="403">
                  <c:v>6.3E-3</c:v>
                </c:pt>
                <c:pt idx="404">
                  <c:v>6.3099999999999996E-3</c:v>
                </c:pt>
                <c:pt idx="405">
                  <c:v>6.3299999999999997E-3</c:v>
                </c:pt>
                <c:pt idx="406">
                  <c:v>6.3499999999999997E-3</c:v>
                </c:pt>
                <c:pt idx="407">
                  <c:v>6.3600000000000002E-3</c:v>
                </c:pt>
                <c:pt idx="408">
                  <c:v>6.3800000000000003E-3</c:v>
                </c:pt>
                <c:pt idx="409">
                  <c:v>6.4000000000000003E-3</c:v>
                </c:pt>
                <c:pt idx="410">
                  <c:v>6.4099999999999999E-3</c:v>
                </c:pt>
                <c:pt idx="411">
                  <c:v>6.43E-3</c:v>
                </c:pt>
                <c:pt idx="412">
                  <c:v>6.45E-3</c:v>
                </c:pt>
                <c:pt idx="413">
                  <c:v>6.4599999999999996E-3</c:v>
                </c:pt>
                <c:pt idx="414">
                  <c:v>6.4799999999999996E-3</c:v>
                </c:pt>
                <c:pt idx="415">
                  <c:v>6.4999999999999997E-3</c:v>
                </c:pt>
                <c:pt idx="416">
                  <c:v>6.5100000000000002E-3</c:v>
                </c:pt>
                <c:pt idx="417">
                  <c:v>6.5300000000000002E-3</c:v>
                </c:pt>
                <c:pt idx="418">
                  <c:v>6.5500000000000003E-3</c:v>
                </c:pt>
                <c:pt idx="419">
                  <c:v>6.5599999999999999E-3</c:v>
                </c:pt>
                <c:pt idx="420">
                  <c:v>6.5799999999999999E-3</c:v>
                </c:pt>
                <c:pt idx="421">
                  <c:v>6.6E-3</c:v>
                </c:pt>
                <c:pt idx="422">
                  <c:v>6.6100000000000004E-3</c:v>
                </c:pt>
                <c:pt idx="423">
                  <c:v>6.6299999999999996E-3</c:v>
                </c:pt>
                <c:pt idx="424">
                  <c:v>6.6499999999999997E-3</c:v>
                </c:pt>
                <c:pt idx="425">
                  <c:v>6.6600000000000001E-3</c:v>
                </c:pt>
                <c:pt idx="426">
                  <c:v>6.6800000000000002E-3</c:v>
                </c:pt>
                <c:pt idx="427">
                  <c:v>6.7000000000000002E-3</c:v>
                </c:pt>
                <c:pt idx="428">
                  <c:v>6.7200000000000003E-3</c:v>
                </c:pt>
                <c:pt idx="429">
                  <c:v>6.7299999999999999E-3</c:v>
                </c:pt>
                <c:pt idx="430">
                  <c:v>6.7499999999999999E-3</c:v>
                </c:pt>
                <c:pt idx="431">
                  <c:v>6.77E-3</c:v>
                </c:pt>
                <c:pt idx="432">
                  <c:v>6.7799999999999996E-3</c:v>
                </c:pt>
                <c:pt idx="433">
                  <c:v>6.7999999999999996E-3</c:v>
                </c:pt>
                <c:pt idx="434">
                  <c:v>6.8199999999999997E-3</c:v>
                </c:pt>
                <c:pt idx="435">
                  <c:v>6.8399999999999997E-3</c:v>
                </c:pt>
                <c:pt idx="436">
                  <c:v>6.8500000000000002E-3</c:v>
                </c:pt>
                <c:pt idx="437">
                  <c:v>6.8700000000000002E-3</c:v>
                </c:pt>
                <c:pt idx="438">
                  <c:v>6.8900000000000003E-3</c:v>
                </c:pt>
                <c:pt idx="439">
                  <c:v>6.8999999999999999E-3</c:v>
                </c:pt>
                <c:pt idx="440">
                  <c:v>6.9199999999999999E-3</c:v>
                </c:pt>
                <c:pt idx="441">
                  <c:v>6.94E-3</c:v>
                </c:pt>
                <c:pt idx="442">
                  <c:v>6.9499999999999996E-3</c:v>
                </c:pt>
                <c:pt idx="443">
                  <c:v>6.9699999999999996E-3</c:v>
                </c:pt>
                <c:pt idx="444">
                  <c:v>6.9899999999999997E-3</c:v>
                </c:pt>
                <c:pt idx="445">
                  <c:v>7.0000000000000001E-3</c:v>
                </c:pt>
                <c:pt idx="446">
                  <c:v>7.0200000000000002E-3</c:v>
                </c:pt>
                <c:pt idx="447">
                  <c:v>7.0400000000000003E-3</c:v>
                </c:pt>
                <c:pt idx="448">
                  <c:v>7.0499999999999998E-3</c:v>
                </c:pt>
                <c:pt idx="449">
                  <c:v>7.0699999999999999E-3</c:v>
                </c:pt>
                <c:pt idx="450">
                  <c:v>7.0800000000000004E-3</c:v>
                </c:pt>
                <c:pt idx="451">
                  <c:v>7.1000000000000004E-3</c:v>
                </c:pt>
                <c:pt idx="452">
                  <c:v>7.1199999999999996E-3</c:v>
                </c:pt>
                <c:pt idx="453">
                  <c:v>7.1300000000000001E-3</c:v>
                </c:pt>
                <c:pt idx="454">
                  <c:v>7.1500000000000001E-3</c:v>
                </c:pt>
                <c:pt idx="455">
                  <c:v>7.1700000000000002E-3</c:v>
                </c:pt>
                <c:pt idx="456">
                  <c:v>7.1799999999999998E-3</c:v>
                </c:pt>
                <c:pt idx="457">
                  <c:v>7.1999999999999998E-3</c:v>
                </c:pt>
                <c:pt idx="458">
                  <c:v>7.2100000000000003E-3</c:v>
                </c:pt>
                <c:pt idx="459">
                  <c:v>7.2300000000000003E-3</c:v>
                </c:pt>
                <c:pt idx="460">
                  <c:v>7.2500000000000004E-3</c:v>
                </c:pt>
                <c:pt idx="461">
                  <c:v>7.26E-3</c:v>
                </c:pt>
                <c:pt idx="462">
                  <c:v>7.28E-3</c:v>
                </c:pt>
                <c:pt idx="463">
                  <c:v>7.2899999999999996E-3</c:v>
                </c:pt>
                <c:pt idx="464">
                  <c:v>7.3099999999999997E-3</c:v>
                </c:pt>
                <c:pt idx="465">
                  <c:v>7.3200000000000001E-3</c:v>
                </c:pt>
                <c:pt idx="466">
                  <c:v>7.3400000000000002E-3</c:v>
                </c:pt>
                <c:pt idx="467">
                  <c:v>7.3600000000000002E-3</c:v>
                </c:pt>
                <c:pt idx="468">
                  <c:v>7.3699999999999998E-3</c:v>
                </c:pt>
                <c:pt idx="469">
                  <c:v>7.3899999999999999E-3</c:v>
                </c:pt>
                <c:pt idx="470">
                  <c:v>7.4000000000000003E-3</c:v>
                </c:pt>
                <c:pt idx="471">
                  <c:v>7.4200000000000004E-3</c:v>
                </c:pt>
                <c:pt idx="472">
                  <c:v>7.4400000000000004E-3</c:v>
                </c:pt>
                <c:pt idx="473">
                  <c:v>7.45E-3</c:v>
                </c:pt>
                <c:pt idx="474">
                  <c:v>7.4700000000000001E-3</c:v>
                </c:pt>
                <c:pt idx="475">
                  <c:v>7.4900000000000001E-3</c:v>
                </c:pt>
                <c:pt idx="476">
                  <c:v>7.5100000000000002E-3</c:v>
                </c:pt>
                <c:pt idx="477">
                  <c:v>7.5199999999999998E-3</c:v>
                </c:pt>
                <c:pt idx="478">
                  <c:v>7.5399999999999998E-3</c:v>
                </c:pt>
                <c:pt idx="479">
                  <c:v>7.5599999999999999E-3</c:v>
                </c:pt>
                <c:pt idx="480">
                  <c:v>7.5700000000000003E-3</c:v>
                </c:pt>
                <c:pt idx="481">
                  <c:v>7.5900000000000004E-3</c:v>
                </c:pt>
                <c:pt idx="482">
                  <c:v>7.6099999999999996E-3</c:v>
                </c:pt>
                <c:pt idx="483">
                  <c:v>7.6299999999999996E-3</c:v>
                </c:pt>
                <c:pt idx="484">
                  <c:v>7.6400000000000001E-3</c:v>
                </c:pt>
                <c:pt idx="485">
                  <c:v>7.6600000000000001E-3</c:v>
                </c:pt>
                <c:pt idx="486">
                  <c:v>7.6800000000000002E-3</c:v>
                </c:pt>
                <c:pt idx="487">
                  <c:v>7.7000000000000002E-3</c:v>
                </c:pt>
                <c:pt idx="488">
                  <c:v>7.7099999999999998E-3</c:v>
                </c:pt>
                <c:pt idx="489">
                  <c:v>7.7299999999999999E-3</c:v>
                </c:pt>
                <c:pt idx="490">
                  <c:v>7.7499999999999999E-3</c:v>
                </c:pt>
                <c:pt idx="491">
                  <c:v>7.77E-3</c:v>
                </c:pt>
                <c:pt idx="492">
                  <c:v>7.7799999999999996E-3</c:v>
                </c:pt>
                <c:pt idx="493">
                  <c:v>7.7999999999999996E-3</c:v>
                </c:pt>
                <c:pt idx="494">
                  <c:v>7.8200000000000006E-3</c:v>
                </c:pt>
                <c:pt idx="495">
                  <c:v>7.8300000000000002E-3</c:v>
                </c:pt>
                <c:pt idx="496">
                  <c:v>7.8499999999999993E-3</c:v>
                </c:pt>
                <c:pt idx="497">
                  <c:v>7.8700000000000003E-3</c:v>
                </c:pt>
                <c:pt idx="498">
                  <c:v>7.8799999999999999E-3</c:v>
                </c:pt>
                <c:pt idx="499">
                  <c:v>7.9000000000000008E-3</c:v>
                </c:pt>
                <c:pt idx="500">
                  <c:v>7.92E-3</c:v>
                </c:pt>
                <c:pt idx="501">
                  <c:v>7.9299999999999995E-3</c:v>
                </c:pt>
                <c:pt idx="502">
                  <c:v>7.9500000000000005E-3</c:v>
                </c:pt>
                <c:pt idx="503">
                  <c:v>7.9699999999999997E-3</c:v>
                </c:pt>
                <c:pt idx="504">
                  <c:v>7.9799999999999992E-3</c:v>
                </c:pt>
                <c:pt idx="505">
                  <c:v>8.0000000000000002E-3</c:v>
                </c:pt>
                <c:pt idx="506">
                  <c:v>8.0199999999999994E-3</c:v>
                </c:pt>
                <c:pt idx="507">
                  <c:v>8.0300000000000007E-3</c:v>
                </c:pt>
                <c:pt idx="508">
                  <c:v>8.0499999999999999E-3</c:v>
                </c:pt>
                <c:pt idx="509">
                  <c:v>8.0700000000000008E-3</c:v>
                </c:pt>
                <c:pt idx="510">
                  <c:v>8.0800000000000004E-3</c:v>
                </c:pt>
                <c:pt idx="511">
                  <c:v>8.0999999999999996E-3</c:v>
                </c:pt>
                <c:pt idx="512">
                  <c:v>8.1200000000000005E-3</c:v>
                </c:pt>
                <c:pt idx="513">
                  <c:v>8.1300000000000001E-3</c:v>
                </c:pt>
                <c:pt idx="514">
                  <c:v>8.1499999999999993E-3</c:v>
                </c:pt>
                <c:pt idx="515">
                  <c:v>8.1700000000000002E-3</c:v>
                </c:pt>
                <c:pt idx="516">
                  <c:v>8.1799999999999998E-3</c:v>
                </c:pt>
                <c:pt idx="517">
                  <c:v>8.2000000000000007E-3</c:v>
                </c:pt>
                <c:pt idx="518">
                  <c:v>8.2199999999999999E-3</c:v>
                </c:pt>
                <c:pt idx="519">
                  <c:v>8.2299999999999995E-3</c:v>
                </c:pt>
                <c:pt idx="520">
                  <c:v>8.2500000000000004E-3</c:v>
                </c:pt>
                <c:pt idx="521">
                  <c:v>8.2699999999999996E-3</c:v>
                </c:pt>
                <c:pt idx="522">
                  <c:v>8.2799999999999992E-3</c:v>
                </c:pt>
                <c:pt idx="523">
                  <c:v>8.3000000000000001E-3</c:v>
                </c:pt>
                <c:pt idx="524">
                  <c:v>8.3199999999999993E-3</c:v>
                </c:pt>
                <c:pt idx="525">
                  <c:v>8.3300000000000006E-3</c:v>
                </c:pt>
                <c:pt idx="526">
                  <c:v>8.3499999999999998E-3</c:v>
                </c:pt>
                <c:pt idx="527">
                  <c:v>8.3700000000000007E-3</c:v>
                </c:pt>
                <c:pt idx="528">
                  <c:v>8.3899999999999999E-3</c:v>
                </c:pt>
                <c:pt idx="529">
                  <c:v>8.3999999999999995E-3</c:v>
                </c:pt>
                <c:pt idx="530">
                  <c:v>8.4200000000000004E-3</c:v>
                </c:pt>
                <c:pt idx="531">
                  <c:v>8.4399999999999996E-3</c:v>
                </c:pt>
                <c:pt idx="532">
                  <c:v>8.4499999999999992E-3</c:v>
                </c:pt>
                <c:pt idx="533">
                  <c:v>8.4700000000000001E-3</c:v>
                </c:pt>
                <c:pt idx="534">
                  <c:v>8.4899999999999993E-3</c:v>
                </c:pt>
                <c:pt idx="535">
                  <c:v>8.5100000000000002E-3</c:v>
                </c:pt>
                <c:pt idx="536">
                  <c:v>8.5199999999999998E-3</c:v>
                </c:pt>
                <c:pt idx="537">
                  <c:v>8.5400000000000007E-3</c:v>
                </c:pt>
                <c:pt idx="538">
                  <c:v>8.5599999999999999E-3</c:v>
                </c:pt>
                <c:pt idx="539">
                  <c:v>8.5699999999999995E-3</c:v>
                </c:pt>
                <c:pt idx="540">
                  <c:v>8.5900000000000004E-3</c:v>
                </c:pt>
                <c:pt idx="541">
                  <c:v>8.6099999999999996E-3</c:v>
                </c:pt>
                <c:pt idx="542">
                  <c:v>8.6199999999999992E-3</c:v>
                </c:pt>
                <c:pt idx="543">
                  <c:v>8.6400000000000001E-3</c:v>
                </c:pt>
                <c:pt idx="544">
                  <c:v>8.6599999999999993E-3</c:v>
                </c:pt>
                <c:pt idx="545">
                  <c:v>8.6700000000000006E-3</c:v>
                </c:pt>
                <c:pt idx="546">
                  <c:v>8.6899999999999998E-3</c:v>
                </c:pt>
                <c:pt idx="547">
                  <c:v>8.7100000000000007E-3</c:v>
                </c:pt>
                <c:pt idx="548">
                  <c:v>8.7200000000000003E-3</c:v>
                </c:pt>
                <c:pt idx="549">
                  <c:v>8.7399999999999995E-3</c:v>
                </c:pt>
                <c:pt idx="550">
                  <c:v>8.7600000000000004E-3</c:v>
                </c:pt>
                <c:pt idx="551">
                  <c:v>8.77E-3</c:v>
                </c:pt>
                <c:pt idx="552">
                  <c:v>8.7899999999999992E-3</c:v>
                </c:pt>
                <c:pt idx="553">
                  <c:v>8.8100000000000001E-3</c:v>
                </c:pt>
                <c:pt idx="554">
                  <c:v>8.8299999999999993E-3</c:v>
                </c:pt>
                <c:pt idx="555">
                  <c:v>8.8400000000000006E-3</c:v>
                </c:pt>
                <c:pt idx="556">
                  <c:v>8.8599999999999998E-3</c:v>
                </c:pt>
                <c:pt idx="557">
                  <c:v>8.8800000000000007E-3</c:v>
                </c:pt>
                <c:pt idx="558">
                  <c:v>8.8900000000000003E-3</c:v>
                </c:pt>
                <c:pt idx="559">
                  <c:v>8.9099999999999995E-3</c:v>
                </c:pt>
                <c:pt idx="560">
                  <c:v>8.9300000000000004E-3</c:v>
                </c:pt>
                <c:pt idx="561">
                  <c:v>8.9499999999999996E-3</c:v>
                </c:pt>
                <c:pt idx="562">
                  <c:v>8.9599999999999992E-3</c:v>
                </c:pt>
                <c:pt idx="563">
                  <c:v>8.9800000000000001E-3</c:v>
                </c:pt>
                <c:pt idx="564">
                  <c:v>8.9999999999999993E-3</c:v>
                </c:pt>
                <c:pt idx="565">
                  <c:v>9.0200000000000002E-3</c:v>
                </c:pt>
                <c:pt idx="566">
                  <c:v>9.0299999999999998E-3</c:v>
                </c:pt>
                <c:pt idx="567">
                  <c:v>9.0500000000000008E-3</c:v>
                </c:pt>
                <c:pt idx="568">
                  <c:v>9.0699999999999999E-3</c:v>
                </c:pt>
                <c:pt idx="569">
                  <c:v>9.0900000000000009E-3</c:v>
                </c:pt>
                <c:pt idx="570">
                  <c:v>9.11E-3</c:v>
                </c:pt>
                <c:pt idx="571">
                  <c:v>9.1199999999999996E-3</c:v>
                </c:pt>
                <c:pt idx="572">
                  <c:v>9.1400000000000006E-3</c:v>
                </c:pt>
                <c:pt idx="573">
                  <c:v>9.1599999999999997E-3</c:v>
                </c:pt>
                <c:pt idx="574">
                  <c:v>9.1800000000000007E-3</c:v>
                </c:pt>
                <c:pt idx="575">
                  <c:v>9.1900000000000003E-3</c:v>
                </c:pt>
                <c:pt idx="576">
                  <c:v>9.2099999999999994E-3</c:v>
                </c:pt>
                <c:pt idx="577">
                  <c:v>9.2300000000000004E-3</c:v>
                </c:pt>
                <c:pt idx="578">
                  <c:v>9.2499999999999995E-3</c:v>
                </c:pt>
                <c:pt idx="579">
                  <c:v>9.2599999999999991E-3</c:v>
                </c:pt>
                <c:pt idx="580">
                  <c:v>9.2800000000000001E-3</c:v>
                </c:pt>
                <c:pt idx="581">
                  <c:v>9.2999999999999992E-3</c:v>
                </c:pt>
                <c:pt idx="582">
                  <c:v>9.3100000000000006E-3</c:v>
                </c:pt>
                <c:pt idx="583">
                  <c:v>9.3299999999999998E-3</c:v>
                </c:pt>
                <c:pt idx="584">
                  <c:v>9.3500000000000007E-3</c:v>
                </c:pt>
                <c:pt idx="585">
                  <c:v>9.3600000000000003E-3</c:v>
                </c:pt>
                <c:pt idx="586">
                  <c:v>9.3799999999999994E-3</c:v>
                </c:pt>
                <c:pt idx="587">
                  <c:v>9.4000000000000004E-3</c:v>
                </c:pt>
                <c:pt idx="588">
                  <c:v>9.41E-3</c:v>
                </c:pt>
                <c:pt idx="589">
                  <c:v>9.4299999999999991E-3</c:v>
                </c:pt>
                <c:pt idx="590">
                  <c:v>9.4400000000000005E-3</c:v>
                </c:pt>
                <c:pt idx="591">
                  <c:v>9.4599999999999997E-3</c:v>
                </c:pt>
                <c:pt idx="592">
                  <c:v>9.4800000000000006E-3</c:v>
                </c:pt>
                <c:pt idx="593">
                  <c:v>9.4900000000000002E-3</c:v>
                </c:pt>
                <c:pt idx="594">
                  <c:v>9.5099999999999994E-3</c:v>
                </c:pt>
                <c:pt idx="595">
                  <c:v>9.5300000000000003E-3</c:v>
                </c:pt>
                <c:pt idx="596">
                  <c:v>9.5399999999999999E-3</c:v>
                </c:pt>
                <c:pt idx="597">
                  <c:v>9.5600000000000008E-3</c:v>
                </c:pt>
                <c:pt idx="598">
                  <c:v>9.5700000000000004E-3</c:v>
                </c:pt>
                <c:pt idx="599">
                  <c:v>9.5899999999999996E-3</c:v>
                </c:pt>
                <c:pt idx="600">
                  <c:v>9.5999999999999992E-3</c:v>
                </c:pt>
                <c:pt idx="601">
                  <c:v>9.6200000000000001E-3</c:v>
                </c:pt>
                <c:pt idx="602">
                  <c:v>9.6399999999999993E-3</c:v>
                </c:pt>
                <c:pt idx="603">
                  <c:v>9.6500000000000006E-3</c:v>
                </c:pt>
                <c:pt idx="604">
                  <c:v>9.6699999999999998E-3</c:v>
                </c:pt>
                <c:pt idx="605">
                  <c:v>9.6900000000000007E-3</c:v>
                </c:pt>
                <c:pt idx="606">
                  <c:v>9.7000000000000003E-3</c:v>
                </c:pt>
                <c:pt idx="607">
                  <c:v>9.7199999999999995E-3</c:v>
                </c:pt>
                <c:pt idx="608">
                  <c:v>9.7400000000000004E-3</c:v>
                </c:pt>
                <c:pt idx="609">
                  <c:v>9.75E-3</c:v>
                </c:pt>
                <c:pt idx="610">
                  <c:v>9.7699999999999992E-3</c:v>
                </c:pt>
                <c:pt idx="611">
                  <c:v>9.7900000000000001E-3</c:v>
                </c:pt>
                <c:pt idx="612">
                  <c:v>9.7999999999999997E-3</c:v>
                </c:pt>
                <c:pt idx="613">
                  <c:v>9.8200000000000006E-3</c:v>
                </c:pt>
                <c:pt idx="614">
                  <c:v>9.8399999999999998E-3</c:v>
                </c:pt>
                <c:pt idx="615">
                  <c:v>9.8600000000000007E-3</c:v>
                </c:pt>
                <c:pt idx="616">
                  <c:v>9.8700000000000003E-3</c:v>
                </c:pt>
                <c:pt idx="617">
                  <c:v>9.8899999999999995E-3</c:v>
                </c:pt>
                <c:pt idx="618">
                  <c:v>9.9100000000000004E-3</c:v>
                </c:pt>
                <c:pt idx="619">
                  <c:v>9.9299999999999996E-3</c:v>
                </c:pt>
                <c:pt idx="620">
                  <c:v>9.9399999999999992E-3</c:v>
                </c:pt>
                <c:pt idx="621">
                  <c:v>9.9600000000000001E-3</c:v>
                </c:pt>
                <c:pt idx="622">
                  <c:v>9.9799999999999993E-3</c:v>
                </c:pt>
                <c:pt idx="623">
                  <c:v>9.9900000000000006E-3</c:v>
                </c:pt>
                <c:pt idx="624">
                  <c:v>1.001E-2</c:v>
                </c:pt>
                <c:pt idx="625">
                  <c:v>1.0030000000000001E-2</c:v>
                </c:pt>
                <c:pt idx="626">
                  <c:v>1.005E-2</c:v>
                </c:pt>
                <c:pt idx="627">
                  <c:v>1.0059999999999999E-2</c:v>
                </c:pt>
                <c:pt idx="628">
                  <c:v>1.008E-2</c:v>
                </c:pt>
                <c:pt idx="629">
                  <c:v>1.01E-2</c:v>
                </c:pt>
                <c:pt idx="630">
                  <c:v>1.0109999999999999E-2</c:v>
                </c:pt>
                <c:pt idx="631">
                  <c:v>1.013E-2</c:v>
                </c:pt>
                <c:pt idx="632">
                  <c:v>1.0149999999999999E-2</c:v>
                </c:pt>
                <c:pt idx="633">
                  <c:v>1.017E-2</c:v>
                </c:pt>
                <c:pt idx="634">
                  <c:v>1.018E-2</c:v>
                </c:pt>
                <c:pt idx="635">
                  <c:v>1.0200000000000001E-2</c:v>
                </c:pt>
                <c:pt idx="636">
                  <c:v>1.022E-2</c:v>
                </c:pt>
                <c:pt idx="637">
                  <c:v>1.023E-2</c:v>
                </c:pt>
                <c:pt idx="638">
                  <c:v>1.025E-2</c:v>
                </c:pt>
                <c:pt idx="639">
                  <c:v>1.027E-2</c:v>
                </c:pt>
                <c:pt idx="640">
                  <c:v>1.0279999999999999E-2</c:v>
                </c:pt>
                <c:pt idx="641">
                  <c:v>1.03E-2</c:v>
                </c:pt>
                <c:pt idx="642">
                  <c:v>1.0319999999999999E-2</c:v>
                </c:pt>
                <c:pt idx="643">
                  <c:v>1.0330000000000001E-2</c:v>
                </c:pt>
                <c:pt idx="644">
                  <c:v>1.035E-2</c:v>
                </c:pt>
                <c:pt idx="645">
                  <c:v>1.0359999999999999E-2</c:v>
                </c:pt>
                <c:pt idx="646">
                  <c:v>1.038E-2</c:v>
                </c:pt>
                <c:pt idx="647">
                  <c:v>1.04E-2</c:v>
                </c:pt>
                <c:pt idx="648">
                  <c:v>1.0410000000000001E-2</c:v>
                </c:pt>
                <c:pt idx="649">
                  <c:v>1.043E-2</c:v>
                </c:pt>
                <c:pt idx="650">
                  <c:v>1.0449999999999999E-2</c:v>
                </c:pt>
                <c:pt idx="651">
                  <c:v>1.0460000000000001E-2</c:v>
                </c:pt>
                <c:pt idx="652">
                  <c:v>1.048E-2</c:v>
                </c:pt>
                <c:pt idx="653">
                  <c:v>1.0500000000000001E-2</c:v>
                </c:pt>
                <c:pt idx="654">
                  <c:v>1.051E-2</c:v>
                </c:pt>
                <c:pt idx="655">
                  <c:v>1.0529999999999999E-2</c:v>
                </c:pt>
                <c:pt idx="656">
                  <c:v>1.055E-2</c:v>
                </c:pt>
                <c:pt idx="657">
                  <c:v>1.057E-2</c:v>
                </c:pt>
                <c:pt idx="658">
                  <c:v>1.0580000000000001E-2</c:v>
                </c:pt>
                <c:pt idx="659">
                  <c:v>1.06E-2</c:v>
                </c:pt>
                <c:pt idx="660">
                  <c:v>1.0619999999999999E-2</c:v>
                </c:pt>
                <c:pt idx="661">
                  <c:v>1.0630000000000001E-2</c:v>
                </c:pt>
                <c:pt idx="662">
                  <c:v>1.065E-2</c:v>
                </c:pt>
                <c:pt idx="663">
                  <c:v>1.0659999999999999E-2</c:v>
                </c:pt>
                <c:pt idx="664">
                  <c:v>1.068E-2</c:v>
                </c:pt>
                <c:pt idx="665">
                  <c:v>1.0699999999999999E-2</c:v>
                </c:pt>
                <c:pt idx="666">
                  <c:v>1.0710000000000001E-2</c:v>
                </c:pt>
                <c:pt idx="667">
                  <c:v>1.073E-2</c:v>
                </c:pt>
                <c:pt idx="668">
                  <c:v>1.074E-2</c:v>
                </c:pt>
                <c:pt idx="669">
                  <c:v>1.076E-2</c:v>
                </c:pt>
                <c:pt idx="670">
                  <c:v>1.077E-2</c:v>
                </c:pt>
                <c:pt idx="671">
                  <c:v>1.0789999999999999E-2</c:v>
                </c:pt>
                <c:pt idx="672">
                  <c:v>1.081E-2</c:v>
                </c:pt>
                <c:pt idx="673">
                  <c:v>1.082E-2</c:v>
                </c:pt>
                <c:pt idx="674">
                  <c:v>1.0840000000000001E-2</c:v>
                </c:pt>
                <c:pt idx="675">
                  <c:v>1.085E-2</c:v>
                </c:pt>
                <c:pt idx="676">
                  <c:v>1.0869999999999999E-2</c:v>
                </c:pt>
                <c:pt idx="677">
                  <c:v>1.089E-2</c:v>
                </c:pt>
                <c:pt idx="678">
                  <c:v>1.09E-2</c:v>
                </c:pt>
                <c:pt idx="679">
                  <c:v>1.0919999999999999E-2</c:v>
                </c:pt>
                <c:pt idx="680">
                  <c:v>1.094E-2</c:v>
                </c:pt>
                <c:pt idx="681">
                  <c:v>1.0959999999999999E-2</c:v>
                </c:pt>
                <c:pt idx="682">
                  <c:v>1.0970000000000001E-2</c:v>
                </c:pt>
                <c:pt idx="683">
                  <c:v>1.099E-2</c:v>
                </c:pt>
                <c:pt idx="684">
                  <c:v>1.1010000000000001E-2</c:v>
                </c:pt>
                <c:pt idx="685">
                  <c:v>1.103E-2</c:v>
                </c:pt>
                <c:pt idx="686">
                  <c:v>1.1039999999999999E-2</c:v>
                </c:pt>
                <c:pt idx="687">
                  <c:v>1.106E-2</c:v>
                </c:pt>
                <c:pt idx="688">
                  <c:v>1.108E-2</c:v>
                </c:pt>
                <c:pt idx="689">
                  <c:v>1.11E-2</c:v>
                </c:pt>
                <c:pt idx="690">
                  <c:v>1.111E-2</c:v>
                </c:pt>
                <c:pt idx="691">
                  <c:v>1.1129999999999999E-2</c:v>
                </c:pt>
                <c:pt idx="692">
                  <c:v>1.115E-2</c:v>
                </c:pt>
                <c:pt idx="693">
                  <c:v>1.1169999999999999E-2</c:v>
                </c:pt>
                <c:pt idx="694">
                  <c:v>1.1180000000000001E-2</c:v>
                </c:pt>
                <c:pt idx="695">
                  <c:v>1.12E-2</c:v>
                </c:pt>
                <c:pt idx="696">
                  <c:v>1.1220000000000001E-2</c:v>
                </c:pt>
                <c:pt idx="697">
                  <c:v>1.124E-2</c:v>
                </c:pt>
                <c:pt idx="698">
                  <c:v>1.125E-2</c:v>
                </c:pt>
                <c:pt idx="699">
                  <c:v>1.1270000000000001E-2</c:v>
                </c:pt>
                <c:pt idx="700">
                  <c:v>1.129E-2</c:v>
                </c:pt>
                <c:pt idx="701">
                  <c:v>1.1310000000000001E-2</c:v>
                </c:pt>
                <c:pt idx="702">
                  <c:v>1.132E-2</c:v>
                </c:pt>
                <c:pt idx="703">
                  <c:v>1.1339999999999999E-2</c:v>
                </c:pt>
                <c:pt idx="704">
                  <c:v>1.136E-2</c:v>
                </c:pt>
                <c:pt idx="705">
                  <c:v>1.1379999999999999E-2</c:v>
                </c:pt>
                <c:pt idx="706">
                  <c:v>1.1390000000000001E-2</c:v>
                </c:pt>
                <c:pt idx="707">
                  <c:v>1.141E-2</c:v>
                </c:pt>
                <c:pt idx="708">
                  <c:v>1.1429999999999999E-2</c:v>
                </c:pt>
                <c:pt idx="709">
                  <c:v>1.145E-2</c:v>
                </c:pt>
                <c:pt idx="710">
                  <c:v>1.146E-2</c:v>
                </c:pt>
                <c:pt idx="711">
                  <c:v>1.1480000000000001E-2</c:v>
                </c:pt>
                <c:pt idx="712">
                  <c:v>1.15E-2</c:v>
                </c:pt>
                <c:pt idx="713">
                  <c:v>1.1520000000000001E-2</c:v>
                </c:pt>
                <c:pt idx="714">
                  <c:v>1.154E-2</c:v>
                </c:pt>
                <c:pt idx="715">
                  <c:v>1.155E-2</c:v>
                </c:pt>
                <c:pt idx="716">
                  <c:v>1.157E-2</c:v>
                </c:pt>
                <c:pt idx="717">
                  <c:v>1.159E-2</c:v>
                </c:pt>
                <c:pt idx="718">
                  <c:v>1.1610000000000001E-2</c:v>
                </c:pt>
                <c:pt idx="719">
                  <c:v>1.162E-2</c:v>
                </c:pt>
                <c:pt idx="720">
                  <c:v>1.1639999999999999E-2</c:v>
                </c:pt>
                <c:pt idx="721">
                  <c:v>1.166E-2</c:v>
                </c:pt>
                <c:pt idx="722">
                  <c:v>1.1679999999999999E-2</c:v>
                </c:pt>
                <c:pt idx="723">
                  <c:v>1.17E-2</c:v>
                </c:pt>
                <c:pt idx="724">
                  <c:v>1.171E-2</c:v>
                </c:pt>
                <c:pt idx="725">
                  <c:v>1.1730000000000001E-2</c:v>
                </c:pt>
                <c:pt idx="726">
                  <c:v>1.175E-2</c:v>
                </c:pt>
                <c:pt idx="727">
                  <c:v>1.1769999999999999E-2</c:v>
                </c:pt>
                <c:pt idx="728">
                  <c:v>1.1780000000000001E-2</c:v>
                </c:pt>
                <c:pt idx="729">
                  <c:v>1.18E-2</c:v>
                </c:pt>
                <c:pt idx="730">
                  <c:v>1.1820000000000001E-2</c:v>
                </c:pt>
                <c:pt idx="731">
                  <c:v>1.184E-2</c:v>
                </c:pt>
                <c:pt idx="732">
                  <c:v>1.1849999999999999E-2</c:v>
                </c:pt>
                <c:pt idx="733">
                  <c:v>1.187E-2</c:v>
                </c:pt>
                <c:pt idx="734">
                  <c:v>1.189E-2</c:v>
                </c:pt>
                <c:pt idx="735">
                  <c:v>1.1900000000000001E-2</c:v>
                </c:pt>
                <c:pt idx="736">
                  <c:v>1.192E-2</c:v>
                </c:pt>
                <c:pt idx="737">
                  <c:v>1.1939999999999999E-2</c:v>
                </c:pt>
                <c:pt idx="738">
                  <c:v>1.1950000000000001E-2</c:v>
                </c:pt>
                <c:pt idx="739">
                  <c:v>1.197E-2</c:v>
                </c:pt>
                <c:pt idx="740">
                  <c:v>1.1990000000000001E-2</c:v>
                </c:pt>
                <c:pt idx="741">
                  <c:v>1.2E-2</c:v>
                </c:pt>
                <c:pt idx="742">
                  <c:v>1.2019999999999999E-2</c:v>
                </c:pt>
                <c:pt idx="743">
                  <c:v>1.204E-2</c:v>
                </c:pt>
                <c:pt idx="744">
                  <c:v>1.205E-2</c:v>
                </c:pt>
                <c:pt idx="745">
                  <c:v>1.2070000000000001E-2</c:v>
                </c:pt>
                <c:pt idx="746">
                  <c:v>1.209E-2</c:v>
                </c:pt>
                <c:pt idx="747">
                  <c:v>1.21E-2</c:v>
                </c:pt>
                <c:pt idx="748">
                  <c:v>1.2120000000000001E-2</c:v>
                </c:pt>
                <c:pt idx="749">
                  <c:v>1.214E-2</c:v>
                </c:pt>
                <c:pt idx="750">
                  <c:v>1.2149999999999999E-2</c:v>
                </c:pt>
                <c:pt idx="751">
                  <c:v>1.217E-2</c:v>
                </c:pt>
                <c:pt idx="752">
                  <c:v>1.2189999999999999E-2</c:v>
                </c:pt>
                <c:pt idx="753">
                  <c:v>1.2200000000000001E-2</c:v>
                </c:pt>
                <c:pt idx="754">
                  <c:v>1.222E-2</c:v>
                </c:pt>
                <c:pt idx="755">
                  <c:v>1.2239999999999999E-2</c:v>
                </c:pt>
                <c:pt idx="756">
                  <c:v>1.225E-2</c:v>
                </c:pt>
                <c:pt idx="757">
                  <c:v>1.227E-2</c:v>
                </c:pt>
                <c:pt idx="758">
                  <c:v>1.2290000000000001E-2</c:v>
                </c:pt>
                <c:pt idx="759">
                  <c:v>1.23E-2</c:v>
                </c:pt>
                <c:pt idx="760">
                  <c:v>1.2319999999999999E-2</c:v>
                </c:pt>
                <c:pt idx="761">
                  <c:v>1.234E-2</c:v>
                </c:pt>
                <c:pt idx="762">
                  <c:v>1.2359999999999999E-2</c:v>
                </c:pt>
                <c:pt idx="763">
                  <c:v>1.2370000000000001E-2</c:v>
                </c:pt>
                <c:pt idx="764">
                  <c:v>1.239E-2</c:v>
                </c:pt>
                <c:pt idx="765">
                  <c:v>1.2409999999999999E-2</c:v>
                </c:pt>
                <c:pt idx="766">
                  <c:v>1.243E-2</c:v>
                </c:pt>
                <c:pt idx="767">
                  <c:v>1.244E-2</c:v>
                </c:pt>
                <c:pt idx="768">
                  <c:v>1.2460000000000001E-2</c:v>
                </c:pt>
                <c:pt idx="769">
                  <c:v>1.248E-2</c:v>
                </c:pt>
                <c:pt idx="770">
                  <c:v>1.2489999999999999E-2</c:v>
                </c:pt>
                <c:pt idx="771">
                  <c:v>1.251E-2</c:v>
                </c:pt>
                <c:pt idx="772">
                  <c:v>1.2529999999999999E-2</c:v>
                </c:pt>
                <c:pt idx="773">
                  <c:v>1.2540000000000001E-2</c:v>
                </c:pt>
                <c:pt idx="774">
                  <c:v>1.256E-2</c:v>
                </c:pt>
                <c:pt idx="775">
                  <c:v>1.2579999999999999E-2</c:v>
                </c:pt>
                <c:pt idx="776">
                  <c:v>1.259E-2</c:v>
                </c:pt>
                <c:pt idx="777">
                  <c:v>1.261E-2</c:v>
                </c:pt>
                <c:pt idx="778">
                  <c:v>1.2630000000000001E-2</c:v>
                </c:pt>
                <c:pt idx="779">
                  <c:v>1.264E-2</c:v>
                </c:pt>
                <c:pt idx="780">
                  <c:v>1.2659999999999999E-2</c:v>
                </c:pt>
                <c:pt idx="781">
                  <c:v>1.268E-2</c:v>
                </c:pt>
                <c:pt idx="782">
                  <c:v>1.269E-2</c:v>
                </c:pt>
                <c:pt idx="783">
                  <c:v>1.2710000000000001E-2</c:v>
                </c:pt>
                <c:pt idx="784">
                  <c:v>1.273E-2</c:v>
                </c:pt>
                <c:pt idx="785">
                  <c:v>1.2749999999999999E-2</c:v>
                </c:pt>
                <c:pt idx="786">
                  <c:v>1.2760000000000001E-2</c:v>
                </c:pt>
                <c:pt idx="787">
                  <c:v>1.278E-2</c:v>
                </c:pt>
                <c:pt idx="788">
                  <c:v>1.2800000000000001E-2</c:v>
                </c:pt>
                <c:pt idx="789">
                  <c:v>1.281E-2</c:v>
                </c:pt>
                <c:pt idx="790">
                  <c:v>1.2829999999999999E-2</c:v>
                </c:pt>
                <c:pt idx="791">
                  <c:v>1.285E-2</c:v>
                </c:pt>
                <c:pt idx="792">
                  <c:v>1.286E-2</c:v>
                </c:pt>
                <c:pt idx="793">
                  <c:v>1.2880000000000001E-2</c:v>
                </c:pt>
                <c:pt idx="794">
                  <c:v>1.289E-2</c:v>
                </c:pt>
                <c:pt idx="795">
                  <c:v>1.291E-2</c:v>
                </c:pt>
                <c:pt idx="796">
                  <c:v>1.2930000000000001E-2</c:v>
                </c:pt>
                <c:pt idx="797">
                  <c:v>1.294E-2</c:v>
                </c:pt>
                <c:pt idx="798">
                  <c:v>1.2959999999999999E-2</c:v>
                </c:pt>
                <c:pt idx="799">
                  <c:v>1.298E-2</c:v>
                </c:pt>
                <c:pt idx="800">
                  <c:v>1.299E-2</c:v>
                </c:pt>
                <c:pt idx="801">
                  <c:v>1.3010000000000001E-2</c:v>
                </c:pt>
                <c:pt idx="802">
                  <c:v>1.303E-2</c:v>
                </c:pt>
                <c:pt idx="803">
                  <c:v>1.304E-2</c:v>
                </c:pt>
                <c:pt idx="804">
                  <c:v>1.306E-2</c:v>
                </c:pt>
                <c:pt idx="805">
                  <c:v>1.308E-2</c:v>
                </c:pt>
                <c:pt idx="806">
                  <c:v>1.3100000000000001E-2</c:v>
                </c:pt>
                <c:pt idx="807">
                  <c:v>1.311E-2</c:v>
                </c:pt>
                <c:pt idx="808">
                  <c:v>1.3129999999999999E-2</c:v>
                </c:pt>
                <c:pt idx="809">
                  <c:v>1.315E-2</c:v>
                </c:pt>
                <c:pt idx="810">
                  <c:v>1.3169999999999999E-2</c:v>
                </c:pt>
                <c:pt idx="811">
                  <c:v>1.3180000000000001E-2</c:v>
                </c:pt>
                <c:pt idx="812">
                  <c:v>1.32E-2</c:v>
                </c:pt>
                <c:pt idx="813">
                  <c:v>1.3220000000000001E-2</c:v>
                </c:pt>
                <c:pt idx="814">
                  <c:v>1.323E-2</c:v>
                </c:pt>
                <c:pt idx="815">
                  <c:v>1.325E-2</c:v>
                </c:pt>
                <c:pt idx="816">
                  <c:v>1.3270000000000001E-2</c:v>
                </c:pt>
                <c:pt idx="817">
                  <c:v>1.329E-2</c:v>
                </c:pt>
                <c:pt idx="818">
                  <c:v>1.3299999999999999E-2</c:v>
                </c:pt>
                <c:pt idx="819">
                  <c:v>1.332E-2</c:v>
                </c:pt>
                <c:pt idx="820">
                  <c:v>1.3339999999999999E-2</c:v>
                </c:pt>
                <c:pt idx="821">
                  <c:v>1.3350000000000001E-2</c:v>
                </c:pt>
                <c:pt idx="822">
                  <c:v>1.337E-2</c:v>
                </c:pt>
                <c:pt idx="823">
                  <c:v>1.3390000000000001E-2</c:v>
                </c:pt>
                <c:pt idx="824">
                  <c:v>1.34E-2</c:v>
                </c:pt>
                <c:pt idx="825">
                  <c:v>1.342E-2</c:v>
                </c:pt>
                <c:pt idx="826">
                  <c:v>1.3440000000000001E-2</c:v>
                </c:pt>
                <c:pt idx="827">
                  <c:v>1.345E-2</c:v>
                </c:pt>
                <c:pt idx="828">
                  <c:v>1.3469999999999999E-2</c:v>
                </c:pt>
                <c:pt idx="829">
                  <c:v>1.349E-2</c:v>
                </c:pt>
                <c:pt idx="830">
                  <c:v>1.35E-2</c:v>
                </c:pt>
                <c:pt idx="831">
                  <c:v>1.3520000000000001E-2</c:v>
                </c:pt>
                <c:pt idx="832">
                  <c:v>1.353E-2</c:v>
                </c:pt>
                <c:pt idx="833">
                  <c:v>1.355E-2</c:v>
                </c:pt>
                <c:pt idx="834">
                  <c:v>1.357E-2</c:v>
                </c:pt>
                <c:pt idx="835">
                  <c:v>1.358E-2</c:v>
                </c:pt>
                <c:pt idx="836">
                  <c:v>1.3599999999999999E-2</c:v>
                </c:pt>
                <c:pt idx="837">
                  <c:v>1.362E-2</c:v>
                </c:pt>
                <c:pt idx="838">
                  <c:v>1.363E-2</c:v>
                </c:pt>
                <c:pt idx="839">
                  <c:v>1.3650000000000001E-2</c:v>
                </c:pt>
                <c:pt idx="840">
                  <c:v>1.367E-2</c:v>
                </c:pt>
                <c:pt idx="841">
                  <c:v>1.3679999999999999E-2</c:v>
                </c:pt>
                <c:pt idx="842">
                  <c:v>1.37E-2</c:v>
                </c:pt>
                <c:pt idx="843">
                  <c:v>1.372E-2</c:v>
                </c:pt>
                <c:pt idx="844">
                  <c:v>1.3729999999999999E-2</c:v>
                </c:pt>
                <c:pt idx="845">
                  <c:v>1.375E-2</c:v>
                </c:pt>
                <c:pt idx="846">
                  <c:v>1.3769999999999999E-2</c:v>
                </c:pt>
                <c:pt idx="847">
                  <c:v>1.379E-2</c:v>
                </c:pt>
                <c:pt idx="848">
                  <c:v>1.38E-2</c:v>
                </c:pt>
                <c:pt idx="849">
                  <c:v>1.3820000000000001E-2</c:v>
                </c:pt>
                <c:pt idx="850">
                  <c:v>1.384E-2</c:v>
                </c:pt>
                <c:pt idx="851">
                  <c:v>1.3860000000000001E-2</c:v>
                </c:pt>
                <c:pt idx="852">
                  <c:v>1.387E-2</c:v>
                </c:pt>
                <c:pt idx="853">
                  <c:v>1.389E-2</c:v>
                </c:pt>
                <c:pt idx="854">
                  <c:v>1.391E-2</c:v>
                </c:pt>
                <c:pt idx="855">
                  <c:v>1.393E-2</c:v>
                </c:pt>
                <c:pt idx="856">
                  <c:v>1.3939999999999999E-2</c:v>
                </c:pt>
                <c:pt idx="857">
                  <c:v>1.396E-2</c:v>
                </c:pt>
                <c:pt idx="858">
                  <c:v>1.3979999999999999E-2</c:v>
                </c:pt>
                <c:pt idx="859">
                  <c:v>1.4E-2</c:v>
                </c:pt>
                <c:pt idx="860">
                  <c:v>1.401E-2</c:v>
                </c:pt>
                <c:pt idx="861">
                  <c:v>1.4030000000000001E-2</c:v>
                </c:pt>
                <c:pt idx="862">
                  <c:v>1.405E-2</c:v>
                </c:pt>
                <c:pt idx="863">
                  <c:v>1.4069999999999999E-2</c:v>
                </c:pt>
                <c:pt idx="864">
                  <c:v>1.4080000000000001E-2</c:v>
                </c:pt>
                <c:pt idx="865">
                  <c:v>1.41E-2</c:v>
                </c:pt>
                <c:pt idx="866">
                  <c:v>1.4120000000000001E-2</c:v>
                </c:pt>
                <c:pt idx="867">
                  <c:v>1.414E-2</c:v>
                </c:pt>
                <c:pt idx="868">
                  <c:v>1.4149999999999999E-2</c:v>
                </c:pt>
                <c:pt idx="869">
                  <c:v>1.417E-2</c:v>
                </c:pt>
                <c:pt idx="870">
                  <c:v>1.4189999999999999E-2</c:v>
                </c:pt>
                <c:pt idx="871">
                  <c:v>1.421E-2</c:v>
                </c:pt>
                <c:pt idx="872">
                  <c:v>1.423E-2</c:v>
                </c:pt>
                <c:pt idx="873">
                  <c:v>1.4239999999999999E-2</c:v>
                </c:pt>
                <c:pt idx="874">
                  <c:v>1.426E-2</c:v>
                </c:pt>
                <c:pt idx="875">
                  <c:v>1.4279999999999999E-2</c:v>
                </c:pt>
                <c:pt idx="876">
                  <c:v>1.43E-2</c:v>
                </c:pt>
                <c:pt idx="877">
                  <c:v>1.431E-2</c:v>
                </c:pt>
                <c:pt idx="878">
                  <c:v>1.4330000000000001E-2</c:v>
                </c:pt>
                <c:pt idx="879">
                  <c:v>1.435E-2</c:v>
                </c:pt>
                <c:pt idx="880">
                  <c:v>1.436E-2</c:v>
                </c:pt>
                <c:pt idx="881">
                  <c:v>1.438E-2</c:v>
                </c:pt>
                <c:pt idx="882">
                  <c:v>1.44E-2</c:v>
                </c:pt>
                <c:pt idx="883">
                  <c:v>1.4409999999999999E-2</c:v>
                </c:pt>
                <c:pt idx="884">
                  <c:v>1.443E-2</c:v>
                </c:pt>
                <c:pt idx="885">
                  <c:v>1.4449999999999999E-2</c:v>
                </c:pt>
                <c:pt idx="886">
                  <c:v>1.4460000000000001E-2</c:v>
                </c:pt>
                <c:pt idx="887">
                  <c:v>1.448E-2</c:v>
                </c:pt>
                <c:pt idx="888">
                  <c:v>1.4500000000000001E-2</c:v>
                </c:pt>
                <c:pt idx="889">
                  <c:v>1.451E-2</c:v>
                </c:pt>
                <c:pt idx="890">
                  <c:v>1.453E-2</c:v>
                </c:pt>
                <c:pt idx="891">
                  <c:v>1.455E-2</c:v>
                </c:pt>
                <c:pt idx="892">
                  <c:v>1.456E-2</c:v>
                </c:pt>
                <c:pt idx="893">
                  <c:v>1.4579999999999999E-2</c:v>
                </c:pt>
                <c:pt idx="894">
                  <c:v>1.46E-2</c:v>
                </c:pt>
                <c:pt idx="895">
                  <c:v>1.461E-2</c:v>
                </c:pt>
                <c:pt idx="896">
                  <c:v>1.4630000000000001E-2</c:v>
                </c:pt>
                <c:pt idx="897">
                  <c:v>1.465E-2</c:v>
                </c:pt>
                <c:pt idx="898">
                  <c:v>1.4659999999999999E-2</c:v>
                </c:pt>
                <c:pt idx="899">
                  <c:v>1.468E-2</c:v>
                </c:pt>
                <c:pt idx="900">
                  <c:v>1.47E-2</c:v>
                </c:pt>
                <c:pt idx="901">
                  <c:v>1.472E-2</c:v>
                </c:pt>
                <c:pt idx="902">
                  <c:v>1.473E-2</c:v>
                </c:pt>
                <c:pt idx="903">
                  <c:v>1.4749999999999999E-2</c:v>
                </c:pt>
                <c:pt idx="904">
                  <c:v>1.477E-2</c:v>
                </c:pt>
                <c:pt idx="905">
                  <c:v>1.4789999999999999E-2</c:v>
                </c:pt>
                <c:pt idx="906">
                  <c:v>1.4800000000000001E-2</c:v>
                </c:pt>
                <c:pt idx="907">
                  <c:v>1.482E-2</c:v>
                </c:pt>
                <c:pt idx="908">
                  <c:v>1.4840000000000001E-2</c:v>
                </c:pt>
                <c:pt idx="909">
                  <c:v>1.486E-2</c:v>
                </c:pt>
                <c:pt idx="910">
                  <c:v>1.487E-2</c:v>
                </c:pt>
                <c:pt idx="911">
                  <c:v>1.489E-2</c:v>
                </c:pt>
                <c:pt idx="912">
                  <c:v>1.491E-2</c:v>
                </c:pt>
                <c:pt idx="913">
                  <c:v>1.4919999999999999E-2</c:v>
                </c:pt>
                <c:pt idx="914">
                  <c:v>1.494E-2</c:v>
                </c:pt>
                <c:pt idx="915">
                  <c:v>1.4959999999999999E-2</c:v>
                </c:pt>
                <c:pt idx="916">
                  <c:v>1.4970000000000001E-2</c:v>
                </c:pt>
                <c:pt idx="917">
                  <c:v>1.499E-2</c:v>
                </c:pt>
                <c:pt idx="918">
                  <c:v>1.5010000000000001E-2</c:v>
                </c:pt>
                <c:pt idx="919">
                  <c:v>1.503E-2</c:v>
                </c:pt>
                <c:pt idx="920">
                  <c:v>1.504E-2</c:v>
                </c:pt>
                <c:pt idx="921">
                  <c:v>1.506E-2</c:v>
                </c:pt>
                <c:pt idx="922">
                  <c:v>1.507E-2</c:v>
                </c:pt>
                <c:pt idx="923">
                  <c:v>1.5100000000000001E-2</c:v>
                </c:pt>
                <c:pt idx="924">
                  <c:v>1.512E-2</c:v>
                </c:pt>
                <c:pt idx="925">
                  <c:v>1.5140000000000001E-2</c:v>
                </c:pt>
                <c:pt idx="926">
                  <c:v>1.516E-2</c:v>
                </c:pt>
                <c:pt idx="927">
                  <c:v>1.5169999999999999E-2</c:v>
                </c:pt>
                <c:pt idx="928">
                  <c:v>1.519E-2</c:v>
                </c:pt>
                <c:pt idx="929">
                  <c:v>1.521E-2</c:v>
                </c:pt>
                <c:pt idx="930">
                  <c:v>1.5219999999999999E-2</c:v>
                </c:pt>
                <c:pt idx="931">
                  <c:v>1.524E-2</c:v>
                </c:pt>
                <c:pt idx="932">
                  <c:v>1.5259999999999999E-2</c:v>
                </c:pt>
                <c:pt idx="933">
                  <c:v>1.5270000000000001E-2</c:v>
                </c:pt>
                <c:pt idx="934">
                  <c:v>1.529E-2</c:v>
                </c:pt>
                <c:pt idx="935">
                  <c:v>1.5310000000000001E-2</c:v>
                </c:pt>
                <c:pt idx="936">
                  <c:v>1.532E-2</c:v>
                </c:pt>
                <c:pt idx="937">
                  <c:v>1.5339999999999999E-2</c:v>
                </c:pt>
                <c:pt idx="938">
                  <c:v>1.536E-2</c:v>
                </c:pt>
                <c:pt idx="939">
                  <c:v>1.537E-2</c:v>
                </c:pt>
                <c:pt idx="940">
                  <c:v>1.5389999999999999E-2</c:v>
                </c:pt>
                <c:pt idx="941">
                  <c:v>1.541E-2</c:v>
                </c:pt>
                <c:pt idx="942">
                  <c:v>1.542E-2</c:v>
                </c:pt>
                <c:pt idx="943">
                  <c:v>1.5440000000000001E-2</c:v>
                </c:pt>
                <c:pt idx="944">
                  <c:v>1.546E-2</c:v>
                </c:pt>
                <c:pt idx="945">
                  <c:v>1.549E-2</c:v>
                </c:pt>
                <c:pt idx="946">
                  <c:v>1.5509999999999999E-2</c:v>
                </c:pt>
                <c:pt idx="947">
                  <c:v>1.553E-2</c:v>
                </c:pt>
                <c:pt idx="948">
                  <c:v>1.5559999999999999E-2</c:v>
                </c:pt>
                <c:pt idx="949">
                  <c:v>1.558E-2</c:v>
                </c:pt>
                <c:pt idx="950">
                  <c:v>1.5599999999999999E-2</c:v>
                </c:pt>
                <c:pt idx="951">
                  <c:v>1.5630000000000002E-2</c:v>
                </c:pt>
                <c:pt idx="952">
                  <c:v>1.5650000000000001E-2</c:v>
                </c:pt>
                <c:pt idx="953">
                  <c:v>1.5679999999999999E-2</c:v>
                </c:pt>
                <c:pt idx="954">
                  <c:v>1.5689999999999999E-2</c:v>
                </c:pt>
                <c:pt idx="955">
                  <c:v>1.5709999999999998E-2</c:v>
                </c:pt>
                <c:pt idx="956">
                  <c:v>1.5730000000000001E-2</c:v>
                </c:pt>
                <c:pt idx="957">
                  <c:v>1.5740000000000001E-2</c:v>
                </c:pt>
                <c:pt idx="958">
                  <c:v>1.576E-2</c:v>
                </c:pt>
                <c:pt idx="959">
                  <c:v>1.5779999999999999E-2</c:v>
                </c:pt>
                <c:pt idx="960">
                  <c:v>1.5789999999999998E-2</c:v>
                </c:pt>
                <c:pt idx="961">
                  <c:v>1.5810000000000001E-2</c:v>
                </c:pt>
                <c:pt idx="962">
                  <c:v>1.583E-2</c:v>
                </c:pt>
                <c:pt idx="963">
                  <c:v>1.584E-2</c:v>
                </c:pt>
                <c:pt idx="964">
                  <c:v>1.5859999999999999E-2</c:v>
                </c:pt>
                <c:pt idx="965">
                  <c:v>1.5879999999999998E-2</c:v>
                </c:pt>
                <c:pt idx="966">
                  <c:v>1.5900000000000001E-2</c:v>
                </c:pt>
                <c:pt idx="967">
                  <c:v>1.5910000000000001E-2</c:v>
                </c:pt>
                <c:pt idx="968">
                  <c:v>1.593E-2</c:v>
                </c:pt>
                <c:pt idx="969">
                  <c:v>1.5949999999999999E-2</c:v>
                </c:pt>
                <c:pt idx="970">
                  <c:v>1.5959999999999998E-2</c:v>
                </c:pt>
                <c:pt idx="971">
                  <c:v>1.5980000000000001E-2</c:v>
                </c:pt>
                <c:pt idx="972">
                  <c:v>1.6E-2</c:v>
                </c:pt>
                <c:pt idx="973">
                  <c:v>1.602E-2</c:v>
                </c:pt>
                <c:pt idx="974">
                  <c:v>1.6029999999999999E-2</c:v>
                </c:pt>
                <c:pt idx="975">
                  <c:v>1.6049999999999998E-2</c:v>
                </c:pt>
                <c:pt idx="976">
                  <c:v>1.6070000000000001E-2</c:v>
                </c:pt>
                <c:pt idx="977">
                  <c:v>1.6080000000000001E-2</c:v>
                </c:pt>
                <c:pt idx="978">
                  <c:v>1.61E-2</c:v>
                </c:pt>
                <c:pt idx="979">
                  <c:v>1.6119999999999999E-2</c:v>
                </c:pt>
                <c:pt idx="980">
                  <c:v>1.6140000000000002E-2</c:v>
                </c:pt>
                <c:pt idx="981">
                  <c:v>1.617E-2</c:v>
                </c:pt>
                <c:pt idx="982">
                  <c:v>1.619E-2</c:v>
                </c:pt>
                <c:pt idx="983">
                  <c:v>1.6219999999999998E-2</c:v>
                </c:pt>
                <c:pt idx="984">
                  <c:v>1.6240000000000001E-2</c:v>
                </c:pt>
                <c:pt idx="985">
                  <c:v>1.627E-2</c:v>
                </c:pt>
                <c:pt idx="986">
                  <c:v>1.6299999999999999E-2</c:v>
                </c:pt>
                <c:pt idx="987">
                  <c:v>1.6320000000000001E-2</c:v>
                </c:pt>
                <c:pt idx="988">
                  <c:v>1.635E-2</c:v>
                </c:pt>
                <c:pt idx="989">
                  <c:v>1.6369999999999999E-2</c:v>
                </c:pt>
                <c:pt idx="990">
                  <c:v>1.6389999999999998E-2</c:v>
                </c:pt>
                <c:pt idx="991">
                  <c:v>1.6420000000000001E-2</c:v>
                </c:pt>
                <c:pt idx="992">
                  <c:v>1.644E-2</c:v>
                </c:pt>
                <c:pt idx="993">
                  <c:v>1.6469999999999999E-2</c:v>
                </c:pt>
                <c:pt idx="994">
                  <c:v>1.6490000000000001E-2</c:v>
                </c:pt>
                <c:pt idx="995">
                  <c:v>1.652E-2</c:v>
                </c:pt>
                <c:pt idx="996">
                  <c:v>1.6539999999999999E-2</c:v>
                </c:pt>
                <c:pt idx="997">
                  <c:v>1.6559999999999998E-2</c:v>
                </c:pt>
                <c:pt idx="998">
                  <c:v>1.6590000000000001E-2</c:v>
                </c:pt>
                <c:pt idx="999">
                  <c:v>1.661E-2</c:v>
                </c:pt>
                <c:pt idx="1000">
                  <c:v>1.6639999999999999E-2</c:v>
                </c:pt>
                <c:pt idx="1001">
                  <c:v>1.6660000000000001E-2</c:v>
                </c:pt>
                <c:pt idx="1002">
                  <c:v>1.668E-2</c:v>
                </c:pt>
                <c:pt idx="1003">
                  <c:v>1.67E-2</c:v>
                </c:pt>
                <c:pt idx="1004">
                  <c:v>1.6719999999999999E-2</c:v>
                </c:pt>
                <c:pt idx="1005">
                  <c:v>1.6740000000000001E-2</c:v>
                </c:pt>
                <c:pt idx="1006">
                  <c:v>1.677E-2</c:v>
                </c:pt>
                <c:pt idx="1007">
                  <c:v>1.6789999999999999E-2</c:v>
                </c:pt>
                <c:pt idx="1008">
                  <c:v>1.6820000000000002E-2</c:v>
                </c:pt>
                <c:pt idx="1009">
                  <c:v>1.6840000000000001E-2</c:v>
                </c:pt>
                <c:pt idx="1010">
                  <c:v>1.686E-2</c:v>
                </c:pt>
                <c:pt idx="1011">
                  <c:v>1.6889999999999999E-2</c:v>
                </c:pt>
                <c:pt idx="1012">
                  <c:v>1.6910000000000001E-2</c:v>
                </c:pt>
                <c:pt idx="1013">
                  <c:v>1.6930000000000001E-2</c:v>
                </c:pt>
                <c:pt idx="1014">
                  <c:v>1.695E-2</c:v>
                </c:pt>
                <c:pt idx="1015">
                  <c:v>1.6979999999999999E-2</c:v>
                </c:pt>
                <c:pt idx="1016">
                  <c:v>1.7000000000000001E-2</c:v>
                </c:pt>
                <c:pt idx="1017">
                  <c:v>1.702E-2</c:v>
                </c:pt>
                <c:pt idx="1018">
                  <c:v>1.7049999999999999E-2</c:v>
                </c:pt>
                <c:pt idx="1019">
                  <c:v>1.7069999999999998E-2</c:v>
                </c:pt>
                <c:pt idx="1020">
                  <c:v>1.7090000000000001E-2</c:v>
                </c:pt>
                <c:pt idx="1021">
                  <c:v>1.712E-2</c:v>
                </c:pt>
                <c:pt idx="1022">
                  <c:v>1.7139999999999999E-2</c:v>
                </c:pt>
                <c:pt idx="1023">
                  <c:v>1.7170000000000001E-2</c:v>
                </c:pt>
                <c:pt idx="1024">
                  <c:v>1.719E-2</c:v>
                </c:pt>
                <c:pt idx="1025">
                  <c:v>1.7219999999999999E-2</c:v>
                </c:pt>
                <c:pt idx="1026">
                  <c:v>1.7239999999999998E-2</c:v>
                </c:pt>
                <c:pt idx="1027">
                  <c:v>1.7260000000000001E-2</c:v>
                </c:pt>
                <c:pt idx="1028">
                  <c:v>1.729E-2</c:v>
                </c:pt>
                <c:pt idx="1029">
                  <c:v>1.7309999999999999E-2</c:v>
                </c:pt>
                <c:pt idx="1030">
                  <c:v>1.7340000000000001E-2</c:v>
                </c:pt>
                <c:pt idx="1031">
                  <c:v>1.736E-2</c:v>
                </c:pt>
                <c:pt idx="1032">
                  <c:v>1.738E-2</c:v>
                </c:pt>
                <c:pt idx="1033">
                  <c:v>1.7409999999999998E-2</c:v>
                </c:pt>
                <c:pt idx="1034">
                  <c:v>1.7430000000000001E-2</c:v>
                </c:pt>
                <c:pt idx="1035">
                  <c:v>1.745E-2</c:v>
                </c:pt>
                <c:pt idx="1036">
                  <c:v>1.7469999999999999E-2</c:v>
                </c:pt>
                <c:pt idx="1037">
                  <c:v>1.7500000000000002E-2</c:v>
                </c:pt>
                <c:pt idx="1038">
                  <c:v>1.7520000000000001E-2</c:v>
                </c:pt>
                <c:pt idx="1039">
                  <c:v>1.754E-2</c:v>
                </c:pt>
                <c:pt idx="1040">
                  <c:v>1.7559999999999999E-2</c:v>
                </c:pt>
                <c:pt idx="1041">
                  <c:v>1.7579999999999998E-2</c:v>
                </c:pt>
                <c:pt idx="1042">
                  <c:v>1.7610000000000001E-2</c:v>
                </c:pt>
                <c:pt idx="1043">
                  <c:v>1.763E-2</c:v>
                </c:pt>
                <c:pt idx="1044">
                  <c:v>1.7649999999999999E-2</c:v>
                </c:pt>
                <c:pt idx="1045">
                  <c:v>1.7670000000000002E-2</c:v>
                </c:pt>
                <c:pt idx="1046">
                  <c:v>1.7690000000000001E-2</c:v>
                </c:pt>
                <c:pt idx="1047">
                  <c:v>1.771E-2</c:v>
                </c:pt>
                <c:pt idx="1048">
                  <c:v>1.7739999999999999E-2</c:v>
                </c:pt>
                <c:pt idx="1049">
                  <c:v>1.7760000000000001E-2</c:v>
                </c:pt>
                <c:pt idx="1050">
                  <c:v>1.7780000000000001E-2</c:v>
                </c:pt>
                <c:pt idx="1051">
                  <c:v>1.7809999999999999E-2</c:v>
                </c:pt>
                <c:pt idx="1052">
                  <c:v>1.7829999999999999E-2</c:v>
                </c:pt>
                <c:pt idx="1053">
                  <c:v>1.7850000000000001E-2</c:v>
                </c:pt>
                <c:pt idx="1054">
                  <c:v>1.7860000000000001E-2</c:v>
                </c:pt>
                <c:pt idx="1055">
                  <c:v>1.788E-2</c:v>
                </c:pt>
                <c:pt idx="1056">
                  <c:v>1.7899999999999999E-2</c:v>
                </c:pt>
                <c:pt idx="1057">
                  <c:v>1.7909999999999999E-2</c:v>
                </c:pt>
                <c:pt idx="1058">
                  <c:v>1.7930000000000001E-2</c:v>
                </c:pt>
                <c:pt idx="1059">
                  <c:v>1.7950000000000001E-2</c:v>
                </c:pt>
                <c:pt idx="1060">
                  <c:v>1.797E-2</c:v>
                </c:pt>
                <c:pt idx="1061">
                  <c:v>1.7979999999999999E-2</c:v>
                </c:pt>
                <c:pt idx="1062">
                  <c:v>1.7999999999999999E-2</c:v>
                </c:pt>
                <c:pt idx="1063">
                  <c:v>1.8020000000000001E-2</c:v>
                </c:pt>
                <c:pt idx="1064">
                  <c:v>1.804E-2</c:v>
                </c:pt>
                <c:pt idx="1065">
                  <c:v>1.805E-2</c:v>
                </c:pt>
                <c:pt idx="1066">
                  <c:v>1.8069999999999999E-2</c:v>
                </c:pt>
                <c:pt idx="1067">
                  <c:v>1.8089999999999998E-2</c:v>
                </c:pt>
                <c:pt idx="1068">
                  <c:v>1.8110000000000001E-2</c:v>
                </c:pt>
                <c:pt idx="1069">
                  <c:v>1.813E-2</c:v>
                </c:pt>
                <c:pt idx="1070">
                  <c:v>1.8149999999999999E-2</c:v>
                </c:pt>
                <c:pt idx="1071">
                  <c:v>1.8180000000000002E-2</c:v>
                </c:pt>
                <c:pt idx="1072">
                  <c:v>1.8200000000000001E-2</c:v>
                </c:pt>
                <c:pt idx="1073">
                  <c:v>1.823E-2</c:v>
                </c:pt>
                <c:pt idx="1074">
                  <c:v>1.8249999999999999E-2</c:v>
                </c:pt>
                <c:pt idx="1075">
                  <c:v>1.8280000000000001E-2</c:v>
                </c:pt>
                <c:pt idx="1076">
                  <c:v>1.83E-2</c:v>
                </c:pt>
                <c:pt idx="1077">
                  <c:v>1.8329999999999999E-2</c:v>
                </c:pt>
                <c:pt idx="1078">
                  <c:v>1.8350000000000002E-2</c:v>
                </c:pt>
                <c:pt idx="1079">
                  <c:v>1.8380000000000001E-2</c:v>
                </c:pt>
                <c:pt idx="1080">
                  <c:v>1.84E-2</c:v>
                </c:pt>
                <c:pt idx="1081">
                  <c:v>1.8429999999999998E-2</c:v>
                </c:pt>
                <c:pt idx="1082">
                  <c:v>1.8450000000000001E-2</c:v>
                </c:pt>
                <c:pt idx="1083">
                  <c:v>1.847E-2</c:v>
                </c:pt>
                <c:pt idx="1084">
                  <c:v>1.8499999999999999E-2</c:v>
                </c:pt>
                <c:pt idx="1085">
                  <c:v>1.8519999999999998E-2</c:v>
                </c:pt>
                <c:pt idx="1086">
                  <c:v>1.8550000000000001E-2</c:v>
                </c:pt>
                <c:pt idx="1087">
                  <c:v>1.8579999999999999E-2</c:v>
                </c:pt>
                <c:pt idx="1088">
                  <c:v>1.8599999999999998E-2</c:v>
                </c:pt>
                <c:pt idx="1089">
                  <c:v>1.8630000000000001E-2</c:v>
                </c:pt>
                <c:pt idx="1090">
                  <c:v>1.865E-2</c:v>
                </c:pt>
                <c:pt idx="1091">
                  <c:v>1.8679999999999999E-2</c:v>
                </c:pt>
                <c:pt idx="1092">
                  <c:v>1.8700000000000001E-2</c:v>
                </c:pt>
                <c:pt idx="1093">
                  <c:v>1.873E-2</c:v>
                </c:pt>
                <c:pt idx="1094">
                  <c:v>1.8749999999999999E-2</c:v>
                </c:pt>
                <c:pt idx="1095">
                  <c:v>1.8769999999999998E-2</c:v>
                </c:pt>
                <c:pt idx="1096">
                  <c:v>1.8800000000000001E-2</c:v>
                </c:pt>
                <c:pt idx="1097">
                  <c:v>1.882E-2</c:v>
                </c:pt>
                <c:pt idx="1098">
                  <c:v>1.8849999999999999E-2</c:v>
                </c:pt>
                <c:pt idx="1099">
                  <c:v>1.8870000000000001E-2</c:v>
                </c:pt>
                <c:pt idx="1100">
                  <c:v>1.89E-2</c:v>
                </c:pt>
                <c:pt idx="1101">
                  <c:v>1.8919999999999999E-2</c:v>
                </c:pt>
                <c:pt idx="1102">
                  <c:v>1.8950000000000002E-2</c:v>
                </c:pt>
                <c:pt idx="1103">
                  <c:v>1.8970000000000001E-2</c:v>
                </c:pt>
                <c:pt idx="1104">
                  <c:v>1.899E-2</c:v>
                </c:pt>
                <c:pt idx="1105">
                  <c:v>1.9019999999999999E-2</c:v>
                </c:pt>
                <c:pt idx="1106">
                  <c:v>1.9040000000000001E-2</c:v>
                </c:pt>
                <c:pt idx="1107">
                  <c:v>1.907E-2</c:v>
                </c:pt>
                <c:pt idx="1108">
                  <c:v>1.9089999999999999E-2</c:v>
                </c:pt>
                <c:pt idx="1109">
                  <c:v>1.9120000000000002E-2</c:v>
                </c:pt>
                <c:pt idx="1110">
                  <c:v>1.9140000000000001E-2</c:v>
                </c:pt>
                <c:pt idx="1111">
                  <c:v>1.917E-2</c:v>
                </c:pt>
                <c:pt idx="1112">
                  <c:v>1.9189999999999999E-2</c:v>
                </c:pt>
                <c:pt idx="1113">
                  <c:v>1.9210000000000001E-2</c:v>
                </c:pt>
                <c:pt idx="1114">
                  <c:v>1.924E-2</c:v>
                </c:pt>
                <c:pt idx="1115">
                  <c:v>1.9259999999999999E-2</c:v>
                </c:pt>
                <c:pt idx="1116">
                  <c:v>1.9290000000000002E-2</c:v>
                </c:pt>
                <c:pt idx="1117">
                  <c:v>1.9310000000000001E-2</c:v>
                </c:pt>
                <c:pt idx="1118">
                  <c:v>1.934E-2</c:v>
                </c:pt>
                <c:pt idx="1119">
                  <c:v>1.9359999999999999E-2</c:v>
                </c:pt>
                <c:pt idx="1120">
                  <c:v>1.9390000000000001E-2</c:v>
                </c:pt>
                <c:pt idx="1121">
                  <c:v>1.941E-2</c:v>
                </c:pt>
                <c:pt idx="1122">
                  <c:v>1.9439999999999999E-2</c:v>
                </c:pt>
                <c:pt idx="1123">
                  <c:v>1.9460000000000002E-2</c:v>
                </c:pt>
                <c:pt idx="1124">
                  <c:v>1.949E-2</c:v>
                </c:pt>
                <c:pt idx="1125">
                  <c:v>1.951E-2</c:v>
                </c:pt>
                <c:pt idx="1126">
                  <c:v>1.9539999999999998E-2</c:v>
                </c:pt>
                <c:pt idx="1127">
                  <c:v>1.9560000000000001E-2</c:v>
                </c:pt>
                <c:pt idx="1128">
                  <c:v>1.958E-2</c:v>
                </c:pt>
                <c:pt idx="1129">
                  <c:v>1.9609999999999999E-2</c:v>
                </c:pt>
                <c:pt idx="1130">
                  <c:v>1.9630000000000002E-2</c:v>
                </c:pt>
                <c:pt idx="1131">
                  <c:v>1.966E-2</c:v>
                </c:pt>
                <c:pt idx="1132">
                  <c:v>1.968E-2</c:v>
                </c:pt>
                <c:pt idx="1133">
                  <c:v>1.9699999999999999E-2</c:v>
                </c:pt>
                <c:pt idx="1134">
                  <c:v>1.9730000000000001E-2</c:v>
                </c:pt>
                <c:pt idx="1135">
                  <c:v>1.975E-2</c:v>
                </c:pt>
                <c:pt idx="1136">
                  <c:v>1.9779999999999999E-2</c:v>
                </c:pt>
                <c:pt idx="1137">
                  <c:v>1.9800000000000002E-2</c:v>
                </c:pt>
                <c:pt idx="1138">
                  <c:v>1.983E-2</c:v>
                </c:pt>
                <c:pt idx="1139">
                  <c:v>1.985E-2</c:v>
                </c:pt>
                <c:pt idx="1140">
                  <c:v>1.9879999999999998E-2</c:v>
                </c:pt>
                <c:pt idx="1141">
                  <c:v>1.9900000000000001E-2</c:v>
                </c:pt>
                <c:pt idx="1142">
                  <c:v>1.993E-2</c:v>
                </c:pt>
                <c:pt idx="1143">
                  <c:v>1.9949999999999999E-2</c:v>
                </c:pt>
                <c:pt idx="1144">
                  <c:v>1.9980000000000001E-2</c:v>
                </c:pt>
                <c:pt idx="1145">
                  <c:v>0.02</c:v>
                </c:pt>
                <c:pt idx="1146">
                  <c:v>2.0029999999999999E-2</c:v>
                </c:pt>
                <c:pt idx="1147">
                  <c:v>2.0049999999999998E-2</c:v>
                </c:pt>
                <c:pt idx="1148">
                  <c:v>2.0080000000000001E-2</c:v>
                </c:pt>
                <c:pt idx="1149">
                  <c:v>2.0109999999999999E-2</c:v>
                </c:pt>
                <c:pt idx="1150">
                  <c:v>2.0129999999999999E-2</c:v>
                </c:pt>
                <c:pt idx="1151">
                  <c:v>2.0160000000000001E-2</c:v>
                </c:pt>
                <c:pt idx="1152">
                  <c:v>2.018E-2</c:v>
                </c:pt>
                <c:pt idx="1153">
                  <c:v>2.0209999999999999E-2</c:v>
                </c:pt>
                <c:pt idx="1154">
                  <c:v>2.0230000000000001E-2</c:v>
                </c:pt>
                <c:pt idx="1155">
                  <c:v>2.026E-2</c:v>
                </c:pt>
                <c:pt idx="1156">
                  <c:v>2.0279999999999999E-2</c:v>
                </c:pt>
                <c:pt idx="1157">
                  <c:v>2.0310000000000002E-2</c:v>
                </c:pt>
                <c:pt idx="1158">
                  <c:v>2.0330000000000001E-2</c:v>
                </c:pt>
                <c:pt idx="1159">
                  <c:v>2.035E-2</c:v>
                </c:pt>
                <c:pt idx="1160">
                  <c:v>2.0379999999999999E-2</c:v>
                </c:pt>
                <c:pt idx="1161">
                  <c:v>2.0400000000000001E-2</c:v>
                </c:pt>
                <c:pt idx="1162">
                  <c:v>2.043E-2</c:v>
                </c:pt>
                <c:pt idx="1163">
                  <c:v>2.0449999999999999E-2</c:v>
                </c:pt>
                <c:pt idx="1164">
                  <c:v>2.0480000000000002E-2</c:v>
                </c:pt>
                <c:pt idx="1165">
                  <c:v>2.0500000000000001E-2</c:v>
                </c:pt>
                <c:pt idx="1166">
                  <c:v>2.052E-2</c:v>
                </c:pt>
                <c:pt idx="1167">
                  <c:v>2.0549999999999999E-2</c:v>
                </c:pt>
                <c:pt idx="1168">
                  <c:v>2.0570000000000001E-2</c:v>
                </c:pt>
                <c:pt idx="1169">
                  <c:v>2.06E-2</c:v>
                </c:pt>
                <c:pt idx="1170">
                  <c:v>2.0619999999999999E-2</c:v>
                </c:pt>
                <c:pt idx="1171">
                  <c:v>2.0650000000000002E-2</c:v>
                </c:pt>
                <c:pt idx="1172">
                  <c:v>2.0670000000000001E-2</c:v>
                </c:pt>
                <c:pt idx="1173">
                  <c:v>2.07E-2</c:v>
                </c:pt>
                <c:pt idx="1174">
                  <c:v>2.0729999999999998E-2</c:v>
                </c:pt>
                <c:pt idx="1175">
                  <c:v>2.0750000000000001E-2</c:v>
                </c:pt>
                <c:pt idx="1176">
                  <c:v>2.078E-2</c:v>
                </c:pt>
                <c:pt idx="1177">
                  <c:v>2.0799999999999999E-2</c:v>
                </c:pt>
                <c:pt idx="1178">
                  <c:v>2.0830000000000001E-2</c:v>
                </c:pt>
                <c:pt idx="1179">
                  <c:v>2.085E-2</c:v>
                </c:pt>
                <c:pt idx="1180">
                  <c:v>2.0879999999999999E-2</c:v>
                </c:pt>
                <c:pt idx="1181">
                  <c:v>2.0899999999999998E-2</c:v>
                </c:pt>
                <c:pt idx="1182">
                  <c:v>2.0930000000000001E-2</c:v>
                </c:pt>
                <c:pt idx="1183">
                  <c:v>2.095E-2</c:v>
                </c:pt>
                <c:pt idx="1184">
                  <c:v>2.0979999999999999E-2</c:v>
                </c:pt>
                <c:pt idx="1185">
                  <c:v>2.1000000000000001E-2</c:v>
                </c:pt>
                <c:pt idx="1186">
                  <c:v>2.102E-2</c:v>
                </c:pt>
                <c:pt idx="1187">
                  <c:v>2.1049999999999999E-2</c:v>
                </c:pt>
                <c:pt idx="1188">
                  <c:v>2.1069999999999998E-2</c:v>
                </c:pt>
                <c:pt idx="1189">
                  <c:v>2.1090000000000001E-2</c:v>
                </c:pt>
                <c:pt idx="1190">
                  <c:v>2.112E-2</c:v>
                </c:pt>
                <c:pt idx="1191">
                  <c:v>2.1139999999999999E-2</c:v>
                </c:pt>
                <c:pt idx="1192">
                  <c:v>2.1160000000000002E-2</c:v>
                </c:pt>
                <c:pt idx="1193">
                  <c:v>2.1190000000000001E-2</c:v>
                </c:pt>
                <c:pt idx="1194">
                  <c:v>2.121E-2</c:v>
                </c:pt>
                <c:pt idx="1195">
                  <c:v>2.1239999999999998E-2</c:v>
                </c:pt>
                <c:pt idx="1196">
                  <c:v>2.1260000000000001E-2</c:v>
                </c:pt>
                <c:pt idx="1197">
                  <c:v>2.129E-2</c:v>
                </c:pt>
                <c:pt idx="1198">
                  <c:v>2.1309999999999999E-2</c:v>
                </c:pt>
                <c:pt idx="1199">
                  <c:v>2.1340000000000001E-2</c:v>
                </c:pt>
                <c:pt idx="1200">
                  <c:v>2.1360000000000001E-2</c:v>
                </c:pt>
                <c:pt idx="1201">
                  <c:v>2.1389999999999999E-2</c:v>
                </c:pt>
                <c:pt idx="1202">
                  <c:v>2.1420000000000002E-2</c:v>
                </c:pt>
                <c:pt idx="1203">
                  <c:v>2.1440000000000001E-2</c:v>
                </c:pt>
                <c:pt idx="1204">
                  <c:v>2.147E-2</c:v>
                </c:pt>
                <c:pt idx="1205">
                  <c:v>2.1499999999999998E-2</c:v>
                </c:pt>
                <c:pt idx="1206">
                  <c:v>2.1530000000000001E-2</c:v>
                </c:pt>
                <c:pt idx="1207">
                  <c:v>2.155E-2</c:v>
                </c:pt>
                <c:pt idx="1208">
                  <c:v>2.1579999999999998E-2</c:v>
                </c:pt>
                <c:pt idx="1209">
                  <c:v>2.1600000000000001E-2</c:v>
                </c:pt>
                <c:pt idx="1210">
                  <c:v>2.163E-2</c:v>
                </c:pt>
                <c:pt idx="1211">
                  <c:v>2.1659999999999999E-2</c:v>
                </c:pt>
                <c:pt idx="1212">
                  <c:v>2.1680000000000001E-2</c:v>
                </c:pt>
                <c:pt idx="1213">
                  <c:v>2.171E-2</c:v>
                </c:pt>
                <c:pt idx="1214">
                  <c:v>2.1739999999999999E-2</c:v>
                </c:pt>
                <c:pt idx="1215">
                  <c:v>2.1760000000000002E-2</c:v>
                </c:pt>
                <c:pt idx="1216">
                  <c:v>2.179E-2</c:v>
                </c:pt>
                <c:pt idx="1217">
                  <c:v>2.1819999999999999E-2</c:v>
                </c:pt>
                <c:pt idx="1218">
                  <c:v>2.1850000000000001E-2</c:v>
                </c:pt>
                <c:pt idx="1219">
                  <c:v>2.1870000000000001E-2</c:v>
                </c:pt>
                <c:pt idx="1220">
                  <c:v>2.1899999999999999E-2</c:v>
                </c:pt>
                <c:pt idx="1221">
                  <c:v>2.1919999999999999E-2</c:v>
                </c:pt>
                <c:pt idx="1222">
                  <c:v>2.1950000000000001E-2</c:v>
                </c:pt>
                <c:pt idx="1223">
                  <c:v>2.198E-2</c:v>
                </c:pt>
                <c:pt idx="1224">
                  <c:v>2.1999999999999999E-2</c:v>
                </c:pt>
                <c:pt idx="1225">
                  <c:v>2.2030000000000001E-2</c:v>
                </c:pt>
                <c:pt idx="1226">
                  <c:v>2.206E-2</c:v>
                </c:pt>
                <c:pt idx="1227">
                  <c:v>2.2089999999999999E-2</c:v>
                </c:pt>
                <c:pt idx="1228">
                  <c:v>2.2120000000000001E-2</c:v>
                </c:pt>
                <c:pt idx="1229">
                  <c:v>2.214E-2</c:v>
                </c:pt>
                <c:pt idx="1230">
                  <c:v>2.2169999999999999E-2</c:v>
                </c:pt>
                <c:pt idx="1231">
                  <c:v>2.2190000000000001E-2</c:v>
                </c:pt>
                <c:pt idx="1232">
                  <c:v>2.222E-2</c:v>
                </c:pt>
                <c:pt idx="1233">
                  <c:v>2.2239999999999999E-2</c:v>
                </c:pt>
                <c:pt idx="1234">
                  <c:v>2.2270000000000002E-2</c:v>
                </c:pt>
                <c:pt idx="1235">
                  <c:v>2.2290000000000001E-2</c:v>
                </c:pt>
                <c:pt idx="1236">
                  <c:v>2.232E-2</c:v>
                </c:pt>
                <c:pt idx="1237">
                  <c:v>2.2339999999999999E-2</c:v>
                </c:pt>
                <c:pt idx="1238">
                  <c:v>2.2370000000000001E-2</c:v>
                </c:pt>
                <c:pt idx="1239">
                  <c:v>2.24E-2</c:v>
                </c:pt>
                <c:pt idx="1240">
                  <c:v>2.2419999999999999E-2</c:v>
                </c:pt>
                <c:pt idx="1241">
                  <c:v>2.2450000000000001E-2</c:v>
                </c:pt>
                <c:pt idx="1242">
                  <c:v>2.247E-2</c:v>
                </c:pt>
                <c:pt idx="1243">
                  <c:v>2.2499999999999999E-2</c:v>
                </c:pt>
                <c:pt idx="1244">
                  <c:v>2.2519999999999998E-2</c:v>
                </c:pt>
                <c:pt idx="1245">
                  <c:v>2.2550000000000001E-2</c:v>
                </c:pt>
                <c:pt idx="1246">
                  <c:v>2.257E-2</c:v>
                </c:pt>
                <c:pt idx="1247">
                  <c:v>2.2610000000000002E-2</c:v>
                </c:pt>
                <c:pt idx="1248">
                  <c:v>2.264E-2</c:v>
                </c:pt>
                <c:pt idx="1249">
                  <c:v>2.2669999999999999E-2</c:v>
                </c:pt>
                <c:pt idx="1250">
                  <c:v>2.2700000000000001E-2</c:v>
                </c:pt>
                <c:pt idx="1251">
                  <c:v>2.2720000000000001E-2</c:v>
                </c:pt>
                <c:pt idx="1252">
                  <c:v>2.274E-2</c:v>
                </c:pt>
                <c:pt idx="1253">
                  <c:v>2.2769999999999999E-2</c:v>
                </c:pt>
                <c:pt idx="1254">
                  <c:v>2.2790000000000001E-2</c:v>
                </c:pt>
                <c:pt idx="1255">
                  <c:v>2.282E-2</c:v>
                </c:pt>
                <c:pt idx="1256">
                  <c:v>2.2839999999999999E-2</c:v>
                </c:pt>
                <c:pt idx="1257">
                  <c:v>2.2870000000000001E-2</c:v>
                </c:pt>
                <c:pt idx="1258">
                  <c:v>2.2890000000000001E-2</c:v>
                </c:pt>
                <c:pt idx="1259">
                  <c:v>2.2919999999999999E-2</c:v>
                </c:pt>
                <c:pt idx="1260">
                  <c:v>2.2939999999999999E-2</c:v>
                </c:pt>
                <c:pt idx="1261">
                  <c:v>2.2970000000000001E-2</c:v>
                </c:pt>
                <c:pt idx="1262">
                  <c:v>2.299E-2</c:v>
                </c:pt>
                <c:pt idx="1263">
                  <c:v>2.3019999999999999E-2</c:v>
                </c:pt>
                <c:pt idx="1264">
                  <c:v>2.3040000000000001E-2</c:v>
                </c:pt>
                <c:pt idx="1265">
                  <c:v>2.307E-2</c:v>
                </c:pt>
                <c:pt idx="1266">
                  <c:v>2.3089999999999999E-2</c:v>
                </c:pt>
                <c:pt idx="1267">
                  <c:v>2.3120000000000002E-2</c:v>
                </c:pt>
                <c:pt idx="1268">
                  <c:v>2.315E-2</c:v>
                </c:pt>
                <c:pt idx="1269">
                  <c:v>2.317E-2</c:v>
                </c:pt>
                <c:pt idx="1270">
                  <c:v>2.3199999999999998E-2</c:v>
                </c:pt>
                <c:pt idx="1271">
                  <c:v>2.3220000000000001E-2</c:v>
                </c:pt>
                <c:pt idx="1272">
                  <c:v>2.325E-2</c:v>
                </c:pt>
                <c:pt idx="1273">
                  <c:v>2.3269999999999999E-2</c:v>
                </c:pt>
                <c:pt idx="1274">
                  <c:v>2.3300000000000001E-2</c:v>
                </c:pt>
                <c:pt idx="1275">
                  <c:v>2.333E-2</c:v>
                </c:pt>
                <c:pt idx="1276">
                  <c:v>2.3359999999999999E-2</c:v>
                </c:pt>
                <c:pt idx="1277">
                  <c:v>2.3400000000000001E-2</c:v>
                </c:pt>
                <c:pt idx="1278">
                  <c:v>2.3429999999999999E-2</c:v>
                </c:pt>
                <c:pt idx="1279">
                  <c:v>2.3460000000000002E-2</c:v>
                </c:pt>
                <c:pt idx="1280">
                  <c:v>2.349E-2</c:v>
                </c:pt>
                <c:pt idx="1281">
                  <c:v>2.351E-2</c:v>
                </c:pt>
                <c:pt idx="1282">
                  <c:v>2.3539999999999998E-2</c:v>
                </c:pt>
                <c:pt idx="1283">
                  <c:v>2.3560000000000001E-2</c:v>
                </c:pt>
                <c:pt idx="1284">
                  <c:v>2.359E-2</c:v>
                </c:pt>
                <c:pt idx="1285">
                  <c:v>2.3609999999999999E-2</c:v>
                </c:pt>
                <c:pt idx="1286">
                  <c:v>2.3640000000000001E-2</c:v>
                </c:pt>
                <c:pt idx="1287">
                  <c:v>2.367E-2</c:v>
                </c:pt>
                <c:pt idx="1288">
                  <c:v>2.3689999999999999E-2</c:v>
                </c:pt>
                <c:pt idx="1289">
                  <c:v>2.3720000000000001E-2</c:v>
                </c:pt>
                <c:pt idx="1290">
                  <c:v>2.375E-2</c:v>
                </c:pt>
                <c:pt idx="1291">
                  <c:v>2.3779999999999999E-2</c:v>
                </c:pt>
                <c:pt idx="1292">
                  <c:v>2.3820000000000001E-2</c:v>
                </c:pt>
                <c:pt idx="1293">
                  <c:v>2.385E-2</c:v>
                </c:pt>
                <c:pt idx="1294">
                  <c:v>2.3890000000000002E-2</c:v>
                </c:pt>
                <c:pt idx="1295">
                  <c:v>2.392E-2</c:v>
                </c:pt>
                <c:pt idx="1296">
                  <c:v>2.3959999999999999E-2</c:v>
                </c:pt>
                <c:pt idx="1297">
                  <c:v>2.3980000000000001E-2</c:v>
                </c:pt>
                <c:pt idx="1298">
                  <c:v>2.401E-2</c:v>
                </c:pt>
                <c:pt idx="1299">
                  <c:v>2.4039999999999999E-2</c:v>
                </c:pt>
                <c:pt idx="1300">
                  <c:v>2.4060000000000002E-2</c:v>
                </c:pt>
                <c:pt idx="1301">
                  <c:v>2.409E-2</c:v>
                </c:pt>
                <c:pt idx="1302">
                  <c:v>2.4119999999999999E-2</c:v>
                </c:pt>
                <c:pt idx="1303">
                  <c:v>2.4150000000000001E-2</c:v>
                </c:pt>
                <c:pt idx="1304">
                  <c:v>2.4170000000000001E-2</c:v>
                </c:pt>
                <c:pt idx="1305">
                  <c:v>2.4199999999999999E-2</c:v>
                </c:pt>
                <c:pt idx="1306">
                  <c:v>2.4230000000000002E-2</c:v>
                </c:pt>
                <c:pt idx="1307">
                  <c:v>2.426E-2</c:v>
                </c:pt>
                <c:pt idx="1308">
                  <c:v>2.4289999999999999E-2</c:v>
                </c:pt>
                <c:pt idx="1309">
                  <c:v>2.4330000000000001E-2</c:v>
                </c:pt>
                <c:pt idx="1310">
                  <c:v>2.436E-2</c:v>
                </c:pt>
                <c:pt idx="1311">
                  <c:v>2.4389999999999998E-2</c:v>
                </c:pt>
                <c:pt idx="1312">
                  <c:v>2.443E-2</c:v>
                </c:pt>
                <c:pt idx="1313">
                  <c:v>2.4459999999999999E-2</c:v>
                </c:pt>
                <c:pt idx="1314">
                  <c:v>2.4500000000000001E-2</c:v>
                </c:pt>
                <c:pt idx="1315">
                  <c:v>2.453E-2</c:v>
                </c:pt>
                <c:pt idx="1316">
                  <c:v>2.4559999999999998E-2</c:v>
                </c:pt>
                <c:pt idx="1317">
                  <c:v>2.4590000000000001E-2</c:v>
                </c:pt>
                <c:pt idx="1318">
                  <c:v>2.4629999999999999E-2</c:v>
                </c:pt>
                <c:pt idx="1319">
                  <c:v>2.4660000000000001E-2</c:v>
                </c:pt>
                <c:pt idx="1320">
                  <c:v>2.469E-2</c:v>
                </c:pt>
                <c:pt idx="1321">
                  <c:v>2.4719999999999999E-2</c:v>
                </c:pt>
                <c:pt idx="1322">
                  <c:v>2.4750000000000001E-2</c:v>
                </c:pt>
                <c:pt idx="1323">
                  <c:v>2.479E-2</c:v>
                </c:pt>
                <c:pt idx="1324">
                  <c:v>2.4819999999999998E-2</c:v>
                </c:pt>
                <c:pt idx="1325">
                  <c:v>2.4850000000000001E-2</c:v>
                </c:pt>
                <c:pt idx="1326">
                  <c:v>2.487E-2</c:v>
                </c:pt>
                <c:pt idx="1327">
                  <c:v>2.4899999999999999E-2</c:v>
                </c:pt>
                <c:pt idx="1328">
                  <c:v>2.494E-2</c:v>
                </c:pt>
                <c:pt idx="1329">
                  <c:v>2.4969999999999999E-2</c:v>
                </c:pt>
                <c:pt idx="1330">
                  <c:v>2.5000000000000001E-2</c:v>
                </c:pt>
                <c:pt idx="1331">
                  <c:v>2.504E-2</c:v>
                </c:pt>
                <c:pt idx="1332">
                  <c:v>2.5059999999999999E-2</c:v>
                </c:pt>
                <c:pt idx="1333">
                  <c:v>2.5090000000000001E-2</c:v>
                </c:pt>
                <c:pt idx="1334">
                  <c:v>2.512E-2</c:v>
                </c:pt>
                <c:pt idx="1335">
                  <c:v>2.5159999999999998E-2</c:v>
                </c:pt>
                <c:pt idx="1336">
                  <c:v>2.5190000000000001E-2</c:v>
                </c:pt>
                <c:pt idx="1337">
                  <c:v>2.5219999999999999E-2</c:v>
                </c:pt>
                <c:pt idx="1338">
                  <c:v>2.5260000000000001E-2</c:v>
                </c:pt>
                <c:pt idx="1339">
                  <c:v>2.529E-2</c:v>
                </c:pt>
                <c:pt idx="1340">
                  <c:v>2.5319999999999999E-2</c:v>
                </c:pt>
                <c:pt idx="1341">
                  <c:v>2.5360000000000001E-2</c:v>
                </c:pt>
                <c:pt idx="1342">
                  <c:v>2.5389999999999999E-2</c:v>
                </c:pt>
                <c:pt idx="1343">
                  <c:v>2.5430000000000001E-2</c:v>
                </c:pt>
                <c:pt idx="1344">
                  <c:v>2.546E-2</c:v>
                </c:pt>
                <c:pt idx="1345">
                  <c:v>2.5489999999999999E-2</c:v>
                </c:pt>
                <c:pt idx="1346">
                  <c:v>2.5530000000000001E-2</c:v>
                </c:pt>
                <c:pt idx="1347">
                  <c:v>2.5559999999999999E-2</c:v>
                </c:pt>
                <c:pt idx="1348">
                  <c:v>2.5600000000000001E-2</c:v>
                </c:pt>
                <c:pt idx="1349">
                  <c:v>2.563E-2</c:v>
                </c:pt>
                <c:pt idx="1350">
                  <c:v>2.5669999999999998E-2</c:v>
                </c:pt>
                <c:pt idx="1351">
                  <c:v>2.5700000000000001E-2</c:v>
                </c:pt>
                <c:pt idx="1352">
                  <c:v>2.5729999999999999E-2</c:v>
                </c:pt>
                <c:pt idx="1353">
                  <c:v>2.5770000000000001E-2</c:v>
                </c:pt>
                <c:pt idx="1354">
                  <c:v>2.58E-2</c:v>
                </c:pt>
                <c:pt idx="1355">
                  <c:v>2.5829999999999999E-2</c:v>
                </c:pt>
                <c:pt idx="1356">
                  <c:v>2.5870000000000001E-2</c:v>
                </c:pt>
                <c:pt idx="1357">
                  <c:v>2.5899999999999999E-2</c:v>
                </c:pt>
                <c:pt idx="1358">
                  <c:v>2.5940000000000001E-2</c:v>
                </c:pt>
                <c:pt idx="1359">
                  <c:v>2.597E-2</c:v>
                </c:pt>
                <c:pt idx="1360">
                  <c:v>2.6009999999999998E-2</c:v>
                </c:pt>
                <c:pt idx="1361">
                  <c:v>2.6040000000000001E-2</c:v>
                </c:pt>
                <c:pt idx="1362">
                  <c:v>2.6079999999999999E-2</c:v>
                </c:pt>
                <c:pt idx="1363">
                  <c:v>2.6110000000000001E-2</c:v>
                </c:pt>
                <c:pt idx="1364">
                  <c:v>2.615E-2</c:v>
                </c:pt>
                <c:pt idx="1365">
                  <c:v>2.6179999999999998E-2</c:v>
                </c:pt>
                <c:pt idx="1366">
                  <c:v>2.622E-2</c:v>
                </c:pt>
                <c:pt idx="1367">
                  <c:v>2.6259999999999999E-2</c:v>
                </c:pt>
                <c:pt idx="1368">
                  <c:v>2.6290000000000001E-2</c:v>
                </c:pt>
                <c:pt idx="1369">
                  <c:v>2.6329999999999999E-2</c:v>
                </c:pt>
                <c:pt idx="1370">
                  <c:v>2.6360000000000001E-2</c:v>
                </c:pt>
                <c:pt idx="1371">
                  <c:v>2.64E-2</c:v>
                </c:pt>
                <c:pt idx="1372">
                  <c:v>2.6429999999999999E-2</c:v>
                </c:pt>
                <c:pt idx="1373">
                  <c:v>2.647E-2</c:v>
                </c:pt>
                <c:pt idx="1374">
                  <c:v>2.6509999999999999E-2</c:v>
                </c:pt>
                <c:pt idx="1375">
                  <c:v>2.6540000000000001E-2</c:v>
                </c:pt>
                <c:pt idx="1376">
                  <c:v>2.6579999999999999E-2</c:v>
                </c:pt>
                <c:pt idx="1377">
                  <c:v>2.6610000000000002E-2</c:v>
                </c:pt>
                <c:pt idx="1378">
                  <c:v>2.665E-2</c:v>
                </c:pt>
                <c:pt idx="1379">
                  <c:v>2.6679999999999999E-2</c:v>
                </c:pt>
                <c:pt idx="1380">
                  <c:v>2.673E-2</c:v>
                </c:pt>
                <c:pt idx="1381">
                  <c:v>2.6769999999999999E-2</c:v>
                </c:pt>
                <c:pt idx="1382">
                  <c:v>2.681E-2</c:v>
                </c:pt>
                <c:pt idx="1383">
                  <c:v>2.6849999999999999E-2</c:v>
                </c:pt>
                <c:pt idx="1384">
                  <c:v>2.6890000000000001E-2</c:v>
                </c:pt>
                <c:pt idx="1385">
                  <c:v>2.6929999999999999E-2</c:v>
                </c:pt>
                <c:pt idx="1386">
                  <c:v>2.6960000000000001E-2</c:v>
                </c:pt>
                <c:pt idx="1387">
                  <c:v>2.7E-2</c:v>
                </c:pt>
                <c:pt idx="1388">
                  <c:v>2.7029999999999998E-2</c:v>
                </c:pt>
                <c:pt idx="1389">
                  <c:v>2.7060000000000001E-2</c:v>
                </c:pt>
                <c:pt idx="1390">
                  <c:v>2.7089999999999999E-2</c:v>
                </c:pt>
                <c:pt idx="1391">
                  <c:v>2.7130000000000001E-2</c:v>
                </c:pt>
                <c:pt idx="1392">
                  <c:v>2.716E-2</c:v>
                </c:pt>
                <c:pt idx="1393">
                  <c:v>2.7189999999999999E-2</c:v>
                </c:pt>
                <c:pt idx="1394">
                  <c:v>2.7220000000000001E-2</c:v>
                </c:pt>
                <c:pt idx="1395">
                  <c:v>2.726E-2</c:v>
                </c:pt>
                <c:pt idx="1396">
                  <c:v>2.7289999999999998E-2</c:v>
                </c:pt>
                <c:pt idx="1397">
                  <c:v>2.7320000000000001E-2</c:v>
                </c:pt>
                <c:pt idx="1398">
                  <c:v>2.7359999999999999E-2</c:v>
                </c:pt>
                <c:pt idx="1399">
                  <c:v>2.7390000000000001E-2</c:v>
                </c:pt>
                <c:pt idx="1400">
                  <c:v>2.743E-2</c:v>
                </c:pt>
                <c:pt idx="1401">
                  <c:v>2.7470000000000001E-2</c:v>
                </c:pt>
                <c:pt idx="1402">
                  <c:v>2.75E-2</c:v>
                </c:pt>
                <c:pt idx="1403">
                  <c:v>2.7539999999999999E-2</c:v>
                </c:pt>
                <c:pt idx="1404">
                  <c:v>2.7570000000000001E-2</c:v>
                </c:pt>
                <c:pt idx="1405">
                  <c:v>2.76E-2</c:v>
                </c:pt>
                <c:pt idx="1406">
                  <c:v>2.7640000000000001E-2</c:v>
                </c:pt>
                <c:pt idx="1407">
                  <c:v>2.768E-2</c:v>
                </c:pt>
                <c:pt idx="1408">
                  <c:v>2.7720000000000002E-2</c:v>
                </c:pt>
                <c:pt idx="1409">
                  <c:v>2.776E-2</c:v>
                </c:pt>
                <c:pt idx="1410">
                  <c:v>2.7799999999999998E-2</c:v>
                </c:pt>
                <c:pt idx="1411">
                  <c:v>2.7830000000000001E-2</c:v>
                </c:pt>
                <c:pt idx="1412">
                  <c:v>2.7859999999999999E-2</c:v>
                </c:pt>
                <c:pt idx="1413">
                  <c:v>2.7900000000000001E-2</c:v>
                </c:pt>
                <c:pt idx="1414">
                  <c:v>2.794E-2</c:v>
                </c:pt>
                <c:pt idx="1415">
                  <c:v>2.7980000000000001E-2</c:v>
                </c:pt>
                <c:pt idx="1416">
                  <c:v>2.802E-2</c:v>
                </c:pt>
                <c:pt idx="1417">
                  <c:v>2.8060000000000002E-2</c:v>
                </c:pt>
                <c:pt idx="1418">
                  <c:v>2.81E-2</c:v>
                </c:pt>
                <c:pt idx="1419">
                  <c:v>2.8139999999999998E-2</c:v>
                </c:pt>
                <c:pt idx="1420">
                  <c:v>2.8170000000000001E-2</c:v>
                </c:pt>
                <c:pt idx="1421">
                  <c:v>2.8209999999999999E-2</c:v>
                </c:pt>
                <c:pt idx="1422">
                  <c:v>2.8250000000000001E-2</c:v>
                </c:pt>
                <c:pt idx="1423">
                  <c:v>2.8299999999999999E-2</c:v>
                </c:pt>
                <c:pt idx="1424">
                  <c:v>2.8340000000000001E-2</c:v>
                </c:pt>
                <c:pt idx="1425">
                  <c:v>2.8379999999999999E-2</c:v>
                </c:pt>
                <c:pt idx="1426">
                  <c:v>2.8420000000000001E-2</c:v>
                </c:pt>
                <c:pt idx="1427">
                  <c:v>2.8459999999999999E-2</c:v>
                </c:pt>
                <c:pt idx="1428">
                  <c:v>2.8500000000000001E-2</c:v>
                </c:pt>
                <c:pt idx="1429">
                  <c:v>2.8539999999999999E-2</c:v>
                </c:pt>
                <c:pt idx="1430">
                  <c:v>2.8580000000000001E-2</c:v>
                </c:pt>
                <c:pt idx="1431">
                  <c:v>2.861E-2</c:v>
                </c:pt>
                <c:pt idx="1432">
                  <c:v>2.8639999999999999E-2</c:v>
                </c:pt>
                <c:pt idx="1433">
                  <c:v>2.8680000000000001E-2</c:v>
                </c:pt>
                <c:pt idx="1434">
                  <c:v>2.8709999999999999E-2</c:v>
                </c:pt>
                <c:pt idx="1435">
                  <c:v>2.8750000000000001E-2</c:v>
                </c:pt>
                <c:pt idx="1436">
                  <c:v>2.878E-2</c:v>
                </c:pt>
                <c:pt idx="1437">
                  <c:v>2.8809999999999999E-2</c:v>
                </c:pt>
                <c:pt idx="1438">
                  <c:v>2.8850000000000001E-2</c:v>
                </c:pt>
                <c:pt idx="1439">
                  <c:v>2.8879999999999999E-2</c:v>
                </c:pt>
                <c:pt idx="1440">
                  <c:v>2.8920000000000001E-2</c:v>
                </c:pt>
                <c:pt idx="1441">
                  <c:v>2.895E-2</c:v>
                </c:pt>
                <c:pt idx="1442">
                  <c:v>2.8989999999999998E-2</c:v>
                </c:pt>
                <c:pt idx="1443">
                  <c:v>2.9020000000000001E-2</c:v>
                </c:pt>
                <c:pt idx="1444">
                  <c:v>2.9049999999999999E-2</c:v>
                </c:pt>
                <c:pt idx="1445">
                  <c:v>2.9090000000000001E-2</c:v>
                </c:pt>
                <c:pt idx="1446">
                  <c:v>2.913E-2</c:v>
                </c:pt>
                <c:pt idx="1447">
                  <c:v>2.9180000000000001E-2</c:v>
                </c:pt>
                <c:pt idx="1448">
                  <c:v>2.921E-2</c:v>
                </c:pt>
                <c:pt idx="1449">
                  <c:v>2.9239999999999999E-2</c:v>
                </c:pt>
                <c:pt idx="1450">
                  <c:v>2.928E-2</c:v>
                </c:pt>
                <c:pt idx="1451">
                  <c:v>2.9309999999999999E-2</c:v>
                </c:pt>
                <c:pt idx="1452">
                  <c:v>2.9340000000000001E-2</c:v>
                </c:pt>
                <c:pt idx="1453">
                  <c:v>2.938E-2</c:v>
                </c:pt>
                <c:pt idx="1454">
                  <c:v>2.9430000000000001E-2</c:v>
                </c:pt>
                <c:pt idx="1455">
                  <c:v>2.947E-2</c:v>
                </c:pt>
                <c:pt idx="1456">
                  <c:v>2.9510000000000002E-2</c:v>
                </c:pt>
                <c:pt idx="1457">
                  <c:v>2.954E-2</c:v>
                </c:pt>
                <c:pt idx="1458">
                  <c:v>2.9579999999999999E-2</c:v>
                </c:pt>
                <c:pt idx="1459">
                  <c:v>2.9610000000000001E-2</c:v>
                </c:pt>
                <c:pt idx="1460">
                  <c:v>2.9649999999999999E-2</c:v>
                </c:pt>
                <c:pt idx="1461">
                  <c:v>2.9690000000000001E-2</c:v>
                </c:pt>
                <c:pt idx="1462">
                  <c:v>2.972E-2</c:v>
                </c:pt>
                <c:pt idx="1463">
                  <c:v>2.9760000000000002E-2</c:v>
                </c:pt>
                <c:pt idx="1464">
                  <c:v>2.9790000000000001E-2</c:v>
                </c:pt>
                <c:pt idx="1465">
                  <c:v>2.9829999999999999E-2</c:v>
                </c:pt>
                <c:pt idx="1466">
                  <c:v>2.9870000000000001E-2</c:v>
                </c:pt>
                <c:pt idx="1467">
                  <c:v>2.9919999999999999E-2</c:v>
                </c:pt>
                <c:pt idx="1468">
                  <c:v>2.9960000000000001E-2</c:v>
                </c:pt>
                <c:pt idx="1469">
                  <c:v>0.03</c:v>
                </c:pt>
                <c:pt idx="1470">
                  <c:v>3.005E-2</c:v>
                </c:pt>
                <c:pt idx="1471">
                  <c:v>3.0099999999999998E-2</c:v>
                </c:pt>
                <c:pt idx="1472">
                  <c:v>3.015E-2</c:v>
                </c:pt>
                <c:pt idx="1473">
                  <c:v>3.0200000000000001E-2</c:v>
                </c:pt>
                <c:pt idx="1474">
                  <c:v>3.0249999999999999E-2</c:v>
                </c:pt>
                <c:pt idx="1475">
                  <c:v>3.0290000000000001E-2</c:v>
                </c:pt>
                <c:pt idx="1476">
                  <c:v>3.0329999999999999E-2</c:v>
                </c:pt>
                <c:pt idx="1477">
                  <c:v>3.0380000000000001E-2</c:v>
                </c:pt>
                <c:pt idx="1478">
                  <c:v>3.0419999999999999E-2</c:v>
                </c:pt>
                <c:pt idx="1479">
                  <c:v>3.0460000000000001E-2</c:v>
                </c:pt>
                <c:pt idx="1480">
                  <c:v>3.0499999999999999E-2</c:v>
                </c:pt>
                <c:pt idx="1481">
                  <c:v>3.0540000000000001E-2</c:v>
                </c:pt>
                <c:pt idx="1482">
                  <c:v>3.0589999999999999E-2</c:v>
                </c:pt>
                <c:pt idx="1483">
                  <c:v>3.0620000000000001E-2</c:v>
                </c:pt>
                <c:pt idx="1484">
                  <c:v>3.066E-2</c:v>
                </c:pt>
                <c:pt idx="1485">
                  <c:v>3.0689999999999999E-2</c:v>
                </c:pt>
                <c:pt idx="1486">
                  <c:v>3.073E-2</c:v>
                </c:pt>
                <c:pt idx="1487">
                  <c:v>3.0759999999999999E-2</c:v>
                </c:pt>
                <c:pt idx="1488">
                  <c:v>3.0800000000000001E-2</c:v>
                </c:pt>
                <c:pt idx="1489">
                  <c:v>3.083E-2</c:v>
                </c:pt>
                <c:pt idx="1490">
                  <c:v>3.0880000000000001E-2</c:v>
                </c:pt>
                <c:pt idx="1491">
                  <c:v>3.092E-2</c:v>
                </c:pt>
                <c:pt idx="1492">
                  <c:v>3.0970000000000001E-2</c:v>
                </c:pt>
                <c:pt idx="1493">
                  <c:v>3.1009999999999999E-2</c:v>
                </c:pt>
                <c:pt idx="1494">
                  <c:v>3.1050000000000001E-2</c:v>
                </c:pt>
                <c:pt idx="1495">
                  <c:v>3.109E-2</c:v>
                </c:pt>
                <c:pt idx="1496">
                  <c:v>3.1140000000000001E-2</c:v>
                </c:pt>
                <c:pt idx="1497">
                  <c:v>3.1179999999999999E-2</c:v>
                </c:pt>
                <c:pt idx="1498">
                  <c:v>3.1220000000000001E-2</c:v>
                </c:pt>
                <c:pt idx="1499">
                  <c:v>3.1269999999999999E-2</c:v>
                </c:pt>
                <c:pt idx="1500">
                  <c:v>3.1320000000000001E-2</c:v>
                </c:pt>
                <c:pt idx="1501">
                  <c:v>3.1359999999999999E-2</c:v>
                </c:pt>
                <c:pt idx="1502">
                  <c:v>3.1399999999999997E-2</c:v>
                </c:pt>
                <c:pt idx="1503">
                  <c:v>3.1449999999999999E-2</c:v>
                </c:pt>
                <c:pt idx="1504">
                  <c:v>3.15E-2</c:v>
                </c:pt>
                <c:pt idx="1505">
                  <c:v>3.1539999999999999E-2</c:v>
                </c:pt>
                <c:pt idx="1506">
                  <c:v>3.159E-2</c:v>
                </c:pt>
                <c:pt idx="1507">
                  <c:v>3.1629999999999998E-2</c:v>
                </c:pt>
                <c:pt idx="1508">
                  <c:v>3.1669999999999997E-2</c:v>
                </c:pt>
                <c:pt idx="1509">
                  <c:v>3.1710000000000002E-2</c:v>
                </c:pt>
                <c:pt idx="1510">
                  <c:v>3.1759999999999997E-2</c:v>
                </c:pt>
                <c:pt idx="1511">
                  <c:v>3.1800000000000002E-2</c:v>
                </c:pt>
                <c:pt idx="1512">
                  <c:v>3.184E-2</c:v>
                </c:pt>
                <c:pt idx="1513">
                  <c:v>3.1890000000000002E-2</c:v>
                </c:pt>
                <c:pt idx="1514">
                  <c:v>3.193E-2</c:v>
                </c:pt>
                <c:pt idx="1515">
                  <c:v>3.1969999999999998E-2</c:v>
                </c:pt>
                <c:pt idx="1516">
                  <c:v>3.202E-2</c:v>
                </c:pt>
                <c:pt idx="1517">
                  <c:v>3.2059999999999998E-2</c:v>
                </c:pt>
                <c:pt idx="1518">
                  <c:v>3.2099999999999997E-2</c:v>
                </c:pt>
                <c:pt idx="1519">
                  <c:v>3.2149999999999998E-2</c:v>
                </c:pt>
                <c:pt idx="1520">
                  <c:v>3.2210000000000003E-2</c:v>
                </c:pt>
                <c:pt idx="1521">
                  <c:v>3.227E-2</c:v>
                </c:pt>
                <c:pt idx="1522">
                  <c:v>3.2329999999999998E-2</c:v>
                </c:pt>
                <c:pt idx="1523">
                  <c:v>3.2390000000000002E-2</c:v>
                </c:pt>
                <c:pt idx="1524">
                  <c:v>3.243E-2</c:v>
                </c:pt>
                <c:pt idx="1525">
                  <c:v>3.2480000000000002E-2</c:v>
                </c:pt>
                <c:pt idx="1526">
                  <c:v>3.2530000000000003E-2</c:v>
                </c:pt>
                <c:pt idx="1527">
                  <c:v>3.2570000000000002E-2</c:v>
                </c:pt>
                <c:pt idx="1528">
                  <c:v>3.2620000000000003E-2</c:v>
                </c:pt>
                <c:pt idx="1529">
                  <c:v>3.2669999999999998E-2</c:v>
                </c:pt>
                <c:pt idx="1530">
                  <c:v>3.2710000000000003E-2</c:v>
                </c:pt>
                <c:pt idx="1531">
                  <c:v>3.2750000000000001E-2</c:v>
                </c:pt>
                <c:pt idx="1532">
                  <c:v>3.279E-2</c:v>
                </c:pt>
                <c:pt idx="1533">
                  <c:v>3.2829999999999998E-2</c:v>
                </c:pt>
                <c:pt idx="1534">
                  <c:v>3.2870000000000003E-2</c:v>
                </c:pt>
                <c:pt idx="1535">
                  <c:v>3.2910000000000002E-2</c:v>
                </c:pt>
                <c:pt idx="1536">
                  <c:v>3.295E-2</c:v>
                </c:pt>
                <c:pt idx="1537">
                  <c:v>3.2989999999999998E-2</c:v>
                </c:pt>
                <c:pt idx="1538">
                  <c:v>3.304E-2</c:v>
                </c:pt>
                <c:pt idx="1539">
                  <c:v>3.3090000000000001E-2</c:v>
                </c:pt>
                <c:pt idx="1540">
                  <c:v>3.3140000000000003E-2</c:v>
                </c:pt>
                <c:pt idx="1541">
                  <c:v>3.32E-2</c:v>
                </c:pt>
                <c:pt idx="1542">
                  <c:v>3.3250000000000002E-2</c:v>
                </c:pt>
                <c:pt idx="1543">
                  <c:v>3.3309999999999999E-2</c:v>
                </c:pt>
                <c:pt idx="1544">
                  <c:v>3.3349999999999998E-2</c:v>
                </c:pt>
                <c:pt idx="1545">
                  <c:v>3.3399999999999999E-2</c:v>
                </c:pt>
                <c:pt idx="1546">
                  <c:v>3.3439999999999998E-2</c:v>
                </c:pt>
                <c:pt idx="1547">
                  <c:v>3.3480000000000003E-2</c:v>
                </c:pt>
                <c:pt idx="1548">
                  <c:v>3.3520000000000001E-2</c:v>
                </c:pt>
                <c:pt idx="1549">
                  <c:v>3.356E-2</c:v>
                </c:pt>
                <c:pt idx="1550">
                  <c:v>3.3599999999999998E-2</c:v>
                </c:pt>
                <c:pt idx="1551">
                  <c:v>3.3640000000000003E-2</c:v>
                </c:pt>
                <c:pt idx="1552">
                  <c:v>3.3669999999999999E-2</c:v>
                </c:pt>
                <c:pt idx="1553">
                  <c:v>3.372E-2</c:v>
                </c:pt>
                <c:pt idx="1554">
                  <c:v>3.3759999999999998E-2</c:v>
                </c:pt>
                <c:pt idx="1555">
                  <c:v>3.3799999999999997E-2</c:v>
                </c:pt>
                <c:pt idx="1556">
                  <c:v>3.3849999999999998E-2</c:v>
                </c:pt>
                <c:pt idx="1557">
                  <c:v>3.39E-2</c:v>
                </c:pt>
                <c:pt idx="1558">
                  <c:v>3.3939999999999998E-2</c:v>
                </c:pt>
                <c:pt idx="1559">
                  <c:v>3.4000000000000002E-2</c:v>
                </c:pt>
                <c:pt idx="1560">
                  <c:v>3.4049999999999997E-2</c:v>
                </c:pt>
                <c:pt idx="1561">
                  <c:v>3.4110000000000001E-2</c:v>
                </c:pt>
                <c:pt idx="1562">
                  <c:v>3.4160000000000003E-2</c:v>
                </c:pt>
                <c:pt idx="1563">
                  <c:v>3.4209999999999997E-2</c:v>
                </c:pt>
                <c:pt idx="1564">
                  <c:v>3.4270000000000002E-2</c:v>
                </c:pt>
                <c:pt idx="1565">
                  <c:v>3.4320000000000003E-2</c:v>
                </c:pt>
                <c:pt idx="1566">
                  <c:v>3.4360000000000002E-2</c:v>
                </c:pt>
                <c:pt idx="1567">
                  <c:v>3.4410000000000003E-2</c:v>
                </c:pt>
                <c:pt idx="1568">
                  <c:v>3.4450000000000001E-2</c:v>
                </c:pt>
                <c:pt idx="1569">
                  <c:v>3.449E-2</c:v>
                </c:pt>
                <c:pt idx="1570">
                  <c:v>3.4540000000000001E-2</c:v>
                </c:pt>
                <c:pt idx="1571">
                  <c:v>3.4590000000000003E-2</c:v>
                </c:pt>
                <c:pt idx="1572">
                  <c:v>3.4639999999999997E-2</c:v>
                </c:pt>
                <c:pt idx="1573">
                  <c:v>3.4700000000000002E-2</c:v>
                </c:pt>
                <c:pt idx="1574">
                  <c:v>3.4750000000000003E-2</c:v>
                </c:pt>
                <c:pt idx="1575">
                  <c:v>3.4799999999999998E-2</c:v>
                </c:pt>
                <c:pt idx="1576">
                  <c:v>3.4849999999999999E-2</c:v>
                </c:pt>
                <c:pt idx="1577">
                  <c:v>3.49E-2</c:v>
                </c:pt>
                <c:pt idx="1578">
                  <c:v>3.4950000000000002E-2</c:v>
                </c:pt>
                <c:pt idx="1579">
                  <c:v>3.5009999999999999E-2</c:v>
                </c:pt>
                <c:pt idx="1580">
                  <c:v>3.5069999999999997E-2</c:v>
                </c:pt>
                <c:pt idx="1581">
                  <c:v>3.5130000000000002E-2</c:v>
                </c:pt>
                <c:pt idx="1582">
                  <c:v>3.5189999999999999E-2</c:v>
                </c:pt>
                <c:pt idx="1583">
                  <c:v>3.524E-2</c:v>
                </c:pt>
                <c:pt idx="1584">
                  <c:v>3.5299999999999998E-2</c:v>
                </c:pt>
                <c:pt idx="1585">
                  <c:v>3.5360000000000003E-2</c:v>
                </c:pt>
                <c:pt idx="1586">
                  <c:v>3.5409999999999997E-2</c:v>
                </c:pt>
                <c:pt idx="1587">
                  <c:v>3.5459999999999998E-2</c:v>
                </c:pt>
                <c:pt idx="1588">
                  <c:v>3.5520000000000003E-2</c:v>
                </c:pt>
                <c:pt idx="1589">
                  <c:v>3.5569999999999997E-2</c:v>
                </c:pt>
                <c:pt idx="1590">
                  <c:v>3.5619999999999999E-2</c:v>
                </c:pt>
                <c:pt idx="1591">
                  <c:v>3.5680000000000003E-2</c:v>
                </c:pt>
                <c:pt idx="1592">
                  <c:v>3.5720000000000002E-2</c:v>
                </c:pt>
                <c:pt idx="1593">
                  <c:v>3.576E-2</c:v>
                </c:pt>
                <c:pt idx="1594">
                  <c:v>3.5810000000000002E-2</c:v>
                </c:pt>
                <c:pt idx="1595">
                  <c:v>3.5860000000000003E-2</c:v>
                </c:pt>
                <c:pt idx="1596">
                  <c:v>3.5909999999999997E-2</c:v>
                </c:pt>
                <c:pt idx="1597">
                  <c:v>3.5970000000000002E-2</c:v>
                </c:pt>
                <c:pt idx="1598">
                  <c:v>3.603E-2</c:v>
                </c:pt>
                <c:pt idx="1599">
                  <c:v>3.6089999999999997E-2</c:v>
                </c:pt>
                <c:pt idx="1600">
                  <c:v>3.6150000000000002E-2</c:v>
                </c:pt>
                <c:pt idx="1601">
                  <c:v>3.6209999999999999E-2</c:v>
                </c:pt>
                <c:pt idx="1602">
                  <c:v>3.6290000000000003E-2</c:v>
                </c:pt>
                <c:pt idx="1603">
                  <c:v>3.637E-2</c:v>
                </c:pt>
                <c:pt idx="1604">
                  <c:v>3.6429999999999997E-2</c:v>
                </c:pt>
                <c:pt idx="1605">
                  <c:v>3.6490000000000002E-2</c:v>
                </c:pt>
                <c:pt idx="1606">
                  <c:v>3.6540000000000003E-2</c:v>
                </c:pt>
                <c:pt idx="1607">
                  <c:v>3.6589999999999998E-2</c:v>
                </c:pt>
                <c:pt idx="1608">
                  <c:v>3.6630000000000003E-2</c:v>
                </c:pt>
                <c:pt idx="1609">
                  <c:v>3.6679999999999997E-2</c:v>
                </c:pt>
                <c:pt idx="1610">
                  <c:v>3.6720000000000003E-2</c:v>
                </c:pt>
                <c:pt idx="1611">
                  <c:v>3.6769999999999997E-2</c:v>
                </c:pt>
                <c:pt idx="1612">
                  <c:v>3.6819999999999999E-2</c:v>
                </c:pt>
                <c:pt idx="1613">
                  <c:v>3.687E-2</c:v>
                </c:pt>
                <c:pt idx="1614">
                  <c:v>3.6929999999999998E-2</c:v>
                </c:pt>
                <c:pt idx="1615">
                  <c:v>3.6999999999999998E-2</c:v>
                </c:pt>
                <c:pt idx="1616">
                  <c:v>3.7060000000000003E-2</c:v>
                </c:pt>
                <c:pt idx="1617">
                  <c:v>3.7130000000000003E-2</c:v>
                </c:pt>
                <c:pt idx="1618">
                  <c:v>3.7190000000000001E-2</c:v>
                </c:pt>
                <c:pt idx="1619">
                  <c:v>3.7240000000000002E-2</c:v>
                </c:pt>
                <c:pt idx="1620">
                  <c:v>3.73E-2</c:v>
                </c:pt>
                <c:pt idx="1621">
                  <c:v>3.7350000000000001E-2</c:v>
                </c:pt>
                <c:pt idx="1622">
                  <c:v>3.7400000000000003E-2</c:v>
                </c:pt>
                <c:pt idx="1623">
                  <c:v>3.7449999999999997E-2</c:v>
                </c:pt>
                <c:pt idx="1624">
                  <c:v>3.7499999999999999E-2</c:v>
                </c:pt>
                <c:pt idx="1625">
                  <c:v>3.755E-2</c:v>
                </c:pt>
                <c:pt idx="1626">
                  <c:v>3.7600000000000001E-2</c:v>
                </c:pt>
                <c:pt idx="1627">
                  <c:v>3.7659999999999999E-2</c:v>
                </c:pt>
                <c:pt idx="1628">
                  <c:v>3.771E-2</c:v>
                </c:pt>
                <c:pt idx="1629">
                  <c:v>3.7760000000000002E-2</c:v>
                </c:pt>
                <c:pt idx="1630">
                  <c:v>3.7810000000000003E-2</c:v>
                </c:pt>
                <c:pt idx="1631">
                  <c:v>3.7870000000000001E-2</c:v>
                </c:pt>
                <c:pt idx="1632">
                  <c:v>3.7929999999999998E-2</c:v>
                </c:pt>
                <c:pt idx="1633">
                  <c:v>3.7999999999999999E-2</c:v>
                </c:pt>
                <c:pt idx="1634">
                  <c:v>3.805E-2</c:v>
                </c:pt>
                <c:pt idx="1635">
                  <c:v>3.8100000000000002E-2</c:v>
                </c:pt>
                <c:pt idx="1636">
                  <c:v>3.8150000000000003E-2</c:v>
                </c:pt>
                <c:pt idx="1637">
                  <c:v>3.8210000000000001E-2</c:v>
                </c:pt>
                <c:pt idx="1638">
                  <c:v>3.8269999999999998E-2</c:v>
                </c:pt>
                <c:pt idx="1639">
                  <c:v>3.8330000000000003E-2</c:v>
                </c:pt>
                <c:pt idx="1640">
                  <c:v>3.8399999999999997E-2</c:v>
                </c:pt>
                <c:pt idx="1641">
                  <c:v>3.8469999999999997E-2</c:v>
                </c:pt>
                <c:pt idx="1642">
                  <c:v>3.8539999999999998E-2</c:v>
                </c:pt>
                <c:pt idx="1643">
                  <c:v>3.8600000000000002E-2</c:v>
                </c:pt>
                <c:pt idx="1644">
                  <c:v>3.8670000000000003E-2</c:v>
                </c:pt>
                <c:pt idx="1645">
                  <c:v>3.875E-2</c:v>
                </c:pt>
                <c:pt idx="1646">
                  <c:v>3.8830000000000003E-2</c:v>
                </c:pt>
                <c:pt idx="1647">
                  <c:v>3.8920000000000003E-2</c:v>
                </c:pt>
                <c:pt idx="1648">
                  <c:v>3.8989999999999997E-2</c:v>
                </c:pt>
                <c:pt idx="1649">
                  <c:v>3.9079999999999997E-2</c:v>
                </c:pt>
                <c:pt idx="1650">
                  <c:v>3.916E-2</c:v>
                </c:pt>
                <c:pt idx="1651">
                  <c:v>3.9239999999999997E-2</c:v>
                </c:pt>
                <c:pt idx="1652">
                  <c:v>3.9329999999999997E-2</c:v>
                </c:pt>
                <c:pt idx="1653">
                  <c:v>3.9410000000000001E-2</c:v>
                </c:pt>
                <c:pt idx="1654">
                  <c:v>3.95E-2</c:v>
                </c:pt>
                <c:pt idx="1655">
                  <c:v>3.9579999999999997E-2</c:v>
                </c:pt>
                <c:pt idx="1656">
                  <c:v>3.9660000000000001E-2</c:v>
                </c:pt>
                <c:pt idx="1657">
                  <c:v>3.9750000000000001E-2</c:v>
                </c:pt>
                <c:pt idx="1658">
                  <c:v>3.9829999999999997E-2</c:v>
                </c:pt>
                <c:pt idx="1659">
                  <c:v>3.9910000000000001E-2</c:v>
                </c:pt>
                <c:pt idx="1660">
                  <c:v>3.9980000000000002E-2</c:v>
                </c:pt>
                <c:pt idx="1661">
                  <c:v>4.0039999999999999E-2</c:v>
                </c:pt>
                <c:pt idx="1662">
                  <c:v>4.0090000000000001E-2</c:v>
                </c:pt>
                <c:pt idx="1663">
                  <c:v>4.0149999999999998E-2</c:v>
                </c:pt>
                <c:pt idx="1664">
                  <c:v>4.02E-2</c:v>
                </c:pt>
                <c:pt idx="1665">
                  <c:v>4.0259999999999997E-2</c:v>
                </c:pt>
                <c:pt idx="1666">
                  <c:v>4.0329999999999998E-2</c:v>
                </c:pt>
                <c:pt idx="1667">
                  <c:v>4.0410000000000001E-2</c:v>
                </c:pt>
                <c:pt idx="1668">
                  <c:v>4.0489999999999998E-2</c:v>
                </c:pt>
                <c:pt idx="1669">
                  <c:v>4.0559999999999999E-2</c:v>
                </c:pt>
                <c:pt idx="1670">
                  <c:v>4.0620000000000003E-2</c:v>
                </c:pt>
                <c:pt idx="1671">
                  <c:v>4.0669999999999998E-2</c:v>
                </c:pt>
                <c:pt idx="1672">
                  <c:v>4.0719999999999999E-2</c:v>
                </c:pt>
                <c:pt idx="1673">
                  <c:v>4.0779999999999997E-2</c:v>
                </c:pt>
                <c:pt idx="1674">
                  <c:v>4.0840000000000001E-2</c:v>
                </c:pt>
                <c:pt idx="1675">
                  <c:v>4.0899999999999999E-2</c:v>
                </c:pt>
                <c:pt idx="1676">
                  <c:v>4.0960000000000003E-2</c:v>
                </c:pt>
                <c:pt idx="1677">
                  <c:v>4.1020000000000001E-2</c:v>
                </c:pt>
                <c:pt idx="1678">
                  <c:v>4.1079999999999998E-2</c:v>
                </c:pt>
                <c:pt idx="1679">
                  <c:v>4.1140000000000003E-2</c:v>
                </c:pt>
                <c:pt idx="1680">
                  <c:v>4.1209999999999997E-2</c:v>
                </c:pt>
                <c:pt idx="1681">
                  <c:v>4.1279999999999997E-2</c:v>
                </c:pt>
                <c:pt idx="1682">
                  <c:v>4.1369999999999997E-2</c:v>
                </c:pt>
                <c:pt idx="1683">
                  <c:v>4.1439999999999998E-2</c:v>
                </c:pt>
                <c:pt idx="1684">
                  <c:v>4.1509999999999998E-2</c:v>
                </c:pt>
                <c:pt idx="1685">
                  <c:v>4.1570000000000003E-2</c:v>
                </c:pt>
                <c:pt idx="1686">
                  <c:v>4.163E-2</c:v>
                </c:pt>
                <c:pt idx="1687">
                  <c:v>4.1689999999999998E-2</c:v>
                </c:pt>
                <c:pt idx="1688">
                  <c:v>4.1750000000000002E-2</c:v>
                </c:pt>
                <c:pt idx="1689">
                  <c:v>4.1799999999999997E-2</c:v>
                </c:pt>
                <c:pt idx="1690">
                  <c:v>4.1860000000000001E-2</c:v>
                </c:pt>
                <c:pt idx="1691">
                  <c:v>4.1930000000000002E-2</c:v>
                </c:pt>
                <c:pt idx="1692">
                  <c:v>4.2009999999999999E-2</c:v>
                </c:pt>
                <c:pt idx="1693">
                  <c:v>4.2099999999999999E-2</c:v>
                </c:pt>
                <c:pt idx="1694">
                  <c:v>4.2180000000000002E-2</c:v>
                </c:pt>
                <c:pt idx="1695">
                  <c:v>4.2270000000000002E-2</c:v>
                </c:pt>
                <c:pt idx="1696">
                  <c:v>4.2349999999999999E-2</c:v>
                </c:pt>
                <c:pt idx="1697">
                  <c:v>4.2430000000000002E-2</c:v>
                </c:pt>
                <c:pt idx="1698">
                  <c:v>4.2509999999999999E-2</c:v>
                </c:pt>
                <c:pt idx="1699">
                  <c:v>4.2599999999999999E-2</c:v>
                </c:pt>
                <c:pt idx="1700">
                  <c:v>4.2689999999999999E-2</c:v>
                </c:pt>
                <c:pt idx="1701">
                  <c:v>4.2770000000000002E-2</c:v>
                </c:pt>
                <c:pt idx="1702">
                  <c:v>4.2860000000000002E-2</c:v>
                </c:pt>
                <c:pt idx="1703">
                  <c:v>4.2909999999999997E-2</c:v>
                </c:pt>
                <c:pt idx="1704">
                  <c:v>4.2950000000000002E-2</c:v>
                </c:pt>
                <c:pt idx="1705">
                  <c:v>4.2979999999999997E-2</c:v>
                </c:pt>
                <c:pt idx="1706">
                  <c:v>4.2999999999999997E-2</c:v>
                </c:pt>
                <c:pt idx="1707">
                  <c:v>4.3029999999999999E-2</c:v>
                </c:pt>
                <c:pt idx="1708">
                  <c:v>4.3049999999999998E-2</c:v>
                </c:pt>
                <c:pt idx="1709">
                  <c:v>4.3069999999999997E-2</c:v>
                </c:pt>
                <c:pt idx="1710">
                  <c:v>4.3090000000000003E-2</c:v>
                </c:pt>
                <c:pt idx="1711">
                  <c:v>4.3099999999999999E-2</c:v>
                </c:pt>
                <c:pt idx="1712">
                  <c:v>4.3119999999999999E-2</c:v>
                </c:pt>
                <c:pt idx="1713">
                  <c:v>4.3139999999999998E-2</c:v>
                </c:pt>
                <c:pt idx="1714">
                  <c:v>4.3159999999999997E-2</c:v>
                </c:pt>
                <c:pt idx="1715">
                  <c:v>4.3180000000000003E-2</c:v>
                </c:pt>
                <c:pt idx="1716">
                  <c:v>4.3189999999999999E-2</c:v>
                </c:pt>
                <c:pt idx="1717">
                  <c:v>4.3220000000000001E-2</c:v>
                </c:pt>
                <c:pt idx="1718">
                  <c:v>4.3240000000000001E-2</c:v>
                </c:pt>
                <c:pt idx="1719">
                  <c:v>4.3270000000000003E-2</c:v>
                </c:pt>
                <c:pt idx="1720">
                  <c:v>4.3290000000000002E-2</c:v>
                </c:pt>
                <c:pt idx="1721">
                  <c:v>4.333E-2</c:v>
                </c:pt>
                <c:pt idx="1722">
                  <c:v>4.3360000000000003E-2</c:v>
                </c:pt>
                <c:pt idx="1723">
                  <c:v>4.3400000000000001E-2</c:v>
                </c:pt>
                <c:pt idx="1724">
                  <c:v>4.3439999999999999E-2</c:v>
                </c:pt>
                <c:pt idx="1725">
                  <c:v>4.3490000000000001E-2</c:v>
                </c:pt>
                <c:pt idx="1726">
                  <c:v>4.3540000000000002E-2</c:v>
                </c:pt>
                <c:pt idx="1727">
                  <c:v>4.36E-2</c:v>
                </c:pt>
                <c:pt idx="1728">
                  <c:v>4.3650000000000001E-2</c:v>
                </c:pt>
                <c:pt idx="1729">
                  <c:v>4.369E-2</c:v>
                </c:pt>
                <c:pt idx="1730">
                  <c:v>4.3720000000000002E-2</c:v>
                </c:pt>
                <c:pt idx="1731">
                  <c:v>4.376E-2</c:v>
                </c:pt>
                <c:pt idx="1732">
                  <c:v>4.3779999999999999E-2</c:v>
                </c:pt>
                <c:pt idx="1733">
                  <c:v>4.3799999999999999E-2</c:v>
                </c:pt>
                <c:pt idx="1734">
                  <c:v>4.3830000000000001E-2</c:v>
                </c:pt>
                <c:pt idx="1735">
                  <c:v>4.385E-2</c:v>
                </c:pt>
                <c:pt idx="1736">
                  <c:v>4.3880000000000002E-2</c:v>
                </c:pt>
                <c:pt idx="1737">
                  <c:v>4.3900000000000002E-2</c:v>
                </c:pt>
                <c:pt idx="1738">
                  <c:v>4.3929999999999997E-2</c:v>
                </c:pt>
                <c:pt idx="1739">
                  <c:v>4.3970000000000002E-2</c:v>
                </c:pt>
                <c:pt idx="1740">
                  <c:v>4.3999999999999997E-2</c:v>
                </c:pt>
                <c:pt idx="1741">
                  <c:v>4.403E-2</c:v>
                </c:pt>
                <c:pt idx="1742">
                  <c:v>4.4049999999999999E-2</c:v>
                </c:pt>
                <c:pt idx="1743">
                  <c:v>4.4080000000000001E-2</c:v>
                </c:pt>
                <c:pt idx="1744">
                  <c:v>4.41E-2</c:v>
                </c:pt>
                <c:pt idx="1745">
                  <c:v>4.4130000000000003E-2</c:v>
                </c:pt>
                <c:pt idx="1746">
                  <c:v>4.4150000000000002E-2</c:v>
                </c:pt>
                <c:pt idx="1747">
                  <c:v>4.4179999999999997E-2</c:v>
                </c:pt>
                <c:pt idx="1748">
                  <c:v>4.4209999999999999E-2</c:v>
                </c:pt>
                <c:pt idx="1749">
                  <c:v>4.4229999999999998E-2</c:v>
                </c:pt>
                <c:pt idx="1750">
                  <c:v>4.4260000000000001E-2</c:v>
                </c:pt>
                <c:pt idx="1751">
                  <c:v>4.428E-2</c:v>
                </c:pt>
                <c:pt idx="1752">
                  <c:v>4.4310000000000002E-2</c:v>
                </c:pt>
                <c:pt idx="1753">
                  <c:v>4.4330000000000001E-2</c:v>
                </c:pt>
                <c:pt idx="1754">
                  <c:v>4.4359999999999997E-2</c:v>
                </c:pt>
                <c:pt idx="1755">
                  <c:v>4.4389999999999999E-2</c:v>
                </c:pt>
                <c:pt idx="1756">
                  <c:v>4.4429999999999997E-2</c:v>
                </c:pt>
                <c:pt idx="1757">
                  <c:v>4.446E-2</c:v>
                </c:pt>
                <c:pt idx="1758">
                  <c:v>4.4499999999999998E-2</c:v>
                </c:pt>
                <c:pt idx="1759">
                  <c:v>4.4549999999999999E-2</c:v>
                </c:pt>
                <c:pt idx="1760">
                  <c:v>4.4589999999999998E-2</c:v>
                </c:pt>
                <c:pt idx="1761">
                  <c:v>4.4639999999999999E-2</c:v>
                </c:pt>
                <c:pt idx="1762">
                  <c:v>4.4679999999999997E-2</c:v>
                </c:pt>
                <c:pt idx="1763">
                  <c:v>4.4720000000000003E-2</c:v>
                </c:pt>
                <c:pt idx="1764">
                  <c:v>4.4769999999999997E-2</c:v>
                </c:pt>
                <c:pt idx="1765">
                  <c:v>4.4810000000000003E-2</c:v>
                </c:pt>
                <c:pt idx="1766">
                  <c:v>4.4859999999999997E-2</c:v>
                </c:pt>
                <c:pt idx="1767">
                  <c:v>4.4909999999999999E-2</c:v>
                </c:pt>
                <c:pt idx="1768">
                  <c:v>4.4970000000000003E-2</c:v>
                </c:pt>
                <c:pt idx="1769">
                  <c:v>4.5039999999999997E-2</c:v>
                </c:pt>
                <c:pt idx="1770">
                  <c:v>4.512E-2</c:v>
                </c:pt>
                <c:pt idx="1771">
                  <c:v>4.5199999999999997E-2</c:v>
                </c:pt>
                <c:pt idx="1772">
                  <c:v>4.5280000000000001E-2</c:v>
                </c:pt>
                <c:pt idx="1773">
                  <c:v>4.5350000000000001E-2</c:v>
                </c:pt>
                <c:pt idx="1774">
                  <c:v>4.5409999999999999E-2</c:v>
                </c:pt>
                <c:pt idx="1775">
                  <c:v>4.546E-2</c:v>
                </c:pt>
                <c:pt idx="1776">
                  <c:v>4.5510000000000002E-2</c:v>
                </c:pt>
                <c:pt idx="1777">
                  <c:v>4.5569999999999999E-2</c:v>
                </c:pt>
                <c:pt idx="1778">
                  <c:v>4.564E-2</c:v>
                </c:pt>
                <c:pt idx="1779">
                  <c:v>4.5719999999999997E-2</c:v>
                </c:pt>
                <c:pt idx="1780">
                  <c:v>4.5809999999999997E-2</c:v>
                </c:pt>
                <c:pt idx="1781">
                  <c:v>4.5900000000000003E-2</c:v>
                </c:pt>
                <c:pt idx="1782">
                  <c:v>4.5969999999999997E-2</c:v>
                </c:pt>
                <c:pt idx="1783">
                  <c:v>4.6019999999999998E-2</c:v>
                </c:pt>
                <c:pt idx="1784">
                  <c:v>4.607E-2</c:v>
                </c:pt>
                <c:pt idx="1785">
                  <c:v>4.6109999999999998E-2</c:v>
                </c:pt>
                <c:pt idx="1786">
                  <c:v>4.6149999999999997E-2</c:v>
                </c:pt>
                <c:pt idx="1787">
                  <c:v>4.6190000000000002E-2</c:v>
                </c:pt>
                <c:pt idx="1788">
                  <c:v>4.6240000000000003E-2</c:v>
                </c:pt>
                <c:pt idx="1789">
                  <c:v>4.6309999999999997E-2</c:v>
                </c:pt>
                <c:pt idx="1790">
                  <c:v>4.6379999999999998E-2</c:v>
                </c:pt>
                <c:pt idx="1791">
                  <c:v>4.6469999999999997E-2</c:v>
                </c:pt>
                <c:pt idx="1792">
                  <c:v>4.6550000000000001E-2</c:v>
                </c:pt>
                <c:pt idx="1793">
                  <c:v>4.6609999999999999E-2</c:v>
                </c:pt>
                <c:pt idx="1794">
                  <c:v>4.666E-2</c:v>
                </c:pt>
                <c:pt idx="1795">
                  <c:v>4.6699999999999998E-2</c:v>
                </c:pt>
                <c:pt idx="1796">
                  <c:v>4.6730000000000001E-2</c:v>
                </c:pt>
                <c:pt idx="1797">
                  <c:v>4.6769999999999999E-2</c:v>
                </c:pt>
                <c:pt idx="1798">
                  <c:v>4.6789999999999998E-2</c:v>
                </c:pt>
                <c:pt idx="1799">
                  <c:v>4.6820000000000001E-2</c:v>
                </c:pt>
                <c:pt idx="1800">
                  <c:v>4.6850000000000003E-2</c:v>
                </c:pt>
                <c:pt idx="1801">
                  <c:v>4.6870000000000002E-2</c:v>
                </c:pt>
                <c:pt idx="1802">
                  <c:v>4.6899999999999997E-2</c:v>
                </c:pt>
                <c:pt idx="1803">
                  <c:v>4.6920000000000003E-2</c:v>
                </c:pt>
                <c:pt idx="1804">
                  <c:v>4.6949999999999999E-2</c:v>
                </c:pt>
                <c:pt idx="1805">
                  <c:v>4.6980000000000001E-2</c:v>
                </c:pt>
                <c:pt idx="1806">
                  <c:v>4.7010000000000003E-2</c:v>
                </c:pt>
                <c:pt idx="1807">
                  <c:v>4.7050000000000002E-2</c:v>
                </c:pt>
                <c:pt idx="1808">
                  <c:v>4.7079999999999997E-2</c:v>
                </c:pt>
                <c:pt idx="1809">
                  <c:v>4.7120000000000002E-2</c:v>
                </c:pt>
                <c:pt idx="1810">
                  <c:v>4.7149999999999997E-2</c:v>
                </c:pt>
                <c:pt idx="1811">
                  <c:v>4.7190000000000003E-2</c:v>
                </c:pt>
                <c:pt idx="1812">
                  <c:v>4.7239999999999997E-2</c:v>
                </c:pt>
                <c:pt idx="1813">
                  <c:v>4.7309999999999998E-2</c:v>
                </c:pt>
                <c:pt idx="1814">
                  <c:v>4.7390000000000002E-2</c:v>
                </c:pt>
                <c:pt idx="1815">
                  <c:v>4.7480000000000001E-2</c:v>
                </c:pt>
                <c:pt idx="1816">
                  <c:v>4.7559999999999998E-2</c:v>
                </c:pt>
                <c:pt idx="1817">
                  <c:v>4.7640000000000002E-2</c:v>
                </c:pt>
                <c:pt idx="1818">
                  <c:v>4.7730000000000002E-2</c:v>
                </c:pt>
                <c:pt idx="1819">
                  <c:v>4.7809999999999998E-2</c:v>
                </c:pt>
                <c:pt idx="1820">
                  <c:v>4.7890000000000002E-2</c:v>
                </c:pt>
                <c:pt idx="1821">
                  <c:v>4.7980000000000002E-2</c:v>
                </c:pt>
                <c:pt idx="1822">
                  <c:v>4.8059999999999999E-2</c:v>
                </c:pt>
                <c:pt idx="1823">
                  <c:v>4.8149999999999998E-2</c:v>
                </c:pt>
                <c:pt idx="1824">
                  <c:v>4.8239999999999998E-2</c:v>
                </c:pt>
                <c:pt idx="1825">
                  <c:v>4.8320000000000002E-2</c:v>
                </c:pt>
                <c:pt idx="1826">
                  <c:v>4.8399999999999999E-2</c:v>
                </c:pt>
                <c:pt idx="1827">
                  <c:v>4.8480000000000002E-2</c:v>
                </c:pt>
                <c:pt idx="1828">
                  <c:v>4.8550000000000003E-2</c:v>
                </c:pt>
                <c:pt idx="1829">
                  <c:v>4.863E-2</c:v>
                </c:pt>
                <c:pt idx="1830">
                  <c:v>4.8719999999999999E-2</c:v>
                </c:pt>
                <c:pt idx="1831">
                  <c:v>4.879E-2</c:v>
                </c:pt>
                <c:pt idx="1832">
                  <c:v>4.8840000000000001E-2</c:v>
                </c:pt>
                <c:pt idx="1833">
                  <c:v>4.888E-2</c:v>
                </c:pt>
                <c:pt idx="1834">
                  <c:v>4.8919999999999998E-2</c:v>
                </c:pt>
                <c:pt idx="1835">
                  <c:v>4.8959999999999997E-2</c:v>
                </c:pt>
                <c:pt idx="1836">
                  <c:v>4.8989999999999999E-2</c:v>
                </c:pt>
                <c:pt idx="1837">
                  <c:v>4.9029999999999997E-2</c:v>
                </c:pt>
                <c:pt idx="1838">
                  <c:v>4.9059999999999999E-2</c:v>
                </c:pt>
                <c:pt idx="1839">
                  <c:v>4.9099999999999998E-2</c:v>
                </c:pt>
                <c:pt idx="1840">
                  <c:v>4.913E-2</c:v>
                </c:pt>
                <c:pt idx="1841">
                  <c:v>4.9180000000000001E-2</c:v>
                </c:pt>
                <c:pt idx="1842">
                  <c:v>4.9239999999999999E-2</c:v>
                </c:pt>
                <c:pt idx="1843">
                  <c:v>4.9320000000000003E-2</c:v>
                </c:pt>
                <c:pt idx="1844">
                  <c:v>4.9399999999999999E-2</c:v>
                </c:pt>
                <c:pt idx="1845">
                  <c:v>4.9480000000000003E-2</c:v>
                </c:pt>
                <c:pt idx="1846">
                  <c:v>4.9570000000000003E-2</c:v>
                </c:pt>
                <c:pt idx="1847">
                  <c:v>4.9639999999999997E-2</c:v>
                </c:pt>
                <c:pt idx="1848">
                  <c:v>4.9709999999999997E-2</c:v>
                </c:pt>
                <c:pt idx="1849">
                  <c:v>4.9790000000000001E-2</c:v>
                </c:pt>
                <c:pt idx="1850">
                  <c:v>4.9869999999999998E-2</c:v>
                </c:pt>
                <c:pt idx="1851">
                  <c:v>4.9930000000000002E-2</c:v>
                </c:pt>
                <c:pt idx="1852">
                  <c:v>4.999E-2</c:v>
                </c:pt>
                <c:pt idx="1853">
                  <c:v>5.0040000000000001E-2</c:v>
                </c:pt>
                <c:pt idx="1854">
                  <c:v>5.0099999999999999E-2</c:v>
                </c:pt>
                <c:pt idx="1855">
                  <c:v>5.0160000000000003E-2</c:v>
                </c:pt>
                <c:pt idx="1856">
                  <c:v>5.0229999999999997E-2</c:v>
                </c:pt>
                <c:pt idx="1857">
                  <c:v>5.0319999999999997E-2</c:v>
                </c:pt>
                <c:pt idx="1858">
                  <c:v>5.04E-2</c:v>
                </c:pt>
                <c:pt idx="1859">
                  <c:v>5.0479999999999997E-2</c:v>
                </c:pt>
                <c:pt idx="1860">
                  <c:v>5.0549999999999998E-2</c:v>
                </c:pt>
                <c:pt idx="1861">
                  <c:v>5.0619999999999998E-2</c:v>
                </c:pt>
                <c:pt idx="1862">
                  <c:v>5.0680000000000003E-2</c:v>
                </c:pt>
                <c:pt idx="1863">
                  <c:v>5.074E-2</c:v>
                </c:pt>
                <c:pt idx="1864">
                  <c:v>5.0790000000000002E-2</c:v>
                </c:pt>
                <c:pt idx="1865">
                  <c:v>5.0849999999999999E-2</c:v>
                </c:pt>
                <c:pt idx="1866">
                  <c:v>5.0900000000000001E-2</c:v>
                </c:pt>
                <c:pt idx="1867">
                  <c:v>5.0939999999999999E-2</c:v>
                </c:pt>
                <c:pt idx="1868">
                  <c:v>5.0999999999999997E-2</c:v>
                </c:pt>
                <c:pt idx="1869">
                  <c:v>5.1049999999999998E-2</c:v>
                </c:pt>
                <c:pt idx="1870">
                  <c:v>5.1119999999999999E-2</c:v>
                </c:pt>
                <c:pt idx="1871">
                  <c:v>5.1180000000000003E-2</c:v>
                </c:pt>
                <c:pt idx="1872">
                  <c:v>5.1249999999999997E-2</c:v>
                </c:pt>
                <c:pt idx="1873">
                  <c:v>5.1319999999999998E-2</c:v>
                </c:pt>
                <c:pt idx="1874">
                  <c:v>5.1369999999999999E-2</c:v>
                </c:pt>
                <c:pt idx="1875">
                  <c:v>5.142E-2</c:v>
                </c:pt>
                <c:pt idx="1876">
                  <c:v>5.1470000000000002E-2</c:v>
                </c:pt>
                <c:pt idx="1877">
                  <c:v>5.1520000000000003E-2</c:v>
                </c:pt>
                <c:pt idx="1878">
                  <c:v>5.1580000000000001E-2</c:v>
                </c:pt>
                <c:pt idx="1879">
                  <c:v>5.1650000000000001E-2</c:v>
                </c:pt>
                <c:pt idx="1880">
                  <c:v>5.1729999999999998E-2</c:v>
                </c:pt>
                <c:pt idx="1881">
                  <c:v>5.1819999999999998E-2</c:v>
                </c:pt>
                <c:pt idx="1882">
                  <c:v>5.1869999999999999E-2</c:v>
                </c:pt>
                <c:pt idx="1883">
                  <c:v>5.1909999999999998E-2</c:v>
                </c:pt>
                <c:pt idx="1884">
                  <c:v>5.1950000000000003E-2</c:v>
                </c:pt>
                <c:pt idx="1885">
                  <c:v>5.1990000000000001E-2</c:v>
                </c:pt>
                <c:pt idx="1886">
                  <c:v>5.2019999999999997E-2</c:v>
                </c:pt>
                <c:pt idx="1887">
                  <c:v>5.2049999999999999E-2</c:v>
                </c:pt>
                <c:pt idx="1888">
                  <c:v>5.2089999999999997E-2</c:v>
                </c:pt>
                <c:pt idx="1889">
                  <c:v>5.2139999999999999E-2</c:v>
                </c:pt>
                <c:pt idx="1890">
                  <c:v>5.2179999999999997E-2</c:v>
                </c:pt>
                <c:pt idx="1891">
                  <c:v>5.2220000000000003E-2</c:v>
                </c:pt>
                <c:pt idx="1892">
                  <c:v>5.2260000000000001E-2</c:v>
                </c:pt>
                <c:pt idx="1893">
                  <c:v>5.2299999999999999E-2</c:v>
                </c:pt>
                <c:pt idx="1894">
                  <c:v>5.2339999999999998E-2</c:v>
                </c:pt>
                <c:pt idx="1895">
                  <c:v>5.2380000000000003E-2</c:v>
                </c:pt>
                <c:pt idx="1896">
                  <c:v>5.2409999999999998E-2</c:v>
                </c:pt>
                <c:pt idx="1897">
                  <c:v>5.246E-2</c:v>
                </c:pt>
                <c:pt idx="1898">
                  <c:v>5.2519999999999997E-2</c:v>
                </c:pt>
                <c:pt idx="1899">
                  <c:v>5.2580000000000002E-2</c:v>
                </c:pt>
                <c:pt idx="1900">
                  <c:v>5.2659999999999998E-2</c:v>
                </c:pt>
                <c:pt idx="1901">
                  <c:v>5.2729999999999999E-2</c:v>
                </c:pt>
                <c:pt idx="1902">
                  <c:v>5.2810000000000003E-2</c:v>
                </c:pt>
                <c:pt idx="1903">
                  <c:v>5.2880000000000003E-2</c:v>
                </c:pt>
                <c:pt idx="1904">
                  <c:v>5.2940000000000001E-2</c:v>
                </c:pt>
                <c:pt idx="1905">
                  <c:v>5.2999999999999999E-2</c:v>
                </c:pt>
                <c:pt idx="1906">
                  <c:v>5.3069999999999999E-2</c:v>
                </c:pt>
                <c:pt idx="1907">
                  <c:v>5.314E-2</c:v>
                </c:pt>
                <c:pt idx="1908">
                  <c:v>5.3199999999999997E-2</c:v>
                </c:pt>
                <c:pt idx="1909">
                  <c:v>5.3269999999999998E-2</c:v>
                </c:pt>
                <c:pt idx="1910">
                  <c:v>5.3330000000000002E-2</c:v>
                </c:pt>
                <c:pt idx="1911">
                  <c:v>5.3409999999999999E-2</c:v>
                </c:pt>
                <c:pt idx="1912">
                  <c:v>5.3490000000000003E-2</c:v>
                </c:pt>
                <c:pt idx="1913">
                  <c:v>5.357E-2</c:v>
                </c:pt>
                <c:pt idx="1914">
                  <c:v>5.3629999999999997E-2</c:v>
                </c:pt>
                <c:pt idx="1915">
                  <c:v>5.3699999999999998E-2</c:v>
                </c:pt>
                <c:pt idx="1916">
                  <c:v>5.3760000000000002E-2</c:v>
                </c:pt>
                <c:pt idx="1917">
                  <c:v>5.382E-2</c:v>
                </c:pt>
                <c:pt idx="1918">
                  <c:v>5.3859999999999998E-2</c:v>
                </c:pt>
                <c:pt idx="1919">
                  <c:v>5.391E-2</c:v>
                </c:pt>
                <c:pt idx="1920">
                  <c:v>5.3960000000000001E-2</c:v>
                </c:pt>
                <c:pt idx="1921">
                  <c:v>5.3999999999999999E-2</c:v>
                </c:pt>
                <c:pt idx="1922">
                  <c:v>5.4050000000000001E-2</c:v>
                </c:pt>
                <c:pt idx="1923">
                  <c:v>5.4100000000000002E-2</c:v>
                </c:pt>
                <c:pt idx="1924">
                  <c:v>5.4129999999999998E-2</c:v>
                </c:pt>
                <c:pt idx="1925">
                  <c:v>5.4170000000000003E-2</c:v>
                </c:pt>
                <c:pt idx="1926">
                  <c:v>5.4199999999999998E-2</c:v>
                </c:pt>
                <c:pt idx="1927">
                  <c:v>5.4239999999999997E-2</c:v>
                </c:pt>
                <c:pt idx="1928">
                  <c:v>5.4269999999999999E-2</c:v>
                </c:pt>
                <c:pt idx="1929">
                  <c:v>5.4300000000000001E-2</c:v>
                </c:pt>
                <c:pt idx="1930">
                  <c:v>5.4330000000000003E-2</c:v>
                </c:pt>
                <c:pt idx="1931">
                  <c:v>5.4359999999999999E-2</c:v>
                </c:pt>
                <c:pt idx="1932">
                  <c:v>5.4390000000000001E-2</c:v>
                </c:pt>
                <c:pt idx="1933">
                  <c:v>5.4440000000000002E-2</c:v>
                </c:pt>
                <c:pt idx="1934">
                  <c:v>5.4489999999999997E-2</c:v>
                </c:pt>
                <c:pt idx="1935">
                  <c:v>5.4559999999999997E-2</c:v>
                </c:pt>
                <c:pt idx="1936">
                  <c:v>5.4640000000000001E-2</c:v>
                </c:pt>
                <c:pt idx="1937">
                  <c:v>5.4730000000000001E-2</c:v>
                </c:pt>
                <c:pt idx="1938">
                  <c:v>5.4820000000000001E-2</c:v>
                </c:pt>
                <c:pt idx="1939">
                  <c:v>5.4890000000000001E-2</c:v>
                </c:pt>
                <c:pt idx="1940">
                  <c:v>5.4940000000000003E-2</c:v>
                </c:pt>
                <c:pt idx="1941">
                  <c:v>5.5E-2</c:v>
                </c:pt>
                <c:pt idx="1942">
                  <c:v>5.5050000000000002E-2</c:v>
                </c:pt>
                <c:pt idx="1943">
                  <c:v>5.509E-2</c:v>
                </c:pt>
                <c:pt idx="1944">
                  <c:v>5.5129999999999998E-2</c:v>
                </c:pt>
                <c:pt idx="1945">
                  <c:v>5.5169999999999997E-2</c:v>
                </c:pt>
                <c:pt idx="1946">
                  <c:v>5.5210000000000002E-2</c:v>
                </c:pt>
                <c:pt idx="1947">
                  <c:v>5.525E-2</c:v>
                </c:pt>
                <c:pt idx="1948">
                  <c:v>5.5289999999999999E-2</c:v>
                </c:pt>
                <c:pt idx="1949">
                  <c:v>5.5329999999999997E-2</c:v>
                </c:pt>
                <c:pt idx="1950">
                  <c:v>5.5390000000000002E-2</c:v>
                </c:pt>
                <c:pt idx="1951">
                  <c:v>5.5449999999999999E-2</c:v>
                </c:pt>
                <c:pt idx="1952">
                  <c:v>5.5500000000000001E-2</c:v>
                </c:pt>
                <c:pt idx="1953">
                  <c:v>5.5550000000000002E-2</c:v>
                </c:pt>
                <c:pt idx="1954">
                  <c:v>5.5599999999999997E-2</c:v>
                </c:pt>
                <c:pt idx="1955">
                  <c:v>5.5640000000000002E-2</c:v>
                </c:pt>
                <c:pt idx="1956">
                  <c:v>5.5690000000000003E-2</c:v>
                </c:pt>
                <c:pt idx="1957">
                  <c:v>5.5730000000000002E-2</c:v>
                </c:pt>
                <c:pt idx="1958">
                  <c:v>5.5780000000000003E-2</c:v>
                </c:pt>
                <c:pt idx="1959">
                  <c:v>5.5840000000000001E-2</c:v>
                </c:pt>
                <c:pt idx="1960">
                  <c:v>5.5919999999999997E-2</c:v>
                </c:pt>
                <c:pt idx="1961">
                  <c:v>5.6009999999999997E-2</c:v>
                </c:pt>
                <c:pt idx="1962">
                  <c:v>5.6099999999999997E-2</c:v>
                </c:pt>
                <c:pt idx="1963">
                  <c:v>5.6160000000000002E-2</c:v>
                </c:pt>
                <c:pt idx="1964">
                  <c:v>5.6210000000000003E-2</c:v>
                </c:pt>
                <c:pt idx="1965">
                  <c:v>5.6259999999999998E-2</c:v>
                </c:pt>
                <c:pt idx="1966">
                  <c:v>5.6309999999999999E-2</c:v>
                </c:pt>
                <c:pt idx="1967">
                  <c:v>5.636E-2</c:v>
                </c:pt>
                <c:pt idx="1968">
                  <c:v>5.6410000000000002E-2</c:v>
                </c:pt>
                <c:pt idx="1969">
                  <c:v>5.6489999999999999E-2</c:v>
                </c:pt>
                <c:pt idx="1970">
                  <c:v>5.6559999999999999E-2</c:v>
                </c:pt>
                <c:pt idx="1971">
                  <c:v>5.6640000000000003E-2</c:v>
                </c:pt>
                <c:pt idx="1972">
                  <c:v>5.6710000000000003E-2</c:v>
                </c:pt>
                <c:pt idx="1973">
                  <c:v>5.6779999999999997E-2</c:v>
                </c:pt>
                <c:pt idx="1974">
                  <c:v>5.6829999999999999E-2</c:v>
                </c:pt>
                <c:pt idx="1975">
                  <c:v>5.6869999999999997E-2</c:v>
                </c:pt>
                <c:pt idx="1976">
                  <c:v>5.6910000000000002E-2</c:v>
                </c:pt>
                <c:pt idx="1977">
                  <c:v>5.6950000000000001E-2</c:v>
                </c:pt>
                <c:pt idx="1978">
                  <c:v>5.6989999999999999E-2</c:v>
                </c:pt>
                <c:pt idx="1979">
                  <c:v>5.704E-2</c:v>
                </c:pt>
                <c:pt idx="1980">
                  <c:v>5.7079999999999999E-2</c:v>
                </c:pt>
                <c:pt idx="1981">
                  <c:v>5.713E-2</c:v>
                </c:pt>
                <c:pt idx="1982">
                  <c:v>5.7180000000000002E-2</c:v>
                </c:pt>
                <c:pt idx="1983">
                  <c:v>5.7230000000000003E-2</c:v>
                </c:pt>
                <c:pt idx="1984">
                  <c:v>5.7279999999999998E-2</c:v>
                </c:pt>
                <c:pt idx="1985">
                  <c:v>5.7340000000000002E-2</c:v>
                </c:pt>
                <c:pt idx="1986">
                  <c:v>5.74E-2</c:v>
                </c:pt>
                <c:pt idx="1987">
                  <c:v>5.7459999999999997E-2</c:v>
                </c:pt>
                <c:pt idx="1988">
                  <c:v>5.7520000000000002E-2</c:v>
                </c:pt>
                <c:pt idx="1989">
                  <c:v>5.756E-2</c:v>
                </c:pt>
                <c:pt idx="1990">
                  <c:v>5.7610000000000001E-2</c:v>
                </c:pt>
                <c:pt idx="1991">
                  <c:v>5.7660000000000003E-2</c:v>
                </c:pt>
                <c:pt idx="1992">
                  <c:v>5.7709999999999997E-2</c:v>
                </c:pt>
                <c:pt idx="1993">
                  <c:v>5.7779999999999998E-2</c:v>
                </c:pt>
                <c:pt idx="1994">
                  <c:v>5.7840000000000003E-2</c:v>
                </c:pt>
                <c:pt idx="1995">
                  <c:v>5.79E-2</c:v>
                </c:pt>
                <c:pt idx="1996">
                  <c:v>5.7950000000000002E-2</c:v>
                </c:pt>
                <c:pt idx="1997">
                  <c:v>5.8000000000000003E-2</c:v>
                </c:pt>
                <c:pt idx="1998">
                  <c:v>5.8049999999999997E-2</c:v>
                </c:pt>
                <c:pt idx="1999">
                  <c:v>5.8099999999999999E-2</c:v>
                </c:pt>
                <c:pt idx="2000">
                  <c:v>5.815E-2</c:v>
                </c:pt>
                <c:pt idx="2001">
                  <c:v>5.8200000000000002E-2</c:v>
                </c:pt>
                <c:pt idx="2002">
                  <c:v>5.824E-2</c:v>
                </c:pt>
                <c:pt idx="2003">
                  <c:v>5.8279999999999998E-2</c:v>
                </c:pt>
                <c:pt idx="2004">
                  <c:v>5.833E-2</c:v>
                </c:pt>
                <c:pt idx="2005">
                  <c:v>5.8369999999999998E-2</c:v>
                </c:pt>
                <c:pt idx="2006">
                  <c:v>5.8409999999999997E-2</c:v>
                </c:pt>
                <c:pt idx="2007">
                  <c:v>5.8450000000000002E-2</c:v>
                </c:pt>
                <c:pt idx="2008">
                  <c:v>5.8500000000000003E-2</c:v>
                </c:pt>
                <c:pt idx="2009">
                  <c:v>5.8540000000000002E-2</c:v>
                </c:pt>
                <c:pt idx="2010">
                  <c:v>5.8590000000000003E-2</c:v>
                </c:pt>
                <c:pt idx="2011">
                  <c:v>5.8630000000000002E-2</c:v>
                </c:pt>
                <c:pt idx="2012">
                  <c:v>5.8680000000000003E-2</c:v>
                </c:pt>
                <c:pt idx="2013">
                  <c:v>5.8720000000000001E-2</c:v>
                </c:pt>
                <c:pt idx="2014">
                  <c:v>5.8770000000000003E-2</c:v>
                </c:pt>
                <c:pt idx="2015">
                  <c:v>5.8810000000000001E-2</c:v>
                </c:pt>
                <c:pt idx="2016">
                  <c:v>5.8840000000000003E-2</c:v>
                </c:pt>
                <c:pt idx="2017">
                  <c:v>5.8880000000000002E-2</c:v>
                </c:pt>
                <c:pt idx="2018">
                  <c:v>5.8909999999999997E-2</c:v>
                </c:pt>
                <c:pt idx="2019">
                  <c:v>5.8950000000000002E-2</c:v>
                </c:pt>
                <c:pt idx="2020">
                  <c:v>5.8979999999999998E-2</c:v>
                </c:pt>
                <c:pt idx="2021">
                  <c:v>5.9020000000000003E-2</c:v>
                </c:pt>
                <c:pt idx="2022">
                  <c:v>5.9049999999999998E-2</c:v>
                </c:pt>
                <c:pt idx="2023">
                  <c:v>5.9089999999999997E-2</c:v>
                </c:pt>
                <c:pt idx="2024">
                  <c:v>5.9119999999999999E-2</c:v>
                </c:pt>
                <c:pt idx="2025">
                  <c:v>5.9150000000000001E-2</c:v>
                </c:pt>
                <c:pt idx="2026">
                  <c:v>5.9180000000000003E-2</c:v>
                </c:pt>
                <c:pt idx="2027">
                  <c:v>5.9209999999999999E-2</c:v>
                </c:pt>
                <c:pt idx="2028">
                  <c:v>5.9229999999999998E-2</c:v>
                </c:pt>
                <c:pt idx="2029">
                  <c:v>5.9249999999999997E-2</c:v>
                </c:pt>
                <c:pt idx="2030">
                  <c:v>5.9270000000000003E-2</c:v>
                </c:pt>
                <c:pt idx="2031">
                  <c:v>5.9290000000000002E-2</c:v>
                </c:pt>
                <c:pt idx="2032">
                  <c:v>5.9310000000000002E-2</c:v>
                </c:pt>
                <c:pt idx="2033">
                  <c:v>5.9319999999999998E-2</c:v>
                </c:pt>
                <c:pt idx="2034">
                  <c:v>5.9339999999999997E-2</c:v>
                </c:pt>
                <c:pt idx="2035">
                  <c:v>5.9360000000000003E-2</c:v>
                </c:pt>
                <c:pt idx="2036">
                  <c:v>5.9380000000000002E-2</c:v>
                </c:pt>
                <c:pt idx="2037">
                  <c:v>5.9389999999999998E-2</c:v>
                </c:pt>
                <c:pt idx="2038">
                  <c:v>5.9409999999999998E-2</c:v>
                </c:pt>
                <c:pt idx="2039">
                  <c:v>5.9429999999999997E-2</c:v>
                </c:pt>
                <c:pt idx="2040">
                  <c:v>5.944E-2</c:v>
                </c:pt>
                <c:pt idx="2041">
                  <c:v>5.9459999999999999E-2</c:v>
                </c:pt>
                <c:pt idx="2042">
                  <c:v>5.9479999999999998E-2</c:v>
                </c:pt>
                <c:pt idx="2043">
                  <c:v>5.9499999999999997E-2</c:v>
                </c:pt>
                <c:pt idx="2044">
                  <c:v>5.951E-2</c:v>
                </c:pt>
                <c:pt idx="2045">
                  <c:v>5.953E-2</c:v>
                </c:pt>
                <c:pt idx="2046">
                  <c:v>5.9549999999999999E-2</c:v>
                </c:pt>
                <c:pt idx="2047">
                  <c:v>5.9560000000000002E-2</c:v>
                </c:pt>
                <c:pt idx="2048">
                  <c:v>5.9580000000000001E-2</c:v>
                </c:pt>
                <c:pt idx="2049">
                  <c:v>5.96E-2</c:v>
                </c:pt>
                <c:pt idx="2050">
                  <c:v>5.9619999999999999E-2</c:v>
                </c:pt>
                <c:pt idx="2051">
                  <c:v>5.9630000000000002E-2</c:v>
                </c:pt>
                <c:pt idx="2052">
                  <c:v>5.9650000000000002E-2</c:v>
                </c:pt>
                <c:pt idx="2053">
                  <c:v>5.9670000000000001E-2</c:v>
                </c:pt>
                <c:pt idx="2054">
                  <c:v>5.969E-2</c:v>
                </c:pt>
                <c:pt idx="2055">
                  <c:v>5.9720000000000002E-2</c:v>
                </c:pt>
                <c:pt idx="2056">
                  <c:v>5.9740000000000001E-2</c:v>
                </c:pt>
                <c:pt idx="2057">
                  <c:v>5.9769999999999997E-2</c:v>
                </c:pt>
                <c:pt idx="2058">
                  <c:v>5.9790000000000003E-2</c:v>
                </c:pt>
                <c:pt idx="2059">
                  <c:v>5.9819999999999998E-2</c:v>
                </c:pt>
                <c:pt idx="2060">
                  <c:v>5.985E-2</c:v>
                </c:pt>
                <c:pt idx="2061">
                  <c:v>5.9880000000000003E-2</c:v>
                </c:pt>
                <c:pt idx="2062">
                  <c:v>5.9920000000000001E-2</c:v>
                </c:pt>
                <c:pt idx="2063">
                  <c:v>5.9970000000000002E-2</c:v>
                </c:pt>
                <c:pt idx="2064">
                  <c:v>6.0019999999999997E-2</c:v>
                </c:pt>
                <c:pt idx="2065">
                  <c:v>6.0069999999999998E-2</c:v>
                </c:pt>
                <c:pt idx="2066">
                  <c:v>6.012E-2</c:v>
                </c:pt>
                <c:pt idx="2067">
                  <c:v>6.0179999999999997E-2</c:v>
                </c:pt>
                <c:pt idx="2068">
                  <c:v>6.0220000000000003E-2</c:v>
                </c:pt>
                <c:pt idx="2069">
                  <c:v>6.0269999999999997E-2</c:v>
                </c:pt>
                <c:pt idx="2070">
                  <c:v>6.0299999999999999E-2</c:v>
                </c:pt>
                <c:pt idx="2071">
                  <c:v>6.0339999999999998E-2</c:v>
                </c:pt>
                <c:pt idx="2072">
                  <c:v>6.037E-2</c:v>
                </c:pt>
                <c:pt idx="2073">
                  <c:v>6.0400000000000002E-2</c:v>
                </c:pt>
                <c:pt idx="2074">
                  <c:v>6.0440000000000001E-2</c:v>
                </c:pt>
                <c:pt idx="2075">
                  <c:v>6.0470000000000003E-2</c:v>
                </c:pt>
                <c:pt idx="2076">
                  <c:v>6.0499999999999998E-2</c:v>
                </c:pt>
                <c:pt idx="2077">
                  <c:v>6.053E-2</c:v>
                </c:pt>
                <c:pt idx="2078">
                  <c:v>6.055E-2</c:v>
                </c:pt>
                <c:pt idx="2079">
                  <c:v>6.0569999999999999E-2</c:v>
                </c:pt>
                <c:pt idx="2080">
                  <c:v>6.0600000000000001E-2</c:v>
                </c:pt>
                <c:pt idx="2081">
                  <c:v>6.062E-2</c:v>
                </c:pt>
                <c:pt idx="2082">
                  <c:v>6.0650000000000003E-2</c:v>
                </c:pt>
                <c:pt idx="2083">
                  <c:v>6.0670000000000002E-2</c:v>
                </c:pt>
                <c:pt idx="2084">
                  <c:v>6.0690000000000001E-2</c:v>
                </c:pt>
                <c:pt idx="2085">
                  <c:v>6.0720000000000003E-2</c:v>
                </c:pt>
                <c:pt idx="2086">
                  <c:v>6.0740000000000002E-2</c:v>
                </c:pt>
                <c:pt idx="2087">
                  <c:v>6.0769999999999998E-2</c:v>
                </c:pt>
                <c:pt idx="2088">
                  <c:v>6.0789999999999997E-2</c:v>
                </c:pt>
                <c:pt idx="2089">
                  <c:v>6.0810000000000003E-2</c:v>
                </c:pt>
                <c:pt idx="2090">
                  <c:v>6.0839999999999998E-2</c:v>
                </c:pt>
                <c:pt idx="2091">
                  <c:v>6.0859999999999997E-2</c:v>
                </c:pt>
                <c:pt idx="2092">
                  <c:v>6.089E-2</c:v>
                </c:pt>
                <c:pt idx="2093">
                  <c:v>6.0909999999999999E-2</c:v>
                </c:pt>
                <c:pt idx="2094">
                  <c:v>6.0929999999999998E-2</c:v>
                </c:pt>
                <c:pt idx="2095">
                  <c:v>6.096E-2</c:v>
                </c:pt>
                <c:pt idx="2096">
                  <c:v>6.0979999999999999E-2</c:v>
                </c:pt>
                <c:pt idx="2097">
                  <c:v>6.0999999999999999E-2</c:v>
                </c:pt>
                <c:pt idx="2098">
                  <c:v>6.1030000000000001E-2</c:v>
                </c:pt>
                <c:pt idx="2099">
                  <c:v>6.105E-2</c:v>
                </c:pt>
                <c:pt idx="2100">
                  <c:v>6.1080000000000002E-2</c:v>
                </c:pt>
                <c:pt idx="2101">
                  <c:v>6.1100000000000002E-2</c:v>
                </c:pt>
                <c:pt idx="2102">
                  <c:v>6.1129999999999997E-2</c:v>
                </c:pt>
                <c:pt idx="2103">
                  <c:v>6.1150000000000003E-2</c:v>
                </c:pt>
                <c:pt idx="2104">
                  <c:v>6.1179999999999998E-2</c:v>
                </c:pt>
                <c:pt idx="2105">
                  <c:v>6.1199999999999997E-2</c:v>
                </c:pt>
                <c:pt idx="2106">
                  <c:v>6.123E-2</c:v>
                </c:pt>
                <c:pt idx="2107">
                  <c:v>6.1269999999999998E-2</c:v>
                </c:pt>
                <c:pt idx="2108">
                  <c:v>6.13E-2</c:v>
                </c:pt>
                <c:pt idx="2109">
                  <c:v>6.1330000000000003E-2</c:v>
                </c:pt>
                <c:pt idx="2110">
                  <c:v>6.1359999999999998E-2</c:v>
                </c:pt>
                <c:pt idx="2111">
                  <c:v>6.1379999999999997E-2</c:v>
                </c:pt>
                <c:pt idx="2112">
                  <c:v>6.1409999999999999E-2</c:v>
                </c:pt>
                <c:pt idx="2113">
                  <c:v>6.1440000000000002E-2</c:v>
                </c:pt>
                <c:pt idx="2114">
                  <c:v>6.1449999999999998E-2</c:v>
                </c:pt>
                <c:pt idx="2115">
                  <c:v>6.1469999999999997E-2</c:v>
                </c:pt>
                <c:pt idx="2116">
                  <c:v>6.1490000000000003E-2</c:v>
                </c:pt>
                <c:pt idx="2117">
                  <c:v>6.1499999999999999E-2</c:v>
                </c:pt>
                <c:pt idx="2118">
                  <c:v>6.1519999999999998E-2</c:v>
                </c:pt>
                <c:pt idx="2119">
                  <c:v>6.1539999999999997E-2</c:v>
                </c:pt>
                <c:pt idx="2120">
                  <c:v>6.1559999999999997E-2</c:v>
                </c:pt>
                <c:pt idx="2121">
                  <c:v>6.157E-2</c:v>
                </c:pt>
                <c:pt idx="2122">
                  <c:v>6.1589999999999999E-2</c:v>
                </c:pt>
                <c:pt idx="2123">
                  <c:v>6.1609999999999998E-2</c:v>
                </c:pt>
                <c:pt idx="2124">
                  <c:v>6.1620000000000001E-2</c:v>
                </c:pt>
                <c:pt idx="2125">
                  <c:v>6.164E-2</c:v>
                </c:pt>
                <c:pt idx="2126">
                  <c:v>6.166E-2</c:v>
                </c:pt>
                <c:pt idx="2127">
                  <c:v>6.1670000000000003E-2</c:v>
                </c:pt>
                <c:pt idx="2128">
                  <c:v>6.1690000000000002E-2</c:v>
                </c:pt>
                <c:pt idx="2129">
                  <c:v>6.1710000000000001E-2</c:v>
                </c:pt>
                <c:pt idx="2130">
                  <c:v>6.173E-2</c:v>
                </c:pt>
                <c:pt idx="2131">
                  <c:v>6.1740000000000003E-2</c:v>
                </c:pt>
                <c:pt idx="2132">
                  <c:v>6.1760000000000002E-2</c:v>
                </c:pt>
                <c:pt idx="2133">
                  <c:v>6.1780000000000002E-2</c:v>
                </c:pt>
                <c:pt idx="2134">
                  <c:v>6.1789999999999998E-2</c:v>
                </c:pt>
                <c:pt idx="2135">
                  <c:v>6.182E-2</c:v>
                </c:pt>
                <c:pt idx="2136">
                  <c:v>6.1839999999999999E-2</c:v>
                </c:pt>
                <c:pt idx="2137">
                  <c:v>6.1870000000000001E-2</c:v>
                </c:pt>
                <c:pt idx="2138">
                  <c:v>6.1890000000000001E-2</c:v>
                </c:pt>
                <c:pt idx="2139">
                  <c:v>6.1920000000000003E-2</c:v>
                </c:pt>
                <c:pt idx="2140">
                  <c:v>6.1940000000000002E-2</c:v>
                </c:pt>
                <c:pt idx="2141">
                  <c:v>6.1960000000000001E-2</c:v>
                </c:pt>
                <c:pt idx="2142">
                  <c:v>6.1990000000000003E-2</c:v>
                </c:pt>
                <c:pt idx="2143">
                  <c:v>6.2010000000000003E-2</c:v>
                </c:pt>
                <c:pt idx="2144">
                  <c:v>6.2039999999999998E-2</c:v>
                </c:pt>
                <c:pt idx="2145">
                  <c:v>6.207E-2</c:v>
                </c:pt>
                <c:pt idx="2146">
                  <c:v>6.2100000000000002E-2</c:v>
                </c:pt>
                <c:pt idx="2147">
                  <c:v>6.2140000000000001E-2</c:v>
                </c:pt>
                <c:pt idx="2148">
                  <c:v>6.2170000000000003E-2</c:v>
                </c:pt>
                <c:pt idx="2149">
                  <c:v>6.2199999999999998E-2</c:v>
                </c:pt>
                <c:pt idx="2150">
                  <c:v>6.2239999999999997E-2</c:v>
                </c:pt>
                <c:pt idx="2151">
                  <c:v>6.2260000000000003E-2</c:v>
                </c:pt>
                <c:pt idx="2152">
                  <c:v>6.2289999999999998E-2</c:v>
                </c:pt>
                <c:pt idx="2153">
                  <c:v>6.2309999999999997E-2</c:v>
                </c:pt>
                <c:pt idx="2154">
                  <c:v>6.234E-2</c:v>
                </c:pt>
                <c:pt idx="2155">
                  <c:v>6.2359999999999999E-2</c:v>
                </c:pt>
                <c:pt idx="2156">
                  <c:v>6.2379999999999998E-2</c:v>
                </c:pt>
                <c:pt idx="2157">
                  <c:v>6.241E-2</c:v>
                </c:pt>
                <c:pt idx="2158">
                  <c:v>6.2429999999999999E-2</c:v>
                </c:pt>
                <c:pt idx="2159">
                  <c:v>6.2449999999999999E-2</c:v>
                </c:pt>
                <c:pt idx="2160">
                  <c:v>6.2480000000000001E-2</c:v>
                </c:pt>
                <c:pt idx="2161">
                  <c:v>6.25E-2</c:v>
                </c:pt>
                <c:pt idx="2162">
                  <c:v>6.2530000000000002E-2</c:v>
                </c:pt>
                <c:pt idx="2163">
                  <c:v>6.2549999999999994E-2</c:v>
                </c:pt>
                <c:pt idx="2164">
                  <c:v>6.2579999999999997E-2</c:v>
                </c:pt>
                <c:pt idx="2165">
                  <c:v>6.2600000000000003E-2</c:v>
                </c:pt>
                <c:pt idx="2166">
                  <c:v>6.2630000000000005E-2</c:v>
                </c:pt>
                <c:pt idx="2167">
                  <c:v>6.2649999999999997E-2</c:v>
                </c:pt>
                <c:pt idx="2168">
                  <c:v>6.268E-2</c:v>
                </c:pt>
                <c:pt idx="2169">
                  <c:v>6.2700000000000006E-2</c:v>
                </c:pt>
                <c:pt idx="2170">
                  <c:v>6.2729999999999994E-2</c:v>
                </c:pt>
                <c:pt idx="2171">
                  <c:v>6.275E-2</c:v>
                </c:pt>
                <c:pt idx="2172">
                  <c:v>6.2780000000000002E-2</c:v>
                </c:pt>
                <c:pt idx="2173">
                  <c:v>6.2799999999999995E-2</c:v>
                </c:pt>
                <c:pt idx="2174">
                  <c:v>6.2829999999999997E-2</c:v>
                </c:pt>
                <c:pt idx="2175">
                  <c:v>6.2850000000000003E-2</c:v>
                </c:pt>
                <c:pt idx="2176">
                  <c:v>6.2880000000000005E-2</c:v>
                </c:pt>
                <c:pt idx="2177">
                  <c:v>6.2899999999999998E-2</c:v>
                </c:pt>
                <c:pt idx="2178">
                  <c:v>6.293E-2</c:v>
                </c:pt>
                <c:pt idx="2179">
                  <c:v>6.2950000000000006E-2</c:v>
                </c:pt>
                <c:pt idx="2180">
                  <c:v>6.2969999999999998E-2</c:v>
                </c:pt>
                <c:pt idx="2181">
                  <c:v>6.2990000000000004E-2</c:v>
                </c:pt>
                <c:pt idx="2182">
                  <c:v>6.3009999999999997E-2</c:v>
                </c:pt>
                <c:pt idx="2183">
                  <c:v>6.3020000000000007E-2</c:v>
                </c:pt>
                <c:pt idx="2184">
                  <c:v>6.3039999999999999E-2</c:v>
                </c:pt>
                <c:pt idx="2185">
                  <c:v>6.3060000000000005E-2</c:v>
                </c:pt>
                <c:pt idx="2186">
                  <c:v>6.3079999999999997E-2</c:v>
                </c:pt>
                <c:pt idx="2187">
                  <c:v>6.3089999999999993E-2</c:v>
                </c:pt>
                <c:pt idx="2188">
                  <c:v>6.3109999999999999E-2</c:v>
                </c:pt>
                <c:pt idx="2189">
                  <c:v>6.3130000000000006E-2</c:v>
                </c:pt>
                <c:pt idx="2190">
                  <c:v>6.3149999999999998E-2</c:v>
                </c:pt>
                <c:pt idx="2191">
                  <c:v>6.3159999999999994E-2</c:v>
                </c:pt>
                <c:pt idx="2192">
                  <c:v>6.318E-2</c:v>
                </c:pt>
                <c:pt idx="2193">
                  <c:v>6.3200000000000006E-2</c:v>
                </c:pt>
                <c:pt idx="2194">
                  <c:v>6.3219999999999998E-2</c:v>
                </c:pt>
                <c:pt idx="2195">
                  <c:v>6.3229999999999995E-2</c:v>
                </c:pt>
                <c:pt idx="2196">
                  <c:v>6.3250000000000001E-2</c:v>
                </c:pt>
                <c:pt idx="2197">
                  <c:v>6.3270000000000007E-2</c:v>
                </c:pt>
                <c:pt idx="2198">
                  <c:v>6.3289999999999999E-2</c:v>
                </c:pt>
                <c:pt idx="2199">
                  <c:v>6.3299999999999995E-2</c:v>
                </c:pt>
                <c:pt idx="2200">
                  <c:v>6.3320000000000001E-2</c:v>
                </c:pt>
                <c:pt idx="2201">
                  <c:v>6.3339999999999994E-2</c:v>
                </c:pt>
                <c:pt idx="2202">
                  <c:v>6.336E-2</c:v>
                </c:pt>
                <c:pt idx="2203">
                  <c:v>6.3369999999999996E-2</c:v>
                </c:pt>
                <c:pt idx="2204">
                  <c:v>6.3390000000000002E-2</c:v>
                </c:pt>
                <c:pt idx="2205">
                  <c:v>6.3409999999999994E-2</c:v>
                </c:pt>
                <c:pt idx="2206">
                  <c:v>6.343E-2</c:v>
                </c:pt>
                <c:pt idx="2207">
                  <c:v>6.3439999999999996E-2</c:v>
                </c:pt>
                <c:pt idx="2208">
                  <c:v>6.3460000000000003E-2</c:v>
                </c:pt>
                <c:pt idx="2209">
                  <c:v>6.3479999999999995E-2</c:v>
                </c:pt>
                <c:pt idx="2210">
                  <c:v>6.3500000000000001E-2</c:v>
                </c:pt>
                <c:pt idx="2211">
                  <c:v>6.3519999999999993E-2</c:v>
                </c:pt>
                <c:pt idx="2212">
                  <c:v>6.3530000000000003E-2</c:v>
                </c:pt>
                <c:pt idx="2213">
                  <c:v>6.3539999999999999E-2</c:v>
                </c:pt>
                <c:pt idx="2214">
                  <c:v>6.3549999999999995E-2</c:v>
                </c:pt>
                <c:pt idx="2215">
                  <c:v>6.3560000000000005E-2</c:v>
                </c:pt>
                <c:pt idx="2216">
                  <c:v>6.3570000000000002E-2</c:v>
                </c:pt>
                <c:pt idx="2217">
                  <c:v>6.3570000000000002E-2</c:v>
                </c:pt>
                <c:pt idx="2218">
                  <c:v>6.3579999999999998E-2</c:v>
                </c:pt>
                <c:pt idx="2219">
                  <c:v>6.3589999999999994E-2</c:v>
                </c:pt>
                <c:pt idx="2220">
                  <c:v>6.3600000000000004E-2</c:v>
                </c:pt>
                <c:pt idx="2221">
                  <c:v>6.361E-2</c:v>
                </c:pt>
                <c:pt idx="2222">
                  <c:v>6.3619999999999996E-2</c:v>
                </c:pt>
                <c:pt idx="2223">
                  <c:v>6.3630000000000006E-2</c:v>
                </c:pt>
                <c:pt idx="2224">
                  <c:v>6.3640000000000002E-2</c:v>
                </c:pt>
                <c:pt idx="2225">
                  <c:v>6.3649999999999998E-2</c:v>
                </c:pt>
                <c:pt idx="2226">
                  <c:v>6.3659999999999994E-2</c:v>
                </c:pt>
                <c:pt idx="2227">
                  <c:v>6.3670000000000004E-2</c:v>
                </c:pt>
                <c:pt idx="2228">
                  <c:v>6.368E-2</c:v>
                </c:pt>
                <c:pt idx="2229">
                  <c:v>6.3689999999999997E-2</c:v>
                </c:pt>
                <c:pt idx="2230">
                  <c:v>6.3700000000000007E-2</c:v>
                </c:pt>
                <c:pt idx="2231">
                  <c:v>6.3700000000000007E-2</c:v>
                </c:pt>
                <c:pt idx="2232">
                  <c:v>6.3710000000000003E-2</c:v>
                </c:pt>
                <c:pt idx="2233">
                  <c:v>6.3719999999999999E-2</c:v>
                </c:pt>
                <c:pt idx="2234">
                  <c:v>6.3729999999999995E-2</c:v>
                </c:pt>
                <c:pt idx="2235">
                  <c:v>6.3740000000000005E-2</c:v>
                </c:pt>
                <c:pt idx="2236">
                  <c:v>6.3750000000000001E-2</c:v>
                </c:pt>
                <c:pt idx="2237">
                  <c:v>6.3759999999999997E-2</c:v>
                </c:pt>
                <c:pt idx="2238">
                  <c:v>6.3769999999999993E-2</c:v>
                </c:pt>
                <c:pt idx="2239">
                  <c:v>6.3780000000000003E-2</c:v>
                </c:pt>
                <c:pt idx="2240">
                  <c:v>6.3780000000000003E-2</c:v>
                </c:pt>
                <c:pt idx="2241">
                  <c:v>6.3789999999999999E-2</c:v>
                </c:pt>
                <c:pt idx="2242">
                  <c:v>6.3799999999999996E-2</c:v>
                </c:pt>
                <c:pt idx="2243">
                  <c:v>6.3810000000000006E-2</c:v>
                </c:pt>
                <c:pt idx="2244">
                  <c:v>6.3820000000000002E-2</c:v>
                </c:pt>
                <c:pt idx="2245">
                  <c:v>6.3829999999999998E-2</c:v>
                </c:pt>
                <c:pt idx="2246">
                  <c:v>6.3839999999999994E-2</c:v>
                </c:pt>
                <c:pt idx="2247">
                  <c:v>6.3850000000000004E-2</c:v>
                </c:pt>
                <c:pt idx="2248">
                  <c:v>6.386E-2</c:v>
                </c:pt>
                <c:pt idx="2249">
                  <c:v>6.3880000000000006E-2</c:v>
                </c:pt>
                <c:pt idx="2250">
                  <c:v>6.3899999999999998E-2</c:v>
                </c:pt>
                <c:pt idx="2251">
                  <c:v>6.3909999999999995E-2</c:v>
                </c:pt>
                <c:pt idx="2252">
                  <c:v>6.3930000000000001E-2</c:v>
                </c:pt>
                <c:pt idx="2253">
                  <c:v>6.3950000000000007E-2</c:v>
                </c:pt>
                <c:pt idx="2254">
                  <c:v>6.3969999999999999E-2</c:v>
                </c:pt>
                <c:pt idx="2255">
                  <c:v>6.3979999999999995E-2</c:v>
                </c:pt>
                <c:pt idx="2256">
                  <c:v>6.4000000000000001E-2</c:v>
                </c:pt>
                <c:pt idx="2257">
                  <c:v>6.4019999999999994E-2</c:v>
                </c:pt>
                <c:pt idx="2258">
                  <c:v>6.404E-2</c:v>
                </c:pt>
                <c:pt idx="2259">
                  <c:v>6.4049999999999996E-2</c:v>
                </c:pt>
                <c:pt idx="2260">
                  <c:v>6.4070000000000002E-2</c:v>
                </c:pt>
                <c:pt idx="2261">
                  <c:v>6.4089999999999994E-2</c:v>
                </c:pt>
                <c:pt idx="2262">
                  <c:v>6.4100000000000004E-2</c:v>
                </c:pt>
                <c:pt idx="2263">
                  <c:v>6.4119999999999996E-2</c:v>
                </c:pt>
                <c:pt idx="2264">
                  <c:v>6.4140000000000003E-2</c:v>
                </c:pt>
                <c:pt idx="2265">
                  <c:v>6.4149999999999999E-2</c:v>
                </c:pt>
                <c:pt idx="2266">
                  <c:v>6.4170000000000005E-2</c:v>
                </c:pt>
                <c:pt idx="2267">
                  <c:v>6.4189999999999997E-2</c:v>
                </c:pt>
                <c:pt idx="2268">
                  <c:v>6.4199999999999993E-2</c:v>
                </c:pt>
                <c:pt idx="2269">
                  <c:v>6.4219999999999999E-2</c:v>
                </c:pt>
                <c:pt idx="2270">
                  <c:v>6.4240000000000005E-2</c:v>
                </c:pt>
                <c:pt idx="2271">
                  <c:v>6.4250000000000002E-2</c:v>
                </c:pt>
                <c:pt idx="2272">
                  <c:v>6.4269999999999994E-2</c:v>
                </c:pt>
                <c:pt idx="2273">
                  <c:v>6.4280000000000004E-2</c:v>
                </c:pt>
                <c:pt idx="2274">
                  <c:v>6.4310000000000006E-2</c:v>
                </c:pt>
                <c:pt idx="2275">
                  <c:v>6.4329999999999998E-2</c:v>
                </c:pt>
                <c:pt idx="2276">
                  <c:v>6.4350000000000004E-2</c:v>
                </c:pt>
                <c:pt idx="2277">
                  <c:v>6.4380000000000007E-2</c:v>
                </c:pt>
                <c:pt idx="2278">
                  <c:v>6.4399999999999999E-2</c:v>
                </c:pt>
                <c:pt idx="2279">
                  <c:v>6.4420000000000005E-2</c:v>
                </c:pt>
                <c:pt idx="2280">
                  <c:v>6.4449999999999993E-2</c:v>
                </c:pt>
                <c:pt idx="2281">
                  <c:v>6.447E-2</c:v>
                </c:pt>
                <c:pt idx="2282">
                  <c:v>6.4500000000000002E-2</c:v>
                </c:pt>
                <c:pt idx="2283">
                  <c:v>6.4519999999999994E-2</c:v>
                </c:pt>
                <c:pt idx="2284">
                  <c:v>6.4549999999999996E-2</c:v>
                </c:pt>
                <c:pt idx="2285">
                  <c:v>6.4570000000000002E-2</c:v>
                </c:pt>
                <c:pt idx="2286">
                  <c:v>6.4600000000000005E-2</c:v>
                </c:pt>
                <c:pt idx="2287">
                  <c:v>6.4619999999999997E-2</c:v>
                </c:pt>
                <c:pt idx="2288">
                  <c:v>6.4640000000000003E-2</c:v>
                </c:pt>
                <c:pt idx="2289">
                  <c:v>6.4659999999999995E-2</c:v>
                </c:pt>
                <c:pt idx="2290">
                  <c:v>6.4680000000000001E-2</c:v>
                </c:pt>
                <c:pt idx="2291">
                  <c:v>6.4689999999999998E-2</c:v>
                </c:pt>
                <c:pt idx="2292">
                  <c:v>6.4710000000000004E-2</c:v>
                </c:pt>
                <c:pt idx="2293">
                  <c:v>6.4729999999999996E-2</c:v>
                </c:pt>
                <c:pt idx="2294">
                  <c:v>6.4740000000000006E-2</c:v>
                </c:pt>
                <c:pt idx="2295">
                  <c:v>6.4759999999999998E-2</c:v>
                </c:pt>
                <c:pt idx="2296">
                  <c:v>6.4780000000000004E-2</c:v>
                </c:pt>
                <c:pt idx="2297">
                  <c:v>6.479E-2</c:v>
                </c:pt>
                <c:pt idx="2298">
                  <c:v>6.4810000000000006E-2</c:v>
                </c:pt>
                <c:pt idx="2299">
                  <c:v>6.4820000000000003E-2</c:v>
                </c:pt>
                <c:pt idx="2300">
                  <c:v>6.4839999999999995E-2</c:v>
                </c:pt>
                <c:pt idx="2301">
                  <c:v>6.4860000000000001E-2</c:v>
                </c:pt>
                <c:pt idx="2302">
                  <c:v>6.4879999999999993E-2</c:v>
                </c:pt>
                <c:pt idx="2303">
                  <c:v>6.4890000000000003E-2</c:v>
                </c:pt>
                <c:pt idx="2304">
                  <c:v>6.4909999999999995E-2</c:v>
                </c:pt>
                <c:pt idx="2305">
                  <c:v>6.4930000000000002E-2</c:v>
                </c:pt>
                <c:pt idx="2306">
                  <c:v>6.4949999999999994E-2</c:v>
                </c:pt>
                <c:pt idx="2307">
                  <c:v>6.4960000000000004E-2</c:v>
                </c:pt>
                <c:pt idx="2308">
                  <c:v>6.4979999999999996E-2</c:v>
                </c:pt>
                <c:pt idx="2309">
                  <c:v>6.5000000000000002E-2</c:v>
                </c:pt>
                <c:pt idx="2310">
                  <c:v>6.5019999999999994E-2</c:v>
                </c:pt>
                <c:pt idx="2311">
                  <c:v>6.5030000000000004E-2</c:v>
                </c:pt>
                <c:pt idx="2312">
                  <c:v>6.5049999999999997E-2</c:v>
                </c:pt>
                <c:pt idx="2313">
                  <c:v>6.5070000000000003E-2</c:v>
                </c:pt>
                <c:pt idx="2314">
                  <c:v>6.5089999999999995E-2</c:v>
                </c:pt>
                <c:pt idx="2315">
                  <c:v>6.5100000000000005E-2</c:v>
                </c:pt>
                <c:pt idx="2316">
                  <c:v>6.5119999999999997E-2</c:v>
                </c:pt>
                <c:pt idx="2317">
                  <c:v>6.5140000000000003E-2</c:v>
                </c:pt>
                <c:pt idx="2318">
                  <c:v>6.515E-2</c:v>
                </c:pt>
                <c:pt idx="2319">
                  <c:v>6.5170000000000006E-2</c:v>
                </c:pt>
                <c:pt idx="2320">
                  <c:v>6.5189999999999998E-2</c:v>
                </c:pt>
                <c:pt idx="2321">
                  <c:v>6.5199999999999994E-2</c:v>
                </c:pt>
                <c:pt idx="2322">
                  <c:v>6.5229999999999996E-2</c:v>
                </c:pt>
                <c:pt idx="2323">
                  <c:v>6.5250000000000002E-2</c:v>
                </c:pt>
                <c:pt idx="2324">
                  <c:v>6.5280000000000005E-2</c:v>
                </c:pt>
                <c:pt idx="2325">
                  <c:v>6.5299999999999997E-2</c:v>
                </c:pt>
                <c:pt idx="2326">
                  <c:v>6.5329999999999999E-2</c:v>
                </c:pt>
                <c:pt idx="2327">
                  <c:v>6.5350000000000005E-2</c:v>
                </c:pt>
                <c:pt idx="2328">
                  <c:v>6.5379999999999994E-2</c:v>
                </c:pt>
                <c:pt idx="2329">
                  <c:v>6.54E-2</c:v>
                </c:pt>
                <c:pt idx="2330">
                  <c:v>6.5430000000000002E-2</c:v>
                </c:pt>
                <c:pt idx="2331">
                  <c:v>6.5449999999999994E-2</c:v>
                </c:pt>
                <c:pt idx="2332">
                  <c:v>6.5479999999999997E-2</c:v>
                </c:pt>
                <c:pt idx="2333">
                  <c:v>6.5500000000000003E-2</c:v>
                </c:pt>
                <c:pt idx="2334">
                  <c:v>6.5519999999999995E-2</c:v>
                </c:pt>
                <c:pt idx="2335">
                  <c:v>6.5549999999999997E-2</c:v>
                </c:pt>
                <c:pt idx="2336">
                  <c:v>6.5570000000000003E-2</c:v>
                </c:pt>
                <c:pt idx="2337">
                  <c:v>6.5600000000000006E-2</c:v>
                </c:pt>
                <c:pt idx="2338">
                  <c:v>6.5619999999999998E-2</c:v>
                </c:pt>
                <c:pt idx="2339">
                  <c:v>6.5640000000000004E-2</c:v>
                </c:pt>
                <c:pt idx="2340">
                  <c:v>6.5670000000000006E-2</c:v>
                </c:pt>
                <c:pt idx="2341">
                  <c:v>6.5689999999999998E-2</c:v>
                </c:pt>
                <c:pt idx="2342">
                  <c:v>6.5720000000000001E-2</c:v>
                </c:pt>
                <c:pt idx="2343">
                  <c:v>6.5740000000000007E-2</c:v>
                </c:pt>
                <c:pt idx="2344">
                  <c:v>6.5759999999999999E-2</c:v>
                </c:pt>
                <c:pt idx="2345">
                  <c:v>6.5790000000000001E-2</c:v>
                </c:pt>
                <c:pt idx="2346">
                  <c:v>6.5809999999999994E-2</c:v>
                </c:pt>
                <c:pt idx="2347">
                  <c:v>6.5839999999999996E-2</c:v>
                </c:pt>
                <c:pt idx="2348">
                  <c:v>6.5869999999999998E-2</c:v>
                </c:pt>
                <c:pt idx="2349">
                  <c:v>6.5890000000000004E-2</c:v>
                </c:pt>
                <c:pt idx="2350">
                  <c:v>6.5920000000000006E-2</c:v>
                </c:pt>
                <c:pt idx="2351">
                  <c:v>6.5939999999999999E-2</c:v>
                </c:pt>
                <c:pt idx="2352">
                  <c:v>6.5970000000000001E-2</c:v>
                </c:pt>
                <c:pt idx="2353">
                  <c:v>6.5989999999999993E-2</c:v>
                </c:pt>
                <c:pt idx="2354">
                  <c:v>6.6019999999999995E-2</c:v>
                </c:pt>
                <c:pt idx="2355">
                  <c:v>6.6040000000000001E-2</c:v>
                </c:pt>
                <c:pt idx="2356">
                  <c:v>6.6070000000000004E-2</c:v>
                </c:pt>
                <c:pt idx="2357">
                  <c:v>6.6100000000000006E-2</c:v>
                </c:pt>
                <c:pt idx="2358">
                  <c:v>6.6119999999999998E-2</c:v>
                </c:pt>
                <c:pt idx="2359">
                  <c:v>6.6140000000000004E-2</c:v>
                </c:pt>
                <c:pt idx="2360">
                  <c:v>6.6159999999999997E-2</c:v>
                </c:pt>
                <c:pt idx="2361">
                  <c:v>6.6170000000000007E-2</c:v>
                </c:pt>
                <c:pt idx="2362">
                  <c:v>6.6189999999999999E-2</c:v>
                </c:pt>
                <c:pt idx="2363">
                  <c:v>6.6210000000000005E-2</c:v>
                </c:pt>
                <c:pt idx="2364">
                  <c:v>6.6229999999999997E-2</c:v>
                </c:pt>
                <c:pt idx="2365">
                  <c:v>6.6239999999999993E-2</c:v>
                </c:pt>
                <c:pt idx="2366">
                  <c:v>6.6259999999999999E-2</c:v>
                </c:pt>
                <c:pt idx="2367">
                  <c:v>6.6280000000000006E-2</c:v>
                </c:pt>
                <c:pt idx="2368">
                  <c:v>6.6299999999999998E-2</c:v>
                </c:pt>
                <c:pt idx="2369">
                  <c:v>6.6309999999999994E-2</c:v>
                </c:pt>
                <c:pt idx="2370">
                  <c:v>6.633E-2</c:v>
                </c:pt>
                <c:pt idx="2371">
                  <c:v>6.6350000000000006E-2</c:v>
                </c:pt>
                <c:pt idx="2372">
                  <c:v>6.6369999999999998E-2</c:v>
                </c:pt>
                <c:pt idx="2373">
                  <c:v>6.6379999999999995E-2</c:v>
                </c:pt>
                <c:pt idx="2374">
                  <c:v>6.6400000000000001E-2</c:v>
                </c:pt>
                <c:pt idx="2375">
                  <c:v>6.6420000000000007E-2</c:v>
                </c:pt>
                <c:pt idx="2376">
                  <c:v>6.6430000000000003E-2</c:v>
                </c:pt>
                <c:pt idx="2377">
                  <c:v>6.6449999999999995E-2</c:v>
                </c:pt>
                <c:pt idx="2378">
                  <c:v>6.6470000000000001E-2</c:v>
                </c:pt>
                <c:pt idx="2379">
                  <c:v>6.6479999999999997E-2</c:v>
                </c:pt>
                <c:pt idx="2380">
                  <c:v>6.651E-2</c:v>
                </c:pt>
                <c:pt idx="2381">
                  <c:v>6.6530000000000006E-2</c:v>
                </c:pt>
                <c:pt idx="2382">
                  <c:v>6.6549999999999998E-2</c:v>
                </c:pt>
                <c:pt idx="2383">
                  <c:v>6.658E-2</c:v>
                </c:pt>
                <c:pt idx="2384">
                  <c:v>6.6600000000000006E-2</c:v>
                </c:pt>
                <c:pt idx="2385">
                  <c:v>6.6619999999999999E-2</c:v>
                </c:pt>
                <c:pt idx="2386">
                  <c:v>6.6640000000000005E-2</c:v>
                </c:pt>
                <c:pt idx="2387">
                  <c:v>6.6669999999999993E-2</c:v>
                </c:pt>
                <c:pt idx="2388">
                  <c:v>6.6699999999999995E-2</c:v>
                </c:pt>
                <c:pt idx="2389">
                  <c:v>6.6729999999999998E-2</c:v>
                </c:pt>
                <c:pt idx="2390">
                  <c:v>6.676E-2</c:v>
                </c:pt>
                <c:pt idx="2391">
                  <c:v>6.6790000000000002E-2</c:v>
                </c:pt>
                <c:pt idx="2392">
                  <c:v>6.6820000000000004E-2</c:v>
                </c:pt>
                <c:pt idx="2393">
                  <c:v>6.6850000000000007E-2</c:v>
                </c:pt>
                <c:pt idx="2394">
                  <c:v>6.6879999999999995E-2</c:v>
                </c:pt>
                <c:pt idx="2395">
                  <c:v>6.6909999999999997E-2</c:v>
                </c:pt>
                <c:pt idx="2396">
                  <c:v>6.694E-2</c:v>
                </c:pt>
                <c:pt idx="2397">
                  <c:v>6.6970000000000002E-2</c:v>
                </c:pt>
                <c:pt idx="2398">
                  <c:v>6.701E-2</c:v>
                </c:pt>
                <c:pt idx="2399">
                  <c:v>6.7040000000000002E-2</c:v>
                </c:pt>
                <c:pt idx="2400">
                  <c:v>6.7059999999999995E-2</c:v>
                </c:pt>
                <c:pt idx="2401">
                  <c:v>6.7089999999999997E-2</c:v>
                </c:pt>
                <c:pt idx="2402">
                  <c:v>6.7110000000000003E-2</c:v>
                </c:pt>
                <c:pt idx="2403">
                  <c:v>6.7140000000000005E-2</c:v>
                </c:pt>
                <c:pt idx="2404">
                  <c:v>6.7159999999999997E-2</c:v>
                </c:pt>
                <c:pt idx="2405">
                  <c:v>6.719E-2</c:v>
                </c:pt>
                <c:pt idx="2406">
                  <c:v>6.7210000000000006E-2</c:v>
                </c:pt>
                <c:pt idx="2407">
                  <c:v>6.7239999999999994E-2</c:v>
                </c:pt>
                <c:pt idx="2408">
                  <c:v>6.726E-2</c:v>
                </c:pt>
                <c:pt idx="2409">
                  <c:v>6.7290000000000003E-2</c:v>
                </c:pt>
                <c:pt idx="2410">
                  <c:v>6.7309999999999995E-2</c:v>
                </c:pt>
                <c:pt idx="2411">
                  <c:v>6.7339999999999997E-2</c:v>
                </c:pt>
                <c:pt idx="2412">
                  <c:v>6.7360000000000003E-2</c:v>
                </c:pt>
                <c:pt idx="2413">
                  <c:v>6.7379999999999995E-2</c:v>
                </c:pt>
                <c:pt idx="2414">
                  <c:v>6.7409999999999998E-2</c:v>
                </c:pt>
                <c:pt idx="2415">
                  <c:v>6.7430000000000004E-2</c:v>
                </c:pt>
                <c:pt idx="2416">
                  <c:v>6.7460000000000006E-2</c:v>
                </c:pt>
                <c:pt idx="2417">
                  <c:v>6.7479999999999998E-2</c:v>
                </c:pt>
                <c:pt idx="2418">
                  <c:v>6.7500000000000004E-2</c:v>
                </c:pt>
                <c:pt idx="2419">
                  <c:v>6.7530000000000007E-2</c:v>
                </c:pt>
                <c:pt idx="2420">
                  <c:v>6.7549999999999999E-2</c:v>
                </c:pt>
                <c:pt idx="2421">
                  <c:v>6.7570000000000005E-2</c:v>
                </c:pt>
                <c:pt idx="2422">
                  <c:v>6.7599999999999993E-2</c:v>
                </c:pt>
                <c:pt idx="2423">
                  <c:v>6.762E-2</c:v>
                </c:pt>
                <c:pt idx="2424">
                  <c:v>6.7640000000000006E-2</c:v>
                </c:pt>
                <c:pt idx="2425">
                  <c:v>6.7669999999999994E-2</c:v>
                </c:pt>
                <c:pt idx="2426">
                  <c:v>6.769E-2</c:v>
                </c:pt>
                <c:pt idx="2427">
                  <c:v>6.7720000000000002E-2</c:v>
                </c:pt>
                <c:pt idx="2428">
                  <c:v>6.7739999999999995E-2</c:v>
                </c:pt>
                <c:pt idx="2429">
                  <c:v>6.7760000000000001E-2</c:v>
                </c:pt>
                <c:pt idx="2430">
                  <c:v>6.7790000000000003E-2</c:v>
                </c:pt>
                <c:pt idx="2431">
                  <c:v>6.7809999999999995E-2</c:v>
                </c:pt>
                <c:pt idx="2432">
                  <c:v>6.7830000000000001E-2</c:v>
                </c:pt>
                <c:pt idx="2433">
                  <c:v>6.7849999999999994E-2</c:v>
                </c:pt>
                <c:pt idx="2434">
                  <c:v>6.7879999999999996E-2</c:v>
                </c:pt>
                <c:pt idx="2435">
                  <c:v>6.7900000000000002E-2</c:v>
                </c:pt>
                <c:pt idx="2436">
                  <c:v>6.7919999999999994E-2</c:v>
                </c:pt>
                <c:pt idx="2437">
                  <c:v>6.7949999999999997E-2</c:v>
                </c:pt>
                <c:pt idx="2438">
                  <c:v>6.7970000000000003E-2</c:v>
                </c:pt>
                <c:pt idx="2439">
                  <c:v>6.7989999999999995E-2</c:v>
                </c:pt>
                <c:pt idx="2440">
                  <c:v>6.8019999999999997E-2</c:v>
                </c:pt>
                <c:pt idx="2441">
                  <c:v>6.8040000000000003E-2</c:v>
                </c:pt>
                <c:pt idx="2442">
                  <c:v>6.8070000000000006E-2</c:v>
                </c:pt>
                <c:pt idx="2443">
                  <c:v>6.8099999999999994E-2</c:v>
                </c:pt>
                <c:pt idx="2444">
                  <c:v>6.8110000000000004E-2</c:v>
                </c:pt>
                <c:pt idx="2445">
                  <c:v>6.8129999999999996E-2</c:v>
                </c:pt>
                <c:pt idx="2446">
                  <c:v>6.8159999999999998E-2</c:v>
                </c:pt>
                <c:pt idx="2447">
                  <c:v>6.8190000000000001E-2</c:v>
                </c:pt>
                <c:pt idx="2448">
                  <c:v>6.8210000000000007E-2</c:v>
                </c:pt>
                <c:pt idx="2449">
                  <c:v>6.8239999999999995E-2</c:v>
                </c:pt>
                <c:pt idx="2450">
                  <c:v>6.8269999999999997E-2</c:v>
                </c:pt>
                <c:pt idx="2451">
                  <c:v>6.8290000000000003E-2</c:v>
                </c:pt>
                <c:pt idx="2452">
                  <c:v>6.8320000000000006E-2</c:v>
                </c:pt>
                <c:pt idx="2453">
                  <c:v>6.8339999999999998E-2</c:v>
                </c:pt>
                <c:pt idx="2454">
                  <c:v>6.837E-2</c:v>
                </c:pt>
                <c:pt idx="2455">
                  <c:v>6.8390000000000006E-2</c:v>
                </c:pt>
                <c:pt idx="2456">
                  <c:v>6.8419999999999995E-2</c:v>
                </c:pt>
                <c:pt idx="2457">
                  <c:v>6.8440000000000001E-2</c:v>
                </c:pt>
                <c:pt idx="2458">
                  <c:v>6.8470000000000003E-2</c:v>
                </c:pt>
                <c:pt idx="2459">
                  <c:v>6.8489999999999995E-2</c:v>
                </c:pt>
                <c:pt idx="2460">
                  <c:v>6.8519999999999998E-2</c:v>
                </c:pt>
                <c:pt idx="2461">
                  <c:v>6.8540000000000004E-2</c:v>
                </c:pt>
                <c:pt idx="2462">
                  <c:v>6.8559999999999996E-2</c:v>
                </c:pt>
                <c:pt idx="2463">
                  <c:v>6.8589999999999998E-2</c:v>
                </c:pt>
                <c:pt idx="2464">
                  <c:v>6.8610000000000004E-2</c:v>
                </c:pt>
                <c:pt idx="2465">
                  <c:v>6.8629999999999997E-2</c:v>
                </c:pt>
                <c:pt idx="2466">
                  <c:v>6.8650000000000003E-2</c:v>
                </c:pt>
                <c:pt idx="2467">
                  <c:v>6.8680000000000005E-2</c:v>
                </c:pt>
                <c:pt idx="2468">
                  <c:v>6.8699999999999997E-2</c:v>
                </c:pt>
                <c:pt idx="2469">
                  <c:v>6.8720000000000003E-2</c:v>
                </c:pt>
                <c:pt idx="2470">
                  <c:v>6.8750000000000006E-2</c:v>
                </c:pt>
                <c:pt idx="2471">
                  <c:v>6.8769999999999998E-2</c:v>
                </c:pt>
                <c:pt idx="2472">
                  <c:v>6.88E-2</c:v>
                </c:pt>
                <c:pt idx="2473">
                  <c:v>6.8820000000000006E-2</c:v>
                </c:pt>
                <c:pt idx="2474">
                  <c:v>6.8839999999999998E-2</c:v>
                </c:pt>
                <c:pt idx="2475">
                  <c:v>6.8870000000000001E-2</c:v>
                </c:pt>
                <c:pt idx="2476">
                  <c:v>6.8890000000000007E-2</c:v>
                </c:pt>
                <c:pt idx="2477">
                  <c:v>6.8919999999999995E-2</c:v>
                </c:pt>
                <c:pt idx="2478">
                  <c:v>6.8940000000000001E-2</c:v>
                </c:pt>
                <c:pt idx="2479">
                  <c:v>6.8970000000000004E-2</c:v>
                </c:pt>
                <c:pt idx="2480">
                  <c:v>6.8989999999999996E-2</c:v>
                </c:pt>
                <c:pt idx="2481">
                  <c:v>6.9010000000000002E-2</c:v>
                </c:pt>
                <c:pt idx="2482">
                  <c:v>6.9040000000000004E-2</c:v>
                </c:pt>
                <c:pt idx="2483">
                  <c:v>6.9059999999999996E-2</c:v>
                </c:pt>
                <c:pt idx="2484">
                  <c:v>6.9089999999999999E-2</c:v>
                </c:pt>
                <c:pt idx="2485">
                  <c:v>6.9120000000000001E-2</c:v>
                </c:pt>
                <c:pt idx="2486">
                  <c:v>6.9139999999999993E-2</c:v>
                </c:pt>
                <c:pt idx="2487">
                  <c:v>6.9169999999999995E-2</c:v>
                </c:pt>
                <c:pt idx="2488">
                  <c:v>6.9190000000000002E-2</c:v>
                </c:pt>
                <c:pt idx="2489">
                  <c:v>6.9220000000000004E-2</c:v>
                </c:pt>
                <c:pt idx="2490">
                  <c:v>6.9239999999999996E-2</c:v>
                </c:pt>
                <c:pt idx="2491">
                  <c:v>6.9269999999999998E-2</c:v>
                </c:pt>
                <c:pt idx="2492">
                  <c:v>6.93E-2</c:v>
                </c:pt>
                <c:pt idx="2493">
                  <c:v>6.9320000000000007E-2</c:v>
                </c:pt>
                <c:pt idx="2494">
                  <c:v>6.9349999999999995E-2</c:v>
                </c:pt>
                <c:pt idx="2495">
                  <c:v>6.9370000000000001E-2</c:v>
                </c:pt>
                <c:pt idx="2496">
                  <c:v>6.9400000000000003E-2</c:v>
                </c:pt>
                <c:pt idx="2497">
                  <c:v>6.9419999999999996E-2</c:v>
                </c:pt>
                <c:pt idx="2498">
                  <c:v>6.9449999999999998E-2</c:v>
                </c:pt>
                <c:pt idx="2499">
                  <c:v>6.9470000000000004E-2</c:v>
                </c:pt>
                <c:pt idx="2500">
                  <c:v>6.9500000000000006E-2</c:v>
                </c:pt>
                <c:pt idx="2501">
                  <c:v>6.9519999999999998E-2</c:v>
                </c:pt>
                <c:pt idx="2502">
                  <c:v>6.9540000000000005E-2</c:v>
                </c:pt>
                <c:pt idx="2503">
                  <c:v>6.9570000000000007E-2</c:v>
                </c:pt>
                <c:pt idx="2504">
                  <c:v>6.9589999999999999E-2</c:v>
                </c:pt>
                <c:pt idx="2505">
                  <c:v>6.9610000000000005E-2</c:v>
                </c:pt>
                <c:pt idx="2506">
                  <c:v>6.9639999999999994E-2</c:v>
                </c:pt>
                <c:pt idx="2507">
                  <c:v>6.966E-2</c:v>
                </c:pt>
                <c:pt idx="2508">
                  <c:v>6.9680000000000006E-2</c:v>
                </c:pt>
                <c:pt idx="2509">
                  <c:v>6.9709999999999994E-2</c:v>
                </c:pt>
                <c:pt idx="2510">
                  <c:v>6.973E-2</c:v>
                </c:pt>
                <c:pt idx="2511">
                  <c:v>6.9750000000000006E-2</c:v>
                </c:pt>
                <c:pt idx="2512">
                  <c:v>6.9779999999999995E-2</c:v>
                </c:pt>
                <c:pt idx="2513">
                  <c:v>6.9800000000000001E-2</c:v>
                </c:pt>
                <c:pt idx="2514">
                  <c:v>6.9819999999999993E-2</c:v>
                </c:pt>
                <c:pt idx="2515">
                  <c:v>6.9839999999999999E-2</c:v>
                </c:pt>
                <c:pt idx="2516">
                  <c:v>6.9870000000000002E-2</c:v>
                </c:pt>
                <c:pt idx="2517">
                  <c:v>6.9889999999999994E-2</c:v>
                </c:pt>
                <c:pt idx="2518">
                  <c:v>6.9919999999999996E-2</c:v>
                </c:pt>
                <c:pt idx="2519">
                  <c:v>6.9940000000000002E-2</c:v>
                </c:pt>
                <c:pt idx="2520">
                  <c:v>6.9970000000000004E-2</c:v>
                </c:pt>
                <c:pt idx="2521">
                  <c:v>6.9989999999999997E-2</c:v>
                </c:pt>
                <c:pt idx="2522">
                  <c:v>7.0019999999999999E-2</c:v>
                </c:pt>
                <c:pt idx="2523">
                  <c:v>7.0050000000000001E-2</c:v>
                </c:pt>
                <c:pt idx="2524">
                  <c:v>7.0069999999999993E-2</c:v>
                </c:pt>
                <c:pt idx="2525">
                  <c:v>7.0099999999999996E-2</c:v>
                </c:pt>
                <c:pt idx="2526">
                  <c:v>7.0129999999999998E-2</c:v>
                </c:pt>
                <c:pt idx="2527">
                  <c:v>7.016E-2</c:v>
                </c:pt>
                <c:pt idx="2528">
                  <c:v>7.0180000000000006E-2</c:v>
                </c:pt>
                <c:pt idx="2529">
                  <c:v>7.0209999999999995E-2</c:v>
                </c:pt>
                <c:pt idx="2530">
                  <c:v>7.0230000000000001E-2</c:v>
                </c:pt>
                <c:pt idx="2531">
                  <c:v>7.0260000000000003E-2</c:v>
                </c:pt>
                <c:pt idx="2532">
                  <c:v>7.0290000000000005E-2</c:v>
                </c:pt>
                <c:pt idx="2533">
                  <c:v>7.0309999999999997E-2</c:v>
                </c:pt>
                <c:pt idx="2534">
                  <c:v>7.034E-2</c:v>
                </c:pt>
                <c:pt idx="2535">
                  <c:v>7.0360000000000006E-2</c:v>
                </c:pt>
                <c:pt idx="2536">
                  <c:v>7.0389999999999994E-2</c:v>
                </c:pt>
                <c:pt idx="2537">
                  <c:v>7.041E-2</c:v>
                </c:pt>
                <c:pt idx="2538">
                  <c:v>7.0440000000000003E-2</c:v>
                </c:pt>
                <c:pt idx="2539">
                  <c:v>7.0459999999999995E-2</c:v>
                </c:pt>
                <c:pt idx="2540">
                  <c:v>7.0489999999999997E-2</c:v>
                </c:pt>
                <c:pt idx="2541">
                  <c:v>7.0510000000000003E-2</c:v>
                </c:pt>
                <c:pt idx="2542">
                  <c:v>7.0540000000000005E-2</c:v>
                </c:pt>
                <c:pt idx="2543">
                  <c:v>7.0569999999999994E-2</c:v>
                </c:pt>
                <c:pt idx="2544">
                  <c:v>7.059E-2</c:v>
                </c:pt>
                <c:pt idx="2545">
                  <c:v>7.0610000000000006E-2</c:v>
                </c:pt>
                <c:pt idx="2546">
                  <c:v>7.0629999999999998E-2</c:v>
                </c:pt>
                <c:pt idx="2547">
                  <c:v>7.0650000000000004E-2</c:v>
                </c:pt>
                <c:pt idx="2548">
                  <c:v>7.0660000000000001E-2</c:v>
                </c:pt>
                <c:pt idx="2549">
                  <c:v>7.0680000000000007E-2</c:v>
                </c:pt>
                <c:pt idx="2550">
                  <c:v>7.0699999999999999E-2</c:v>
                </c:pt>
                <c:pt idx="2551">
                  <c:v>7.0720000000000005E-2</c:v>
                </c:pt>
                <c:pt idx="2552">
                  <c:v>7.0730000000000001E-2</c:v>
                </c:pt>
                <c:pt idx="2553">
                  <c:v>7.0749999999999993E-2</c:v>
                </c:pt>
                <c:pt idx="2554">
                  <c:v>7.077E-2</c:v>
                </c:pt>
                <c:pt idx="2555">
                  <c:v>7.0779999999999996E-2</c:v>
                </c:pt>
                <c:pt idx="2556">
                  <c:v>7.0800000000000002E-2</c:v>
                </c:pt>
                <c:pt idx="2557">
                  <c:v>7.0819999999999994E-2</c:v>
                </c:pt>
                <c:pt idx="2558">
                  <c:v>7.0830000000000004E-2</c:v>
                </c:pt>
                <c:pt idx="2559">
                  <c:v>7.0849999999999996E-2</c:v>
                </c:pt>
                <c:pt idx="2560">
                  <c:v>7.0870000000000002E-2</c:v>
                </c:pt>
                <c:pt idx="2561">
                  <c:v>7.0889999999999995E-2</c:v>
                </c:pt>
                <c:pt idx="2562">
                  <c:v>7.0900000000000005E-2</c:v>
                </c:pt>
                <c:pt idx="2563">
                  <c:v>7.0919999999999997E-2</c:v>
                </c:pt>
                <c:pt idx="2564">
                  <c:v>7.0940000000000003E-2</c:v>
                </c:pt>
                <c:pt idx="2565">
                  <c:v>7.0959999999999995E-2</c:v>
                </c:pt>
                <c:pt idx="2566">
                  <c:v>7.0970000000000005E-2</c:v>
                </c:pt>
                <c:pt idx="2567">
                  <c:v>7.0989999999999998E-2</c:v>
                </c:pt>
                <c:pt idx="2568">
                  <c:v>7.1010000000000004E-2</c:v>
                </c:pt>
                <c:pt idx="2569">
                  <c:v>7.1029999999999996E-2</c:v>
                </c:pt>
                <c:pt idx="2570">
                  <c:v>7.1050000000000002E-2</c:v>
                </c:pt>
                <c:pt idx="2571">
                  <c:v>7.1080000000000004E-2</c:v>
                </c:pt>
                <c:pt idx="2572">
                  <c:v>7.1099999999999997E-2</c:v>
                </c:pt>
                <c:pt idx="2573">
                  <c:v>7.1129999999999999E-2</c:v>
                </c:pt>
                <c:pt idx="2574">
                  <c:v>7.1150000000000005E-2</c:v>
                </c:pt>
                <c:pt idx="2575">
                  <c:v>7.1169999999999997E-2</c:v>
                </c:pt>
                <c:pt idx="2576">
                  <c:v>7.1199999999999999E-2</c:v>
                </c:pt>
                <c:pt idx="2577">
                  <c:v>7.1230000000000002E-2</c:v>
                </c:pt>
                <c:pt idx="2578">
                  <c:v>7.1260000000000004E-2</c:v>
                </c:pt>
                <c:pt idx="2579">
                  <c:v>7.1290000000000006E-2</c:v>
                </c:pt>
                <c:pt idx="2580">
                  <c:v>7.1309999999999998E-2</c:v>
                </c:pt>
                <c:pt idx="2581">
                  <c:v>7.1330000000000005E-2</c:v>
                </c:pt>
                <c:pt idx="2582">
                  <c:v>7.1360000000000007E-2</c:v>
                </c:pt>
                <c:pt idx="2583">
                  <c:v>7.1379999999999999E-2</c:v>
                </c:pt>
                <c:pt idx="2584">
                  <c:v>7.1410000000000001E-2</c:v>
                </c:pt>
                <c:pt idx="2585">
                  <c:v>7.1429999999999993E-2</c:v>
                </c:pt>
                <c:pt idx="2586">
                  <c:v>7.1459999999999996E-2</c:v>
                </c:pt>
                <c:pt idx="2587">
                  <c:v>7.1480000000000002E-2</c:v>
                </c:pt>
                <c:pt idx="2588">
                  <c:v>7.1499999999999994E-2</c:v>
                </c:pt>
                <c:pt idx="2589">
                  <c:v>7.1529999999999996E-2</c:v>
                </c:pt>
                <c:pt idx="2590">
                  <c:v>7.1550000000000002E-2</c:v>
                </c:pt>
                <c:pt idx="2591">
                  <c:v>7.1580000000000005E-2</c:v>
                </c:pt>
                <c:pt idx="2592">
                  <c:v>7.1599999999999997E-2</c:v>
                </c:pt>
                <c:pt idx="2593">
                  <c:v>7.1629999999999999E-2</c:v>
                </c:pt>
                <c:pt idx="2594">
                  <c:v>7.1650000000000005E-2</c:v>
                </c:pt>
                <c:pt idx="2595">
                  <c:v>7.1679999999999994E-2</c:v>
                </c:pt>
                <c:pt idx="2596">
                  <c:v>7.17E-2</c:v>
                </c:pt>
                <c:pt idx="2597">
                  <c:v>7.1730000000000002E-2</c:v>
                </c:pt>
                <c:pt idx="2598">
                  <c:v>7.1749999999999994E-2</c:v>
                </c:pt>
                <c:pt idx="2599">
                  <c:v>7.1779999999999997E-2</c:v>
                </c:pt>
                <c:pt idx="2600">
                  <c:v>7.1800000000000003E-2</c:v>
                </c:pt>
                <c:pt idx="2601">
                  <c:v>7.1819999999999995E-2</c:v>
                </c:pt>
                <c:pt idx="2602">
                  <c:v>7.1849999999999997E-2</c:v>
                </c:pt>
                <c:pt idx="2603">
                  <c:v>7.1870000000000003E-2</c:v>
                </c:pt>
                <c:pt idx="2604">
                  <c:v>7.1900000000000006E-2</c:v>
                </c:pt>
                <c:pt idx="2605">
                  <c:v>7.1919999999999998E-2</c:v>
                </c:pt>
                <c:pt idx="2606">
                  <c:v>7.195E-2</c:v>
                </c:pt>
                <c:pt idx="2607">
                  <c:v>7.1970000000000006E-2</c:v>
                </c:pt>
                <c:pt idx="2608">
                  <c:v>7.1999999999999995E-2</c:v>
                </c:pt>
                <c:pt idx="2609">
                  <c:v>7.2020000000000001E-2</c:v>
                </c:pt>
                <c:pt idx="2610">
                  <c:v>7.2050000000000003E-2</c:v>
                </c:pt>
                <c:pt idx="2611">
                  <c:v>7.2069999999999995E-2</c:v>
                </c:pt>
                <c:pt idx="2612">
                  <c:v>7.2090000000000001E-2</c:v>
                </c:pt>
                <c:pt idx="2613">
                  <c:v>7.2120000000000004E-2</c:v>
                </c:pt>
                <c:pt idx="2614">
                  <c:v>7.2139999999999996E-2</c:v>
                </c:pt>
                <c:pt idx="2615">
                  <c:v>7.2169999999999998E-2</c:v>
                </c:pt>
                <c:pt idx="2616">
                  <c:v>7.2190000000000004E-2</c:v>
                </c:pt>
                <c:pt idx="2617">
                  <c:v>7.2220000000000006E-2</c:v>
                </c:pt>
                <c:pt idx="2618">
                  <c:v>7.2239999999999999E-2</c:v>
                </c:pt>
                <c:pt idx="2619">
                  <c:v>7.2260000000000005E-2</c:v>
                </c:pt>
                <c:pt idx="2620">
                  <c:v>7.2289999999999993E-2</c:v>
                </c:pt>
                <c:pt idx="2621">
                  <c:v>7.2309999999999999E-2</c:v>
                </c:pt>
                <c:pt idx="2622">
                  <c:v>7.2340000000000002E-2</c:v>
                </c:pt>
                <c:pt idx="2623">
                  <c:v>7.2359999999999994E-2</c:v>
                </c:pt>
                <c:pt idx="2624">
                  <c:v>7.2389999999999996E-2</c:v>
                </c:pt>
                <c:pt idx="2625">
                  <c:v>7.2410000000000002E-2</c:v>
                </c:pt>
                <c:pt idx="2626">
                  <c:v>7.2440000000000004E-2</c:v>
                </c:pt>
                <c:pt idx="2627">
                  <c:v>7.2459999999999997E-2</c:v>
                </c:pt>
                <c:pt idx="2628">
                  <c:v>7.2470000000000007E-2</c:v>
                </c:pt>
                <c:pt idx="2629">
                  <c:v>7.2489999999999999E-2</c:v>
                </c:pt>
                <c:pt idx="2630">
                  <c:v>7.2510000000000005E-2</c:v>
                </c:pt>
                <c:pt idx="2631">
                  <c:v>7.2520000000000001E-2</c:v>
                </c:pt>
                <c:pt idx="2632">
                  <c:v>7.2539999999999993E-2</c:v>
                </c:pt>
                <c:pt idx="2633">
                  <c:v>7.2559999999999999E-2</c:v>
                </c:pt>
                <c:pt idx="2634">
                  <c:v>7.2569999999999996E-2</c:v>
                </c:pt>
                <c:pt idx="2635">
                  <c:v>7.2590000000000002E-2</c:v>
                </c:pt>
                <c:pt idx="2636">
                  <c:v>7.2620000000000004E-2</c:v>
                </c:pt>
                <c:pt idx="2637">
                  <c:v>7.2639999999999996E-2</c:v>
                </c:pt>
                <c:pt idx="2638">
                  <c:v>7.2669999999999998E-2</c:v>
                </c:pt>
                <c:pt idx="2639">
                  <c:v>7.2690000000000005E-2</c:v>
                </c:pt>
                <c:pt idx="2640">
                  <c:v>7.2720000000000007E-2</c:v>
                </c:pt>
                <c:pt idx="2641">
                  <c:v>7.2749999999999995E-2</c:v>
                </c:pt>
                <c:pt idx="2642">
                  <c:v>7.2770000000000001E-2</c:v>
                </c:pt>
                <c:pt idx="2643">
                  <c:v>7.2800000000000004E-2</c:v>
                </c:pt>
                <c:pt idx="2644">
                  <c:v>7.2830000000000006E-2</c:v>
                </c:pt>
                <c:pt idx="2645">
                  <c:v>7.2849999999999998E-2</c:v>
                </c:pt>
                <c:pt idx="2646">
                  <c:v>7.288E-2</c:v>
                </c:pt>
                <c:pt idx="2647">
                  <c:v>7.2900000000000006E-2</c:v>
                </c:pt>
                <c:pt idx="2648">
                  <c:v>7.2929999999999995E-2</c:v>
                </c:pt>
                <c:pt idx="2649">
                  <c:v>7.2950000000000001E-2</c:v>
                </c:pt>
                <c:pt idx="2650">
                  <c:v>7.2980000000000003E-2</c:v>
                </c:pt>
                <c:pt idx="2651">
                  <c:v>7.3010000000000005E-2</c:v>
                </c:pt>
                <c:pt idx="2652">
                  <c:v>7.3050000000000004E-2</c:v>
                </c:pt>
                <c:pt idx="2653">
                  <c:v>7.3080000000000006E-2</c:v>
                </c:pt>
                <c:pt idx="2654">
                  <c:v>7.3109999999999994E-2</c:v>
                </c:pt>
                <c:pt idx="2655">
                  <c:v>7.3150000000000007E-2</c:v>
                </c:pt>
                <c:pt idx="2656">
                  <c:v>7.3169999999999999E-2</c:v>
                </c:pt>
                <c:pt idx="2657">
                  <c:v>7.3200000000000001E-2</c:v>
                </c:pt>
                <c:pt idx="2658">
                  <c:v>7.3230000000000003E-2</c:v>
                </c:pt>
                <c:pt idx="2659">
                  <c:v>7.3249999999999996E-2</c:v>
                </c:pt>
                <c:pt idx="2660">
                  <c:v>7.3279999999999998E-2</c:v>
                </c:pt>
                <c:pt idx="2661">
                  <c:v>7.3300000000000004E-2</c:v>
                </c:pt>
                <c:pt idx="2662">
                  <c:v>7.3330000000000006E-2</c:v>
                </c:pt>
                <c:pt idx="2663">
                  <c:v>7.3349999999999999E-2</c:v>
                </c:pt>
                <c:pt idx="2664">
                  <c:v>7.3380000000000001E-2</c:v>
                </c:pt>
                <c:pt idx="2665">
                  <c:v>7.3400000000000007E-2</c:v>
                </c:pt>
                <c:pt idx="2666">
                  <c:v>7.3419999999999999E-2</c:v>
                </c:pt>
                <c:pt idx="2667">
                  <c:v>7.3450000000000001E-2</c:v>
                </c:pt>
                <c:pt idx="2668">
                  <c:v>7.3469999999999994E-2</c:v>
                </c:pt>
                <c:pt idx="2669">
                  <c:v>7.3499999999999996E-2</c:v>
                </c:pt>
                <c:pt idx="2670">
                  <c:v>7.3520000000000002E-2</c:v>
                </c:pt>
                <c:pt idx="2671">
                  <c:v>7.3539999999999994E-2</c:v>
                </c:pt>
                <c:pt idx="2672">
                  <c:v>7.3569999999999997E-2</c:v>
                </c:pt>
                <c:pt idx="2673">
                  <c:v>7.3590000000000003E-2</c:v>
                </c:pt>
                <c:pt idx="2674">
                  <c:v>7.3620000000000005E-2</c:v>
                </c:pt>
                <c:pt idx="2675">
                  <c:v>7.3639999999999997E-2</c:v>
                </c:pt>
                <c:pt idx="2676">
                  <c:v>7.3669999999999999E-2</c:v>
                </c:pt>
                <c:pt idx="2677">
                  <c:v>7.3690000000000005E-2</c:v>
                </c:pt>
                <c:pt idx="2678">
                  <c:v>7.3709999999999998E-2</c:v>
                </c:pt>
                <c:pt idx="2679">
                  <c:v>7.374E-2</c:v>
                </c:pt>
                <c:pt idx="2680">
                  <c:v>7.3760000000000006E-2</c:v>
                </c:pt>
                <c:pt idx="2681">
                  <c:v>7.3789999999999994E-2</c:v>
                </c:pt>
                <c:pt idx="2682">
                  <c:v>7.3810000000000001E-2</c:v>
                </c:pt>
                <c:pt idx="2683">
                  <c:v>7.3840000000000003E-2</c:v>
                </c:pt>
                <c:pt idx="2684">
                  <c:v>7.3859999999999995E-2</c:v>
                </c:pt>
                <c:pt idx="2685">
                  <c:v>7.3889999999999997E-2</c:v>
                </c:pt>
                <c:pt idx="2686">
                  <c:v>7.3910000000000003E-2</c:v>
                </c:pt>
                <c:pt idx="2687">
                  <c:v>7.3940000000000006E-2</c:v>
                </c:pt>
                <c:pt idx="2688">
                  <c:v>7.3969999999999994E-2</c:v>
                </c:pt>
                <c:pt idx="2689">
                  <c:v>7.399E-2</c:v>
                </c:pt>
                <c:pt idx="2690">
                  <c:v>7.4020000000000002E-2</c:v>
                </c:pt>
                <c:pt idx="2691">
                  <c:v>7.4039999999999995E-2</c:v>
                </c:pt>
                <c:pt idx="2692">
                  <c:v>7.4069999999999997E-2</c:v>
                </c:pt>
                <c:pt idx="2693">
                  <c:v>7.4099999999999999E-2</c:v>
                </c:pt>
                <c:pt idx="2694">
                  <c:v>7.4120000000000005E-2</c:v>
                </c:pt>
                <c:pt idx="2695">
                  <c:v>7.4149999999999994E-2</c:v>
                </c:pt>
                <c:pt idx="2696">
                  <c:v>7.4179999999999996E-2</c:v>
                </c:pt>
                <c:pt idx="2697">
                  <c:v>7.4209999999999998E-2</c:v>
                </c:pt>
                <c:pt idx="2698">
                  <c:v>7.4230000000000004E-2</c:v>
                </c:pt>
                <c:pt idx="2699">
                  <c:v>7.4260000000000007E-2</c:v>
                </c:pt>
                <c:pt idx="2700">
                  <c:v>7.4289999999999995E-2</c:v>
                </c:pt>
                <c:pt idx="2701">
                  <c:v>7.4310000000000001E-2</c:v>
                </c:pt>
                <c:pt idx="2702">
                  <c:v>7.4340000000000003E-2</c:v>
                </c:pt>
                <c:pt idx="2703">
                  <c:v>7.4370000000000006E-2</c:v>
                </c:pt>
                <c:pt idx="2704">
                  <c:v>7.4389999999999998E-2</c:v>
                </c:pt>
                <c:pt idx="2705">
                  <c:v>7.442E-2</c:v>
                </c:pt>
                <c:pt idx="2706">
                  <c:v>7.4450000000000002E-2</c:v>
                </c:pt>
                <c:pt idx="2707">
                  <c:v>7.4469999999999995E-2</c:v>
                </c:pt>
                <c:pt idx="2708">
                  <c:v>7.4499999999999997E-2</c:v>
                </c:pt>
                <c:pt idx="2709">
                  <c:v>7.4520000000000003E-2</c:v>
                </c:pt>
                <c:pt idx="2710">
                  <c:v>7.4550000000000005E-2</c:v>
                </c:pt>
                <c:pt idx="2711">
                  <c:v>7.4569999999999997E-2</c:v>
                </c:pt>
                <c:pt idx="2712">
                  <c:v>7.46E-2</c:v>
                </c:pt>
                <c:pt idx="2713">
                  <c:v>7.4630000000000002E-2</c:v>
                </c:pt>
                <c:pt idx="2714">
                  <c:v>7.4660000000000004E-2</c:v>
                </c:pt>
                <c:pt idx="2715">
                  <c:v>7.4700000000000003E-2</c:v>
                </c:pt>
                <c:pt idx="2716">
                  <c:v>7.4730000000000005E-2</c:v>
                </c:pt>
                <c:pt idx="2717">
                  <c:v>7.4759999999999993E-2</c:v>
                </c:pt>
                <c:pt idx="2718">
                  <c:v>7.4800000000000005E-2</c:v>
                </c:pt>
                <c:pt idx="2719">
                  <c:v>7.4829999999999994E-2</c:v>
                </c:pt>
                <c:pt idx="2720">
                  <c:v>7.4870000000000006E-2</c:v>
                </c:pt>
                <c:pt idx="2721">
                  <c:v>7.4899999999999994E-2</c:v>
                </c:pt>
                <c:pt idx="2722">
                  <c:v>7.4940000000000007E-2</c:v>
                </c:pt>
                <c:pt idx="2723">
                  <c:v>7.4969999999999995E-2</c:v>
                </c:pt>
                <c:pt idx="2724">
                  <c:v>7.5009999999999993E-2</c:v>
                </c:pt>
                <c:pt idx="2725">
                  <c:v>7.5029999999999999E-2</c:v>
                </c:pt>
                <c:pt idx="2726">
                  <c:v>7.5069999999999998E-2</c:v>
                </c:pt>
                <c:pt idx="2727">
                  <c:v>7.51E-2</c:v>
                </c:pt>
                <c:pt idx="2728">
                  <c:v>7.5139999999999998E-2</c:v>
                </c:pt>
                <c:pt idx="2729">
                  <c:v>7.5170000000000001E-2</c:v>
                </c:pt>
                <c:pt idx="2730">
                  <c:v>7.5200000000000003E-2</c:v>
                </c:pt>
                <c:pt idx="2731">
                  <c:v>7.5240000000000001E-2</c:v>
                </c:pt>
                <c:pt idx="2732">
                  <c:v>7.5270000000000004E-2</c:v>
                </c:pt>
                <c:pt idx="2733">
                  <c:v>7.5300000000000006E-2</c:v>
                </c:pt>
                <c:pt idx="2734">
                  <c:v>7.5340000000000004E-2</c:v>
                </c:pt>
                <c:pt idx="2735">
                  <c:v>7.5370000000000006E-2</c:v>
                </c:pt>
                <c:pt idx="2736">
                  <c:v>7.5399999999999995E-2</c:v>
                </c:pt>
                <c:pt idx="2737">
                  <c:v>7.5429999999999997E-2</c:v>
                </c:pt>
                <c:pt idx="2738">
                  <c:v>7.5469999999999995E-2</c:v>
                </c:pt>
                <c:pt idx="2739">
                  <c:v>7.5509999999999994E-2</c:v>
                </c:pt>
                <c:pt idx="2740">
                  <c:v>7.5550000000000006E-2</c:v>
                </c:pt>
                <c:pt idx="2741">
                  <c:v>7.5590000000000004E-2</c:v>
                </c:pt>
                <c:pt idx="2742">
                  <c:v>7.5630000000000003E-2</c:v>
                </c:pt>
                <c:pt idx="2743">
                  <c:v>7.5660000000000005E-2</c:v>
                </c:pt>
                <c:pt idx="2744">
                  <c:v>7.5700000000000003E-2</c:v>
                </c:pt>
                <c:pt idx="2745">
                  <c:v>7.5730000000000006E-2</c:v>
                </c:pt>
                <c:pt idx="2746">
                  <c:v>7.5759999999999994E-2</c:v>
                </c:pt>
                <c:pt idx="2747">
                  <c:v>7.5800000000000006E-2</c:v>
                </c:pt>
                <c:pt idx="2748">
                  <c:v>7.5829999999999995E-2</c:v>
                </c:pt>
                <c:pt idx="2749">
                  <c:v>7.5870000000000007E-2</c:v>
                </c:pt>
                <c:pt idx="2750">
                  <c:v>7.5899999999999995E-2</c:v>
                </c:pt>
                <c:pt idx="2751">
                  <c:v>7.5939999999999994E-2</c:v>
                </c:pt>
                <c:pt idx="2752">
                  <c:v>7.5969999999999996E-2</c:v>
                </c:pt>
                <c:pt idx="2753">
                  <c:v>7.6009999999999994E-2</c:v>
                </c:pt>
                <c:pt idx="2754">
                  <c:v>7.6039999999999996E-2</c:v>
                </c:pt>
                <c:pt idx="2755">
                  <c:v>7.6079999999999995E-2</c:v>
                </c:pt>
                <c:pt idx="2756">
                  <c:v>7.6109999999999997E-2</c:v>
                </c:pt>
                <c:pt idx="2757">
                  <c:v>7.6149999999999995E-2</c:v>
                </c:pt>
                <c:pt idx="2758">
                  <c:v>7.6200000000000004E-2</c:v>
                </c:pt>
                <c:pt idx="2759">
                  <c:v>7.6240000000000002E-2</c:v>
                </c:pt>
                <c:pt idx="2760">
                  <c:v>7.6280000000000001E-2</c:v>
                </c:pt>
                <c:pt idx="2761">
                  <c:v>7.6319999999999999E-2</c:v>
                </c:pt>
                <c:pt idx="2762">
                  <c:v>7.6359999999999997E-2</c:v>
                </c:pt>
                <c:pt idx="2763">
                  <c:v>7.6410000000000006E-2</c:v>
                </c:pt>
                <c:pt idx="2764">
                  <c:v>7.6450000000000004E-2</c:v>
                </c:pt>
                <c:pt idx="2765">
                  <c:v>7.6490000000000002E-2</c:v>
                </c:pt>
                <c:pt idx="2766">
                  <c:v>7.6530000000000001E-2</c:v>
                </c:pt>
                <c:pt idx="2767">
                  <c:v>7.6569999999999999E-2</c:v>
                </c:pt>
                <c:pt idx="2768">
                  <c:v>7.6609999999999998E-2</c:v>
                </c:pt>
                <c:pt idx="2769">
                  <c:v>7.6660000000000006E-2</c:v>
                </c:pt>
                <c:pt idx="2770">
                  <c:v>7.6700000000000004E-2</c:v>
                </c:pt>
                <c:pt idx="2771">
                  <c:v>7.6740000000000003E-2</c:v>
                </c:pt>
                <c:pt idx="2772">
                  <c:v>7.6780000000000001E-2</c:v>
                </c:pt>
                <c:pt idx="2773">
                  <c:v>7.6810000000000003E-2</c:v>
                </c:pt>
                <c:pt idx="2774">
                  <c:v>7.6850000000000002E-2</c:v>
                </c:pt>
                <c:pt idx="2775">
                  <c:v>7.6880000000000004E-2</c:v>
                </c:pt>
                <c:pt idx="2776">
                  <c:v>7.6910000000000006E-2</c:v>
                </c:pt>
                <c:pt idx="2777">
                  <c:v>7.6939999999999995E-2</c:v>
                </c:pt>
                <c:pt idx="2778">
                  <c:v>7.6980000000000007E-2</c:v>
                </c:pt>
                <c:pt idx="2779">
                  <c:v>7.7009999999999995E-2</c:v>
                </c:pt>
                <c:pt idx="2780">
                  <c:v>7.7049999999999993E-2</c:v>
                </c:pt>
                <c:pt idx="2781">
                  <c:v>7.7079999999999996E-2</c:v>
                </c:pt>
                <c:pt idx="2782">
                  <c:v>7.7119999999999994E-2</c:v>
                </c:pt>
                <c:pt idx="2783">
                  <c:v>7.7149999999999996E-2</c:v>
                </c:pt>
                <c:pt idx="2784">
                  <c:v>7.7189999999999995E-2</c:v>
                </c:pt>
                <c:pt idx="2785">
                  <c:v>7.7219999999999997E-2</c:v>
                </c:pt>
                <c:pt idx="2786">
                  <c:v>7.7259999999999995E-2</c:v>
                </c:pt>
                <c:pt idx="2787">
                  <c:v>7.7289999999999998E-2</c:v>
                </c:pt>
                <c:pt idx="2788">
                  <c:v>7.732E-2</c:v>
                </c:pt>
                <c:pt idx="2789">
                  <c:v>7.7359999999999998E-2</c:v>
                </c:pt>
                <c:pt idx="2790">
                  <c:v>7.739E-2</c:v>
                </c:pt>
                <c:pt idx="2791">
                  <c:v>7.7429999999999999E-2</c:v>
                </c:pt>
                <c:pt idx="2792">
                  <c:v>7.7479999999999993E-2</c:v>
                </c:pt>
                <c:pt idx="2793">
                  <c:v>7.7520000000000006E-2</c:v>
                </c:pt>
                <c:pt idx="2794">
                  <c:v>7.7560000000000004E-2</c:v>
                </c:pt>
                <c:pt idx="2795">
                  <c:v>7.7600000000000002E-2</c:v>
                </c:pt>
                <c:pt idx="2796">
                  <c:v>7.7649999999999997E-2</c:v>
                </c:pt>
                <c:pt idx="2797">
                  <c:v>7.7689999999999995E-2</c:v>
                </c:pt>
                <c:pt idx="2798">
                  <c:v>7.7729999999999994E-2</c:v>
                </c:pt>
                <c:pt idx="2799">
                  <c:v>7.7770000000000006E-2</c:v>
                </c:pt>
                <c:pt idx="2800">
                  <c:v>7.7810000000000004E-2</c:v>
                </c:pt>
                <c:pt idx="2801">
                  <c:v>7.7850000000000003E-2</c:v>
                </c:pt>
                <c:pt idx="2802">
                  <c:v>7.7890000000000001E-2</c:v>
                </c:pt>
                <c:pt idx="2803">
                  <c:v>7.7929999999999999E-2</c:v>
                </c:pt>
                <c:pt idx="2804">
                  <c:v>7.7969999999999998E-2</c:v>
                </c:pt>
                <c:pt idx="2805">
                  <c:v>7.8020000000000006E-2</c:v>
                </c:pt>
                <c:pt idx="2806">
                  <c:v>7.8060000000000004E-2</c:v>
                </c:pt>
                <c:pt idx="2807">
                  <c:v>7.8100000000000003E-2</c:v>
                </c:pt>
                <c:pt idx="2808">
                  <c:v>7.8149999999999997E-2</c:v>
                </c:pt>
                <c:pt idx="2809">
                  <c:v>7.8189999999999996E-2</c:v>
                </c:pt>
                <c:pt idx="2810">
                  <c:v>7.8229999999999994E-2</c:v>
                </c:pt>
                <c:pt idx="2811">
                  <c:v>7.8259999999999996E-2</c:v>
                </c:pt>
                <c:pt idx="2812">
                  <c:v>7.8299999999999995E-2</c:v>
                </c:pt>
                <c:pt idx="2813">
                  <c:v>7.8329999999999997E-2</c:v>
                </c:pt>
                <c:pt idx="2814">
                  <c:v>7.8359999999999999E-2</c:v>
                </c:pt>
                <c:pt idx="2815">
                  <c:v>7.8409999999999994E-2</c:v>
                </c:pt>
                <c:pt idx="2816">
                  <c:v>7.8439999999999996E-2</c:v>
                </c:pt>
                <c:pt idx="2817">
                  <c:v>7.8479999999999994E-2</c:v>
                </c:pt>
                <c:pt idx="2818">
                  <c:v>7.8520000000000006E-2</c:v>
                </c:pt>
                <c:pt idx="2819">
                  <c:v>7.8560000000000005E-2</c:v>
                </c:pt>
                <c:pt idx="2820">
                  <c:v>7.8600000000000003E-2</c:v>
                </c:pt>
                <c:pt idx="2821">
                  <c:v>7.8640000000000002E-2</c:v>
                </c:pt>
                <c:pt idx="2822">
                  <c:v>7.868E-2</c:v>
                </c:pt>
                <c:pt idx="2823">
                  <c:v>7.8729999999999994E-2</c:v>
                </c:pt>
                <c:pt idx="2824">
                  <c:v>7.8770000000000007E-2</c:v>
                </c:pt>
                <c:pt idx="2825">
                  <c:v>7.8810000000000005E-2</c:v>
                </c:pt>
                <c:pt idx="2826">
                  <c:v>7.8839999999999993E-2</c:v>
                </c:pt>
                <c:pt idx="2827">
                  <c:v>7.8869999999999996E-2</c:v>
                </c:pt>
                <c:pt idx="2828">
                  <c:v>7.8909999999999994E-2</c:v>
                </c:pt>
                <c:pt idx="2829">
                  <c:v>7.8939999999999996E-2</c:v>
                </c:pt>
                <c:pt idx="2830">
                  <c:v>7.8979999999999995E-2</c:v>
                </c:pt>
                <c:pt idx="2831">
                  <c:v>7.9020000000000007E-2</c:v>
                </c:pt>
                <c:pt idx="2832">
                  <c:v>7.9060000000000005E-2</c:v>
                </c:pt>
                <c:pt idx="2833">
                  <c:v>7.9100000000000004E-2</c:v>
                </c:pt>
                <c:pt idx="2834">
                  <c:v>7.9149999999999998E-2</c:v>
                </c:pt>
                <c:pt idx="2835">
                  <c:v>7.9200000000000007E-2</c:v>
                </c:pt>
                <c:pt idx="2836">
                  <c:v>7.9240000000000005E-2</c:v>
                </c:pt>
                <c:pt idx="2837">
                  <c:v>7.9289999999999999E-2</c:v>
                </c:pt>
                <c:pt idx="2838">
                  <c:v>7.9350000000000004E-2</c:v>
                </c:pt>
                <c:pt idx="2839">
                  <c:v>7.9390000000000002E-2</c:v>
                </c:pt>
                <c:pt idx="2840">
                  <c:v>7.9430000000000001E-2</c:v>
                </c:pt>
                <c:pt idx="2841">
                  <c:v>7.9469999999999999E-2</c:v>
                </c:pt>
                <c:pt idx="2842">
                  <c:v>7.9519999999999993E-2</c:v>
                </c:pt>
                <c:pt idx="2843">
                  <c:v>7.9560000000000006E-2</c:v>
                </c:pt>
                <c:pt idx="2844">
                  <c:v>7.9600000000000004E-2</c:v>
                </c:pt>
                <c:pt idx="2845">
                  <c:v>7.9640000000000002E-2</c:v>
                </c:pt>
                <c:pt idx="2846">
                  <c:v>7.9680000000000001E-2</c:v>
                </c:pt>
                <c:pt idx="2847">
                  <c:v>7.9729999999999995E-2</c:v>
                </c:pt>
                <c:pt idx="2848">
                  <c:v>7.9769999999999994E-2</c:v>
                </c:pt>
                <c:pt idx="2849">
                  <c:v>7.9810000000000006E-2</c:v>
                </c:pt>
                <c:pt idx="2850">
                  <c:v>7.9850000000000004E-2</c:v>
                </c:pt>
                <c:pt idx="2851">
                  <c:v>7.9890000000000003E-2</c:v>
                </c:pt>
                <c:pt idx="2852">
                  <c:v>7.9939999999999997E-2</c:v>
                </c:pt>
                <c:pt idx="2853">
                  <c:v>7.9979999999999996E-2</c:v>
                </c:pt>
                <c:pt idx="2854">
                  <c:v>8.0019999999999994E-2</c:v>
                </c:pt>
                <c:pt idx="2855">
                  <c:v>8.0060000000000006E-2</c:v>
                </c:pt>
                <c:pt idx="2856">
                  <c:v>8.0100000000000005E-2</c:v>
                </c:pt>
                <c:pt idx="2857">
                  <c:v>8.0140000000000003E-2</c:v>
                </c:pt>
                <c:pt idx="2858">
                  <c:v>8.0180000000000001E-2</c:v>
                </c:pt>
                <c:pt idx="2859">
                  <c:v>8.0229999999999996E-2</c:v>
                </c:pt>
                <c:pt idx="2860">
                  <c:v>8.0269999999999994E-2</c:v>
                </c:pt>
                <c:pt idx="2861">
                  <c:v>8.0310000000000006E-2</c:v>
                </c:pt>
                <c:pt idx="2862">
                  <c:v>8.0350000000000005E-2</c:v>
                </c:pt>
                <c:pt idx="2863">
                  <c:v>8.0390000000000003E-2</c:v>
                </c:pt>
                <c:pt idx="2864">
                  <c:v>8.0430000000000001E-2</c:v>
                </c:pt>
                <c:pt idx="2865">
                  <c:v>8.0479999999999996E-2</c:v>
                </c:pt>
                <c:pt idx="2866">
                  <c:v>8.0519999999999994E-2</c:v>
                </c:pt>
                <c:pt idx="2867">
                  <c:v>8.0560000000000007E-2</c:v>
                </c:pt>
                <c:pt idx="2868">
                  <c:v>8.0589999999999995E-2</c:v>
                </c:pt>
                <c:pt idx="2869">
                  <c:v>8.0640000000000003E-2</c:v>
                </c:pt>
                <c:pt idx="2870">
                  <c:v>8.0680000000000002E-2</c:v>
                </c:pt>
                <c:pt idx="2871">
                  <c:v>8.072E-2</c:v>
                </c:pt>
                <c:pt idx="2872">
                  <c:v>8.0759999999999998E-2</c:v>
                </c:pt>
                <c:pt idx="2873">
                  <c:v>8.0799999999999997E-2</c:v>
                </c:pt>
                <c:pt idx="2874">
                  <c:v>8.0839999999999995E-2</c:v>
                </c:pt>
                <c:pt idx="2875">
                  <c:v>8.0879999999999994E-2</c:v>
                </c:pt>
                <c:pt idx="2876">
                  <c:v>8.0920000000000006E-2</c:v>
                </c:pt>
                <c:pt idx="2877">
                  <c:v>8.0960000000000004E-2</c:v>
                </c:pt>
                <c:pt idx="2878">
                  <c:v>8.1009999999999999E-2</c:v>
                </c:pt>
                <c:pt idx="2879">
                  <c:v>8.1049999999999997E-2</c:v>
                </c:pt>
                <c:pt idx="2880">
                  <c:v>8.1089999999999995E-2</c:v>
                </c:pt>
                <c:pt idx="2881">
                  <c:v>8.1119999999999998E-2</c:v>
                </c:pt>
                <c:pt idx="2882">
                  <c:v>8.1159999999999996E-2</c:v>
                </c:pt>
                <c:pt idx="2883">
                  <c:v>8.1189999999999998E-2</c:v>
                </c:pt>
                <c:pt idx="2884">
                  <c:v>8.1229999999999997E-2</c:v>
                </c:pt>
                <c:pt idx="2885">
                  <c:v>8.1259999999999999E-2</c:v>
                </c:pt>
                <c:pt idx="2886">
                  <c:v>8.1290000000000001E-2</c:v>
                </c:pt>
                <c:pt idx="2887">
                  <c:v>8.133E-2</c:v>
                </c:pt>
                <c:pt idx="2888">
                  <c:v>8.1360000000000002E-2</c:v>
                </c:pt>
                <c:pt idx="2889">
                  <c:v>8.14E-2</c:v>
                </c:pt>
                <c:pt idx="2890">
                  <c:v>8.1430000000000002E-2</c:v>
                </c:pt>
                <c:pt idx="2891">
                  <c:v>8.1460000000000005E-2</c:v>
                </c:pt>
                <c:pt idx="2892">
                  <c:v>8.1500000000000003E-2</c:v>
                </c:pt>
                <c:pt idx="2893">
                  <c:v>8.1540000000000001E-2</c:v>
                </c:pt>
                <c:pt idx="2894">
                  <c:v>8.158E-2</c:v>
                </c:pt>
                <c:pt idx="2895">
                  <c:v>8.1629999999999994E-2</c:v>
                </c:pt>
                <c:pt idx="2896">
                  <c:v>8.1670000000000006E-2</c:v>
                </c:pt>
                <c:pt idx="2897">
                  <c:v>8.1710000000000005E-2</c:v>
                </c:pt>
                <c:pt idx="2898">
                  <c:v>8.1759999999999999E-2</c:v>
                </c:pt>
                <c:pt idx="2899">
                  <c:v>8.1809999999999994E-2</c:v>
                </c:pt>
                <c:pt idx="2900">
                  <c:v>8.1850000000000006E-2</c:v>
                </c:pt>
                <c:pt idx="2901">
                  <c:v>8.1900000000000001E-2</c:v>
                </c:pt>
                <c:pt idx="2902">
                  <c:v>8.1939999999999999E-2</c:v>
                </c:pt>
                <c:pt idx="2903">
                  <c:v>8.1979999999999997E-2</c:v>
                </c:pt>
                <c:pt idx="2904">
                  <c:v>8.2019999999999996E-2</c:v>
                </c:pt>
                <c:pt idx="2905">
                  <c:v>8.2059999999999994E-2</c:v>
                </c:pt>
                <c:pt idx="2906">
                  <c:v>8.2100000000000006E-2</c:v>
                </c:pt>
                <c:pt idx="2907">
                  <c:v>8.2150000000000001E-2</c:v>
                </c:pt>
                <c:pt idx="2908">
                  <c:v>8.2180000000000003E-2</c:v>
                </c:pt>
                <c:pt idx="2909">
                  <c:v>8.2210000000000005E-2</c:v>
                </c:pt>
                <c:pt idx="2910">
                  <c:v>8.2250000000000004E-2</c:v>
                </c:pt>
                <c:pt idx="2911">
                  <c:v>8.2290000000000002E-2</c:v>
                </c:pt>
                <c:pt idx="2912">
                  <c:v>8.2320000000000004E-2</c:v>
                </c:pt>
                <c:pt idx="2913">
                  <c:v>8.2360000000000003E-2</c:v>
                </c:pt>
                <c:pt idx="2914">
                  <c:v>8.2390000000000005E-2</c:v>
                </c:pt>
                <c:pt idx="2915">
                  <c:v>8.2430000000000003E-2</c:v>
                </c:pt>
                <c:pt idx="2916">
                  <c:v>8.2460000000000006E-2</c:v>
                </c:pt>
                <c:pt idx="2917">
                  <c:v>8.2500000000000004E-2</c:v>
                </c:pt>
                <c:pt idx="2918">
                  <c:v>8.2530000000000006E-2</c:v>
                </c:pt>
                <c:pt idx="2919">
                  <c:v>8.2559999999999995E-2</c:v>
                </c:pt>
                <c:pt idx="2920">
                  <c:v>8.2589999999999997E-2</c:v>
                </c:pt>
                <c:pt idx="2921">
                  <c:v>8.2629999999999995E-2</c:v>
                </c:pt>
                <c:pt idx="2922">
                  <c:v>8.2669999999999993E-2</c:v>
                </c:pt>
                <c:pt idx="2923">
                  <c:v>8.2710000000000006E-2</c:v>
                </c:pt>
                <c:pt idx="2924">
                  <c:v>8.2750000000000004E-2</c:v>
                </c:pt>
                <c:pt idx="2925">
                  <c:v>8.2799999999999999E-2</c:v>
                </c:pt>
                <c:pt idx="2926">
                  <c:v>8.2860000000000003E-2</c:v>
                </c:pt>
                <c:pt idx="2927">
                  <c:v>8.2909999999999998E-2</c:v>
                </c:pt>
                <c:pt idx="2928">
                  <c:v>8.2960000000000006E-2</c:v>
                </c:pt>
                <c:pt idx="2929">
                  <c:v>8.301E-2</c:v>
                </c:pt>
                <c:pt idx="2930">
                  <c:v>8.3049999999999999E-2</c:v>
                </c:pt>
                <c:pt idx="2931">
                  <c:v>8.3089999999999997E-2</c:v>
                </c:pt>
                <c:pt idx="2932">
                  <c:v>8.3140000000000006E-2</c:v>
                </c:pt>
                <c:pt idx="2933">
                  <c:v>8.3180000000000004E-2</c:v>
                </c:pt>
                <c:pt idx="2934">
                  <c:v>8.3229999999999998E-2</c:v>
                </c:pt>
                <c:pt idx="2935">
                  <c:v>8.3269999999999997E-2</c:v>
                </c:pt>
                <c:pt idx="2936">
                  <c:v>8.3309999999999995E-2</c:v>
                </c:pt>
                <c:pt idx="2937">
                  <c:v>8.3349999999999994E-2</c:v>
                </c:pt>
                <c:pt idx="2938">
                  <c:v>8.3400000000000002E-2</c:v>
                </c:pt>
                <c:pt idx="2939">
                  <c:v>8.344E-2</c:v>
                </c:pt>
                <c:pt idx="2940">
                  <c:v>8.3479999999999999E-2</c:v>
                </c:pt>
                <c:pt idx="2941">
                  <c:v>8.3529999999999993E-2</c:v>
                </c:pt>
                <c:pt idx="2942">
                  <c:v>8.3580000000000002E-2</c:v>
                </c:pt>
                <c:pt idx="2943">
                  <c:v>8.3640000000000006E-2</c:v>
                </c:pt>
                <c:pt idx="2944">
                  <c:v>8.3690000000000001E-2</c:v>
                </c:pt>
                <c:pt idx="2945">
                  <c:v>8.3750000000000005E-2</c:v>
                </c:pt>
                <c:pt idx="2946">
                  <c:v>8.3799999999999999E-2</c:v>
                </c:pt>
                <c:pt idx="2947">
                  <c:v>8.3849999999999994E-2</c:v>
                </c:pt>
                <c:pt idx="2948">
                  <c:v>8.3890000000000006E-2</c:v>
                </c:pt>
                <c:pt idx="2949">
                  <c:v>8.3930000000000005E-2</c:v>
                </c:pt>
                <c:pt idx="2950">
                  <c:v>8.3970000000000003E-2</c:v>
                </c:pt>
                <c:pt idx="2951">
                  <c:v>8.4010000000000001E-2</c:v>
                </c:pt>
                <c:pt idx="2952">
                  <c:v>8.405E-2</c:v>
                </c:pt>
                <c:pt idx="2953">
                  <c:v>8.4089999999999998E-2</c:v>
                </c:pt>
                <c:pt idx="2954">
                  <c:v>8.4129999999999996E-2</c:v>
                </c:pt>
                <c:pt idx="2955">
                  <c:v>8.4169999999999995E-2</c:v>
                </c:pt>
                <c:pt idx="2956">
                  <c:v>8.4209999999999993E-2</c:v>
                </c:pt>
                <c:pt idx="2957">
                  <c:v>8.4250000000000005E-2</c:v>
                </c:pt>
                <c:pt idx="2958">
                  <c:v>8.43E-2</c:v>
                </c:pt>
                <c:pt idx="2959">
                  <c:v>8.4349999999999994E-2</c:v>
                </c:pt>
                <c:pt idx="2960">
                  <c:v>8.4409999999999999E-2</c:v>
                </c:pt>
                <c:pt idx="2961">
                  <c:v>8.4459999999999993E-2</c:v>
                </c:pt>
                <c:pt idx="2962">
                  <c:v>8.4519999999999998E-2</c:v>
                </c:pt>
                <c:pt idx="2963">
                  <c:v>8.4570000000000006E-2</c:v>
                </c:pt>
                <c:pt idx="2964">
                  <c:v>8.4610000000000005E-2</c:v>
                </c:pt>
                <c:pt idx="2965">
                  <c:v>8.4659999999999999E-2</c:v>
                </c:pt>
                <c:pt idx="2966">
                  <c:v>8.4709999999999994E-2</c:v>
                </c:pt>
                <c:pt idx="2967">
                  <c:v>8.4760000000000002E-2</c:v>
                </c:pt>
                <c:pt idx="2968">
                  <c:v>8.48E-2</c:v>
                </c:pt>
                <c:pt idx="2969">
                  <c:v>8.4849999999999995E-2</c:v>
                </c:pt>
                <c:pt idx="2970">
                  <c:v>8.4889999999999993E-2</c:v>
                </c:pt>
                <c:pt idx="2971">
                  <c:v>8.4930000000000005E-2</c:v>
                </c:pt>
                <c:pt idx="2972">
                  <c:v>8.4970000000000004E-2</c:v>
                </c:pt>
                <c:pt idx="2973">
                  <c:v>8.5010000000000002E-2</c:v>
                </c:pt>
                <c:pt idx="2974">
                  <c:v>8.5050000000000001E-2</c:v>
                </c:pt>
                <c:pt idx="2975">
                  <c:v>8.5089999999999999E-2</c:v>
                </c:pt>
                <c:pt idx="2976">
                  <c:v>8.5129999999999997E-2</c:v>
                </c:pt>
                <c:pt idx="2977">
                  <c:v>8.5180000000000006E-2</c:v>
                </c:pt>
                <c:pt idx="2978">
                  <c:v>8.5239999999999996E-2</c:v>
                </c:pt>
                <c:pt idx="2979">
                  <c:v>8.5290000000000005E-2</c:v>
                </c:pt>
                <c:pt idx="2980">
                  <c:v>8.5339999999999999E-2</c:v>
                </c:pt>
                <c:pt idx="2981">
                  <c:v>8.5389999999999994E-2</c:v>
                </c:pt>
                <c:pt idx="2982">
                  <c:v>8.5440000000000002E-2</c:v>
                </c:pt>
                <c:pt idx="2983">
                  <c:v>8.548E-2</c:v>
                </c:pt>
                <c:pt idx="2984">
                  <c:v>8.5529999999999995E-2</c:v>
                </c:pt>
                <c:pt idx="2985">
                  <c:v>8.5569999999999993E-2</c:v>
                </c:pt>
                <c:pt idx="2986">
                  <c:v>8.5629999999999998E-2</c:v>
                </c:pt>
                <c:pt idx="2987">
                  <c:v>8.5680000000000006E-2</c:v>
                </c:pt>
                <c:pt idx="2988">
                  <c:v>8.5739999999999997E-2</c:v>
                </c:pt>
                <c:pt idx="2989">
                  <c:v>8.5790000000000005E-2</c:v>
                </c:pt>
                <c:pt idx="2990">
                  <c:v>8.584E-2</c:v>
                </c:pt>
                <c:pt idx="2991">
                  <c:v>8.5900000000000004E-2</c:v>
                </c:pt>
                <c:pt idx="2992">
                  <c:v>8.5949999999999999E-2</c:v>
                </c:pt>
                <c:pt idx="2993">
                  <c:v>8.5999999999999993E-2</c:v>
                </c:pt>
                <c:pt idx="2994">
                  <c:v>8.6050000000000001E-2</c:v>
                </c:pt>
                <c:pt idx="2995">
                  <c:v>8.6099999999999996E-2</c:v>
                </c:pt>
                <c:pt idx="2996">
                  <c:v>8.6150000000000004E-2</c:v>
                </c:pt>
                <c:pt idx="2997">
                  <c:v>8.6209999999999995E-2</c:v>
                </c:pt>
                <c:pt idx="2998">
                  <c:v>8.6269999999999999E-2</c:v>
                </c:pt>
                <c:pt idx="2999">
                  <c:v>8.634E-2</c:v>
                </c:pt>
                <c:pt idx="3000">
                  <c:v>8.6410000000000001E-2</c:v>
                </c:pt>
                <c:pt idx="3001">
                  <c:v>8.6480000000000001E-2</c:v>
                </c:pt>
                <c:pt idx="3002">
                  <c:v>8.6550000000000002E-2</c:v>
                </c:pt>
                <c:pt idx="3003">
                  <c:v>8.6610000000000006E-2</c:v>
                </c:pt>
                <c:pt idx="3004">
                  <c:v>8.6660000000000001E-2</c:v>
                </c:pt>
                <c:pt idx="3005">
                  <c:v>8.6720000000000005E-2</c:v>
                </c:pt>
                <c:pt idx="3006">
                  <c:v>8.6779999999999996E-2</c:v>
                </c:pt>
                <c:pt idx="3007">
                  <c:v>8.6840000000000001E-2</c:v>
                </c:pt>
                <c:pt idx="3008">
                  <c:v>8.6900000000000005E-2</c:v>
                </c:pt>
                <c:pt idx="3009">
                  <c:v>8.6970000000000006E-2</c:v>
                </c:pt>
                <c:pt idx="3010">
                  <c:v>8.7029999999999996E-2</c:v>
                </c:pt>
                <c:pt idx="3011">
                  <c:v>8.7090000000000001E-2</c:v>
                </c:pt>
                <c:pt idx="3012">
                  <c:v>8.7160000000000001E-2</c:v>
                </c:pt>
                <c:pt idx="3013">
                  <c:v>8.7230000000000002E-2</c:v>
                </c:pt>
                <c:pt idx="3014">
                  <c:v>8.7290000000000006E-2</c:v>
                </c:pt>
                <c:pt idx="3015">
                  <c:v>8.7340000000000001E-2</c:v>
                </c:pt>
                <c:pt idx="3016">
                  <c:v>8.7400000000000005E-2</c:v>
                </c:pt>
                <c:pt idx="3017">
                  <c:v>8.7459999999999996E-2</c:v>
                </c:pt>
                <c:pt idx="3018">
                  <c:v>8.7520000000000001E-2</c:v>
                </c:pt>
                <c:pt idx="3019">
                  <c:v>8.7599999999999997E-2</c:v>
                </c:pt>
                <c:pt idx="3020">
                  <c:v>8.7679999999999994E-2</c:v>
                </c:pt>
                <c:pt idx="3021">
                  <c:v>8.7770000000000001E-2</c:v>
                </c:pt>
                <c:pt idx="3022">
                  <c:v>8.7849999999999998E-2</c:v>
                </c:pt>
                <c:pt idx="3023">
                  <c:v>8.7919999999999998E-2</c:v>
                </c:pt>
                <c:pt idx="3024">
                  <c:v>8.7989999999999999E-2</c:v>
                </c:pt>
                <c:pt idx="3025">
                  <c:v>8.8059999999999999E-2</c:v>
                </c:pt>
                <c:pt idx="3026">
                  <c:v>8.8120000000000004E-2</c:v>
                </c:pt>
                <c:pt idx="3027">
                  <c:v>8.8190000000000004E-2</c:v>
                </c:pt>
                <c:pt idx="3028">
                  <c:v>8.8260000000000005E-2</c:v>
                </c:pt>
                <c:pt idx="3029">
                  <c:v>8.8330000000000006E-2</c:v>
                </c:pt>
                <c:pt idx="3030">
                  <c:v>8.8410000000000002E-2</c:v>
                </c:pt>
                <c:pt idx="3031">
                  <c:v>8.8499999999999995E-2</c:v>
                </c:pt>
                <c:pt idx="3032">
                  <c:v>8.8590000000000002E-2</c:v>
                </c:pt>
                <c:pt idx="3033">
                  <c:v>8.8669999999999999E-2</c:v>
                </c:pt>
                <c:pt idx="3034">
                  <c:v>8.8749999999999996E-2</c:v>
                </c:pt>
                <c:pt idx="3035">
                  <c:v>8.8830000000000006E-2</c:v>
                </c:pt>
                <c:pt idx="3036">
                  <c:v>8.8919999999999999E-2</c:v>
                </c:pt>
                <c:pt idx="3037">
                  <c:v>8.8999999999999996E-2</c:v>
                </c:pt>
                <c:pt idx="3038">
                  <c:v>8.906E-2</c:v>
                </c:pt>
                <c:pt idx="3039">
                  <c:v>8.9130000000000001E-2</c:v>
                </c:pt>
                <c:pt idx="3040">
                  <c:v>8.9209999999999998E-2</c:v>
                </c:pt>
                <c:pt idx="3041">
                  <c:v>8.9289999999999994E-2</c:v>
                </c:pt>
                <c:pt idx="3042">
                  <c:v>8.9359999999999995E-2</c:v>
                </c:pt>
                <c:pt idx="3043">
                  <c:v>8.9440000000000006E-2</c:v>
                </c:pt>
                <c:pt idx="3044">
                  <c:v>8.9520000000000002E-2</c:v>
                </c:pt>
                <c:pt idx="3045">
                  <c:v>8.9609999999999995E-2</c:v>
                </c:pt>
                <c:pt idx="3046">
                  <c:v>8.9690000000000006E-2</c:v>
                </c:pt>
                <c:pt idx="3047">
                  <c:v>8.9770000000000003E-2</c:v>
                </c:pt>
                <c:pt idx="3048">
                  <c:v>8.9849999999999999E-2</c:v>
                </c:pt>
                <c:pt idx="3049">
                  <c:v>8.9929999999999996E-2</c:v>
                </c:pt>
                <c:pt idx="3050">
                  <c:v>9.0020000000000003E-2</c:v>
                </c:pt>
                <c:pt idx="3051">
                  <c:v>9.0109999999999996E-2</c:v>
                </c:pt>
                <c:pt idx="3052">
                  <c:v>9.0200000000000002E-2</c:v>
                </c:pt>
                <c:pt idx="3053">
                  <c:v>9.0289999999999995E-2</c:v>
                </c:pt>
                <c:pt idx="3054">
                  <c:v>9.0370000000000006E-2</c:v>
                </c:pt>
                <c:pt idx="3055">
                  <c:v>9.0450000000000003E-2</c:v>
                </c:pt>
                <c:pt idx="3056">
                  <c:v>9.0529999999999999E-2</c:v>
                </c:pt>
                <c:pt idx="3057">
                  <c:v>9.06E-2</c:v>
                </c:pt>
                <c:pt idx="3058">
                  <c:v>9.0679999999999997E-2</c:v>
                </c:pt>
                <c:pt idx="3059">
                  <c:v>9.0749999999999997E-2</c:v>
                </c:pt>
                <c:pt idx="3060">
                  <c:v>9.0829999999999994E-2</c:v>
                </c:pt>
                <c:pt idx="3061">
                  <c:v>9.0920000000000001E-2</c:v>
                </c:pt>
                <c:pt idx="3062">
                  <c:v>9.0999999999999998E-2</c:v>
                </c:pt>
                <c:pt idx="3063">
                  <c:v>9.1079999999999994E-2</c:v>
                </c:pt>
                <c:pt idx="3064">
                  <c:v>9.1160000000000005E-2</c:v>
                </c:pt>
                <c:pt idx="3065">
                  <c:v>9.1240000000000002E-2</c:v>
                </c:pt>
                <c:pt idx="3066">
                  <c:v>9.1329999999999995E-2</c:v>
                </c:pt>
                <c:pt idx="3067">
                  <c:v>9.1410000000000005E-2</c:v>
                </c:pt>
                <c:pt idx="3068">
                  <c:v>9.1499999999999998E-2</c:v>
                </c:pt>
                <c:pt idx="3069">
                  <c:v>9.1579999999999995E-2</c:v>
                </c:pt>
                <c:pt idx="3070">
                  <c:v>9.1660000000000005E-2</c:v>
                </c:pt>
                <c:pt idx="3071">
                  <c:v>9.1749999999999998E-2</c:v>
                </c:pt>
                <c:pt idx="3072">
                  <c:v>9.1829999999999995E-2</c:v>
                </c:pt>
                <c:pt idx="3073">
                  <c:v>9.1910000000000006E-2</c:v>
                </c:pt>
                <c:pt idx="3074">
                  <c:v>9.1999999999999998E-2</c:v>
                </c:pt>
                <c:pt idx="3075">
                  <c:v>9.2079999999999995E-2</c:v>
                </c:pt>
                <c:pt idx="3076">
                  <c:v>9.2170000000000002E-2</c:v>
                </c:pt>
                <c:pt idx="3077">
                  <c:v>9.2249999999999999E-2</c:v>
                </c:pt>
                <c:pt idx="3078">
                  <c:v>9.2329999999999995E-2</c:v>
                </c:pt>
                <c:pt idx="3079">
                  <c:v>9.2420000000000002E-2</c:v>
                </c:pt>
                <c:pt idx="3080">
                  <c:v>9.2499999999999999E-2</c:v>
                </c:pt>
                <c:pt idx="3081">
                  <c:v>9.2579999999999996E-2</c:v>
                </c:pt>
                <c:pt idx="3082">
                  <c:v>9.2660000000000006E-2</c:v>
                </c:pt>
                <c:pt idx="3083">
                  <c:v>9.2749999999999999E-2</c:v>
                </c:pt>
                <c:pt idx="3084">
                  <c:v>9.2829999999999996E-2</c:v>
                </c:pt>
                <c:pt idx="3085">
                  <c:v>9.2910000000000006E-2</c:v>
                </c:pt>
                <c:pt idx="3086">
                  <c:v>9.2990000000000003E-2</c:v>
                </c:pt>
                <c:pt idx="3087">
                  <c:v>9.307E-2</c:v>
                </c:pt>
                <c:pt idx="3088">
                  <c:v>9.3160000000000007E-2</c:v>
                </c:pt>
                <c:pt idx="3089">
                  <c:v>9.3240000000000003E-2</c:v>
                </c:pt>
                <c:pt idx="3090">
                  <c:v>9.3329999999999996E-2</c:v>
                </c:pt>
                <c:pt idx="3091">
                  <c:v>9.3410000000000007E-2</c:v>
                </c:pt>
                <c:pt idx="3092">
                  <c:v>9.3490000000000004E-2</c:v>
                </c:pt>
                <c:pt idx="3093">
                  <c:v>9.357E-2</c:v>
                </c:pt>
                <c:pt idx="3094">
                  <c:v>9.3659999999999993E-2</c:v>
                </c:pt>
                <c:pt idx="3095">
                  <c:v>9.375E-2</c:v>
                </c:pt>
                <c:pt idx="3096">
                  <c:v>9.3829999999999997E-2</c:v>
                </c:pt>
                <c:pt idx="3097">
                  <c:v>9.3920000000000003E-2</c:v>
                </c:pt>
                <c:pt idx="3098">
                  <c:v>9.3990000000000004E-2</c:v>
                </c:pt>
                <c:pt idx="3099">
                  <c:v>9.4079999999999997E-2</c:v>
                </c:pt>
                <c:pt idx="3100">
                  <c:v>9.4170000000000004E-2</c:v>
                </c:pt>
                <c:pt idx="3101">
                  <c:v>9.4270000000000007E-2</c:v>
                </c:pt>
                <c:pt idx="3102">
                  <c:v>9.4359999999999999E-2</c:v>
                </c:pt>
                <c:pt idx="3103">
                  <c:v>9.4439999999999996E-2</c:v>
                </c:pt>
                <c:pt idx="3104">
                  <c:v>9.4530000000000003E-2</c:v>
                </c:pt>
                <c:pt idx="3105">
                  <c:v>9.4619999999999996E-2</c:v>
                </c:pt>
                <c:pt idx="3106">
                  <c:v>9.4710000000000003E-2</c:v>
                </c:pt>
                <c:pt idx="3107">
                  <c:v>9.4799999999999995E-2</c:v>
                </c:pt>
                <c:pt idx="3108">
                  <c:v>9.4880000000000006E-2</c:v>
                </c:pt>
                <c:pt idx="3109">
                  <c:v>9.4969999999999999E-2</c:v>
                </c:pt>
                <c:pt idx="3110">
                  <c:v>9.5049999999999996E-2</c:v>
                </c:pt>
                <c:pt idx="3111">
                  <c:v>9.5130000000000006E-2</c:v>
                </c:pt>
                <c:pt idx="3112">
                  <c:v>9.5210000000000003E-2</c:v>
                </c:pt>
                <c:pt idx="3113">
                  <c:v>9.5299999999999996E-2</c:v>
                </c:pt>
                <c:pt idx="3114">
                  <c:v>9.5380000000000006E-2</c:v>
                </c:pt>
                <c:pt idx="3115">
                  <c:v>9.5469999999999999E-2</c:v>
                </c:pt>
                <c:pt idx="3116">
                  <c:v>9.5549999999999996E-2</c:v>
                </c:pt>
                <c:pt idx="3117">
                  <c:v>9.5630000000000007E-2</c:v>
                </c:pt>
                <c:pt idx="3118">
                  <c:v>9.5710000000000003E-2</c:v>
                </c:pt>
                <c:pt idx="3119">
                  <c:v>9.5780000000000004E-2</c:v>
                </c:pt>
                <c:pt idx="3120">
                  <c:v>9.5860000000000001E-2</c:v>
                </c:pt>
                <c:pt idx="3121">
                  <c:v>9.5939999999999998E-2</c:v>
                </c:pt>
                <c:pt idx="3122">
                  <c:v>9.6019999999999994E-2</c:v>
                </c:pt>
                <c:pt idx="3123">
                  <c:v>9.6110000000000001E-2</c:v>
                </c:pt>
                <c:pt idx="3124">
                  <c:v>9.6189999999999998E-2</c:v>
                </c:pt>
                <c:pt idx="3125">
                  <c:v>9.6269999999999994E-2</c:v>
                </c:pt>
                <c:pt idx="3126">
                  <c:v>9.6360000000000001E-2</c:v>
                </c:pt>
                <c:pt idx="3127">
                  <c:v>9.6439999999999998E-2</c:v>
                </c:pt>
                <c:pt idx="3128">
                  <c:v>9.6530000000000005E-2</c:v>
                </c:pt>
                <c:pt idx="3129">
                  <c:v>9.6610000000000001E-2</c:v>
                </c:pt>
                <c:pt idx="3130">
                  <c:v>9.6699999999999994E-2</c:v>
                </c:pt>
                <c:pt idx="3131">
                  <c:v>9.6780000000000005E-2</c:v>
                </c:pt>
                <c:pt idx="3132">
                  <c:v>9.6860000000000002E-2</c:v>
                </c:pt>
                <c:pt idx="3133">
                  <c:v>9.6949999999999995E-2</c:v>
                </c:pt>
                <c:pt idx="3134">
                  <c:v>9.7019999999999995E-2</c:v>
                </c:pt>
                <c:pt idx="3135">
                  <c:v>9.7110000000000002E-2</c:v>
                </c:pt>
                <c:pt idx="3136">
                  <c:v>9.7189999999999999E-2</c:v>
                </c:pt>
                <c:pt idx="3137">
                  <c:v>9.7269999999999995E-2</c:v>
                </c:pt>
                <c:pt idx="3138">
                  <c:v>9.7360000000000002E-2</c:v>
                </c:pt>
                <c:pt idx="3139">
                  <c:v>9.7420000000000007E-2</c:v>
                </c:pt>
                <c:pt idx="3140">
                  <c:v>9.7479999999999997E-2</c:v>
                </c:pt>
                <c:pt idx="3141">
                  <c:v>9.7540000000000002E-2</c:v>
                </c:pt>
                <c:pt idx="3142">
                  <c:v>9.7600000000000006E-2</c:v>
                </c:pt>
                <c:pt idx="3143">
                  <c:v>9.7670000000000007E-2</c:v>
                </c:pt>
                <c:pt idx="3144">
                  <c:v>9.7729999999999997E-2</c:v>
                </c:pt>
                <c:pt idx="3145">
                  <c:v>9.7799999999999998E-2</c:v>
                </c:pt>
                <c:pt idx="3146">
                  <c:v>9.7890000000000005E-2</c:v>
                </c:pt>
                <c:pt idx="3147">
                  <c:v>9.7970000000000002E-2</c:v>
                </c:pt>
                <c:pt idx="3148">
                  <c:v>9.8059999999999994E-2</c:v>
                </c:pt>
                <c:pt idx="3149">
                  <c:v>9.8140000000000005E-2</c:v>
                </c:pt>
                <c:pt idx="3150">
                  <c:v>9.8220000000000002E-2</c:v>
                </c:pt>
                <c:pt idx="3151">
                  <c:v>9.8280000000000006E-2</c:v>
                </c:pt>
                <c:pt idx="3152">
                  <c:v>9.8339999999999997E-2</c:v>
                </c:pt>
                <c:pt idx="3153">
                  <c:v>9.8400000000000001E-2</c:v>
                </c:pt>
                <c:pt idx="3154">
                  <c:v>9.8470000000000002E-2</c:v>
                </c:pt>
                <c:pt idx="3155">
                  <c:v>9.8549999999999999E-2</c:v>
                </c:pt>
                <c:pt idx="3156">
                  <c:v>9.8629999999999995E-2</c:v>
                </c:pt>
                <c:pt idx="3157">
                  <c:v>9.8720000000000002E-2</c:v>
                </c:pt>
                <c:pt idx="3158">
                  <c:v>9.8799999999999999E-2</c:v>
                </c:pt>
                <c:pt idx="3159">
                  <c:v>9.8890000000000006E-2</c:v>
                </c:pt>
                <c:pt idx="3160">
                  <c:v>9.8970000000000002E-2</c:v>
                </c:pt>
                <c:pt idx="3161">
                  <c:v>9.9059999999999995E-2</c:v>
                </c:pt>
                <c:pt idx="3162">
                  <c:v>9.9140000000000006E-2</c:v>
                </c:pt>
                <c:pt idx="3163">
                  <c:v>9.9220000000000003E-2</c:v>
                </c:pt>
                <c:pt idx="3164">
                  <c:v>9.9309999999999996E-2</c:v>
                </c:pt>
                <c:pt idx="3165">
                  <c:v>9.9390000000000006E-2</c:v>
                </c:pt>
                <c:pt idx="3166">
                  <c:v>9.9470000000000003E-2</c:v>
                </c:pt>
                <c:pt idx="3167">
                  <c:v>9.9559999999999996E-2</c:v>
                </c:pt>
                <c:pt idx="3168">
                  <c:v>9.9640000000000006E-2</c:v>
                </c:pt>
                <c:pt idx="3169">
                  <c:v>9.9709999999999993E-2</c:v>
                </c:pt>
                <c:pt idx="3170">
                  <c:v>9.9769999999999998E-2</c:v>
                </c:pt>
                <c:pt idx="3171">
                  <c:v>9.9849999999999994E-2</c:v>
                </c:pt>
                <c:pt idx="3172">
                  <c:v>9.9940000000000001E-2</c:v>
                </c:pt>
                <c:pt idx="3173">
                  <c:v>0.10002</c:v>
                </c:pt>
                <c:pt idx="3174">
                  <c:v>0.10011</c:v>
                </c:pt>
                <c:pt idx="3175">
                  <c:v>0.10019</c:v>
                </c:pt>
                <c:pt idx="3176">
                  <c:v>0.10027999999999999</c:v>
                </c:pt>
                <c:pt idx="3177">
                  <c:v>0.10037</c:v>
                </c:pt>
                <c:pt idx="3178">
                  <c:v>0.10045</c:v>
                </c:pt>
                <c:pt idx="3179">
                  <c:v>0.10052999999999999</c:v>
                </c:pt>
                <c:pt idx="3180">
                  <c:v>0.10061</c:v>
                </c:pt>
                <c:pt idx="3181">
                  <c:v>0.10069</c:v>
                </c:pt>
                <c:pt idx="3182">
                  <c:v>0.10077</c:v>
                </c:pt>
                <c:pt idx="3183">
                  <c:v>0.10085</c:v>
                </c:pt>
                <c:pt idx="3184">
                  <c:v>0.10092</c:v>
                </c:pt>
                <c:pt idx="3185">
                  <c:v>0.10100000000000001</c:v>
                </c:pt>
                <c:pt idx="3186">
                  <c:v>0.10108</c:v>
                </c:pt>
                <c:pt idx="3187">
                  <c:v>0.10116</c:v>
                </c:pt>
                <c:pt idx="3188">
                  <c:v>0.10123</c:v>
                </c:pt>
                <c:pt idx="3189">
                  <c:v>0.10131</c:v>
                </c:pt>
                <c:pt idx="3190">
                  <c:v>0.10138</c:v>
                </c:pt>
                <c:pt idx="3191">
                  <c:v>0.10145999999999999</c:v>
                </c:pt>
                <c:pt idx="3192">
                  <c:v>0.10153</c:v>
                </c:pt>
                <c:pt idx="3193">
                  <c:v>0.10161000000000001</c:v>
                </c:pt>
                <c:pt idx="3194">
                  <c:v>0.10169</c:v>
                </c:pt>
                <c:pt idx="3195">
                  <c:v>0.10177</c:v>
                </c:pt>
                <c:pt idx="3196">
                  <c:v>0.10185</c:v>
                </c:pt>
                <c:pt idx="3197">
                  <c:v>0.10193000000000001</c:v>
                </c:pt>
                <c:pt idx="3198">
                  <c:v>0.10202</c:v>
                </c:pt>
                <c:pt idx="3199">
                  <c:v>0.1021</c:v>
                </c:pt>
                <c:pt idx="3200">
                  <c:v>0.10217</c:v>
                </c:pt>
                <c:pt idx="3201">
                  <c:v>0.10224999999999999</c:v>
                </c:pt>
                <c:pt idx="3202">
                  <c:v>0.10233</c:v>
                </c:pt>
                <c:pt idx="3203">
                  <c:v>0.10242</c:v>
                </c:pt>
                <c:pt idx="3204">
                  <c:v>0.10249999999999999</c:v>
                </c:pt>
                <c:pt idx="3205">
                  <c:v>0.10258</c:v>
                </c:pt>
                <c:pt idx="3206">
                  <c:v>0.10266</c:v>
                </c:pt>
                <c:pt idx="3207">
                  <c:v>0.10273</c:v>
                </c:pt>
                <c:pt idx="3208">
                  <c:v>0.1028</c:v>
                </c:pt>
                <c:pt idx="3209">
                  <c:v>0.10288</c:v>
                </c:pt>
                <c:pt idx="3210">
                  <c:v>0.10296</c:v>
                </c:pt>
                <c:pt idx="3211">
                  <c:v>0.10304000000000001</c:v>
                </c:pt>
                <c:pt idx="3212">
                  <c:v>0.10313</c:v>
                </c:pt>
                <c:pt idx="3213">
                  <c:v>0.10321</c:v>
                </c:pt>
                <c:pt idx="3214">
                  <c:v>0.1033</c:v>
                </c:pt>
                <c:pt idx="3215">
                  <c:v>0.10339</c:v>
                </c:pt>
                <c:pt idx="3216">
                  <c:v>0.10348</c:v>
                </c:pt>
                <c:pt idx="3217">
                  <c:v>0.10356</c:v>
                </c:pt>
                <c:pt idx="3218">
                  <c:v>0.10364</c:v>
                </c:pt>
                <c:pt idx="3219">
                  <c:v>0.10373</c:v>
                </c:pt>
                <c:pt idx="3220">
                  <c:v>0.10381</c:v>
                </c:pt>
                <c:pt idx="3221">
                  <c:v>0.10390000000000001</c:v>
                </c:pt>
                <c:pt idx="3222">
                  <c:v>0.10398</c:v>
                </c:pt>
                <c:pt idx="3223">
                  <c:v>0.10405</c:v>
                </c:pt>
                <c:pt idx="3224">
                  <c:v>0.10413</c:v>
                </c:pt>
                <c:pt idx="3225">
                  <c:v>0.10421</c:v>
                </c:pt>
                <c:pt idx="3226">
                  <c:v>0.10428999999999999</c:v>
                </c:pt>
                <c:pt idx="3227">
                  <c:v>0.10437</c:v>
                </c:pt>
                <c:pt idx="3228">
                  <c:v>0.10444000000000001</c:v>
                </c:pt>
                <c:pt idx="3229">
                  <c:v>0.10452</c:v>
                </c:pt>
                <c:pt idx="3230">
                  <c:v>0.1046</c:v>
                </c:pt>
                <c:pt idx="3231">
                  <c:v>0.10468</c:v>
                </c:pt>
                <c:pt idx="3232">
                  <c:v>0.10476000000000001</c:v>
                </c:pt>
                <c:pt idx="3233">
                  <c:v>0.10485</c:v>
                </c:pt>
                <c:pt idx="3234">
                  <c:v>0.10493</c:v>
                </c:pt>
                <c:pt idx="3235">
                  <c:v>0.10502</c:v>
                </c:pt>
                <c:pt idx="3236">
                  <c:v>0.1051</c:v>
                </c:pt>
                <c:pt idx="3237">
                  <c:v>0.10518</c:v>
                </c:pt>
                <c:pt idx="3238">
                  <c:v>0.10527</c:v>
                </c:pt>
                <c:pt idx="3239">
                  <c:v>0.10535</c:v>
                </c:pt>
                <c:pt idx="3240">
                  <c:v>0.10543</c:v>
                </c:pt>
                <c:pt idx="3241">
                  <c:v>0.10552</c:v>
                </c:pt>
                <c:pt idx="3242">
                  <c:v>0.1056</c:v>
                </c:pt>
                <c:pt idx="3243">
                  <c:v>0.10568</c:v>
                </c:pt>
                <c:pt idx="3244">
                  <c:v>0.10577</c:v>
                </c:pt>
                <c:pt idx="3245">
                  <c:v>0.10585</c:v>
                </c:pt>
                <c:pt idx="3246">
                  <c:v>0.10594000000000001</c:v>
                </c:pt>
                <c:pt idx="3247">
                  <c:v>0.10602</c:v>
                </c:pt>
                <c:pt idx="3248">
                  <c:v>0.1061</c:v>
                </c:pt>
                <c:pt idx="3249">
                  <c:v>0.10619000000000001</c:v>
                </c:pt>
                <c:pt idx="3250">
                  <c:v>0.10627</c:v>
                </c:pt>
                <c:pt idx="3251">
                  <c:v>0.10636</c:v>
                </c:pt>
                <c:pt idx="3252">
                  <c:v>0.10644000000000001</c:v>
                </c:pt>
                <c:pt idx="3253">
                  <c:v>0.10652</c:v>
                </c:pt>
                <c:pt idx="3254">
                  <c:v>0.10661</c:v>
                </c:pt>
                <c:pt idx="3255">
                  <c:v>0.10668999999999999</c:v>
                </c:pt>
                <c:pt idx="3256">
                  <c:v>0.10678</c:v>
                </c:pt>
                <c:pt idx="3257">
                  <c:v>0.10686</c:v>
                </c:pt>
                <c:pt idx="3258">
                  <c:v>0.10695</c:v>
                </c:pt>
                <c:pt idx="3259">
                  <c:v>0.10703</c:v>
                </c:pt>
                <c:pt idx="3260">
                  <c:v>0.10712000000000001</c:v>
                </c:pt>
                <c:pt idx="3261">
                  <c:v>0.1072</c:v>
                </c:pt>
                <c:pt idx="3262">
                  <c:v>0.10728</c:v>
                </c:pt>
                <c:pt idx="3263">
                  <c:v>0.10736999999999999</c:v>
                </c:pt>
                <c:pt idx="3264">
                  <c:v>0.10745</c:v>
                </c:pt>
                <c:pt idx="3265">
                  <c:v>0.10753</c:v>
                </c:pt>
                <c:pt idx="3266">
                  <c:v>0.10761</c:v>
                </c:pt>
                <c:pt idx="3267">
                  <c:v>0.10768999999999999</c:v>
                </c:pt>
                <c:pt idx="3268">
                  <c:v>0.10778</c:v>
                </c:pt>
                <c:pt idx="3269">
                  <c:v>0.10786</c:v>
                </c:pt>
                <c:pt idx="3270">
                  <c:v>0.10795</c:v>
                </c:pt>
                <c:pt idx="3271">
                  <c:v>0.10804</c:v>
                </c:pt>
                <c:pt idx="3272">
                  <c:v>0.10811999999999999</c:v>
                </c:pt>
                <c:pt idx="3273">
                  <c:v>0.10821</c:v>
                </c:pt>
                <c:pt idx="3274">
                  <c:v>0.10829</c:v>
                </c:pt>
                <c:pt idx="3275">
                  <c:v>0.10838</c:v>
                </c:pt>
                <c:pt idx="3276">
                  <c:v>0.10847</c:v>
                </c:pt>
                <c:pt idx="3277">
                  <c:v>0.10854999999999999</c:v>
                </c:pt>
                <c:pt idx="3278">
                  <c:v>0.10861999999999999</c:v>
                </c:pt>
                <c:pt idx="3279">
                  <c:v>0.1087</c:v>
                </c:pt>
                <c:pt idx="3280">
                  <c:v>0.10877000000000001</c:v>
                </c:pt>
                <c:pt idx="3281">
                  <c:v>0.10885</c:v>
                </c:pt>
                <c:pt idx="3282">
                  <c:v>0.10893</c:v>
                </c:pt>
                <c:pt idx="3283">
                  <c:v>0.10902000000000001</c:v>
                </c:pt>
                <c:pt idx="3284">
                  <c:v>0.1091</c:v>
                </c:pt>
                <c:pt idx="3285">
                  <c:v>0.10918</c:v>
                </c:pt>
                <c:pt idx="3286">
                  <c:v>0.10927000000000001</c:v>
                </c:pt>
                <c:pt idx="3287">
                  <c:v>0.10935</c:v>
                </c:pt>
                <c:pt idx="3288">
                  <c:v>0.10944</c:v>
                </c:pt>
                <c:pt idx="3289">
                  <c:v>0.10953</c:v>
                </c:pt>
                <c:pt idx="3290">
                  <c:v>0.10961</c:v>
                </c:pt>
                <c:pt idx="3291">
                  <c:v>0.10969</c:v>
                </c:pt>
                <c:pt idx="3292">
                  <c:v>0.10978</c:v>
                </c:pt>
                <c:pt idx="3293">
                  <c:v>0.10986</c:v>
                </c:pt>
                <c:pt idx="3294">
                  <c:v>0.10995000000000001</c:v>
                </c:pt>
                <c:pt idx="3295">
                  <c:v>0.11004</c:v>
                </c:pt>
                <c:pt idx="3296">
                  <c:v>0.11013000000000001</c:v>
                </c:pt>
                <c:pt idx="3297">
                  <c:v>0.11022</c:v>
                </c:pt>
                <c:pt idx="3298">
                  <c:v>0.1103</c:v>
                </c:pt>
                <c:pt idx="3299">
                  <c:v>0.11039</c:v>
                </c:pt>
                <c:pt idx="3300">
                  <c:v>0.11047</c:v>
                </c:pt>
                <c:pt idx="3301">
                  <c:v>0.11055</c:v>
                </c:pt>
                <c:pt idx="3302">
                  <c:v>0.11063000000000001</c:v>
                </c:pt>
                <c:pt idx="3303">
                  <c:v>0.11071</c:v>
                </c:pt>
                <c:pt idx="3304">
                  <c:v>0.1108</c:v>
                </c:pt>
                <c:pt idx="3305">
                  <c:v>0.11089</c:v>
                </c:pt>
                <c:pt idx="3306">
                  <c:v>0.11097</c:v>
                </c:pt>
                <c:pt idx="3307">
                  <c:v>0.11106000000000001</c:v>
                </c:pt>
                <c:pt idx="3308">
                  <c:v>0.11114</c:v>
                </c:pt>
                <c:pt idx="3309">
                  <c:v>0.11122</c:v>
                </c:pt>
                <c:pt idx="3310">
                  <c:v>0.11131000000000001</c:v>
                </c:pt>
                <c:pt idx="3311">
                  <c:v>0.11139</c:v>
                </c:pt>
                <c:pt idx="3312">
                  <c:v>0.11148</c:v>
                </c:pt>
                <c:pt idx="3313">
                  <c:v>0.11156000000000001</c:v>
                </c:pt>
                <c:pt idx="3314">
                  <c:v>0.11165</c:v>
                </c:pt>
                <c:pt idx="3315">
                  <c:v>0.11174000000000001</c:v>
                </c:pt>
                <c:pt idx="3316">
                  <c:v>0.11183</c:v>
                </c:pt>
                <c:pt idx="3317">
                  <c:v>0.11191</c:v>
                </c:pt>
                <c:pt idx="3318">
                  <c:v>0.112</c:v>
                </c:pt>
                <c:pt idx="3319">
                  <c:v>0.11208</c:v>
                </c:pt>
                <c:pt idx="3320">
                  <c:v>0.11216</c:v>
                </c:pt>
                <c:pt idx="3321">
                  <c:v>0.11225</c:v>
                </c:pt>
                <c:pt idx="3322">
                  <c:v>0.11233</c:v>
                </c:pt>
                <c:pt idx="3323">
                  <c:v>0.11241</c:v>
                </c:pt>
                <c:pt idx="3324">
                  <c:v>0.11249000000000001</c:v>
                </c:pt>
                <c:pt idx="3325">
                  <c:v>0.11257</c:v>
                </c:pt>
                <c:pt idx="3326">
                  <c:v>0.11266</c:v>
                </c:pt>
                <c:pt idx="3327">
                  <c:v>0.11273</c:v>
                </c:pt>
                <c:pt idx="3328">
                  <c:v>0.11280999999999999</c:v>
                </c:pt>
                <c:pt idx="3329">
                  <c:v>0.11289</c:v>
                </c:pt>
                <c:pt idx="3330">
                  <c:v>0.11298</c:v>
                </c:pt>
                <c:pt idx="3331">
                  <c:v>0.11305999999999999</c:v>
                </c:pt>
                <c:pt idx="3332">
                  <c:v>0.11314</c:v>
                </c:pt>
                <c:pt idx="3333">
                  <c:v>0.11322</c:v>
                </c:pt>
                <c:pt idx="3334">
                  <c:v>0.11330999999999999</c:v>
                </c:pt>
                <c:pt idx="3335">
                  <c:v>0.1134</c:v>
                </c:pt>
                <c:pt idx="3336">
                  <c:v>0.11348</c:v>
                </c:pt>
                <c:pt idx="3337">
                  <c:v>0.11357</c:v>
                </c:pt>
                <c:pt idx="3338">
                  <c:v>0.11365</c:v>
                </c:pt>
                <c:pt idx="3339">
                  <c:v>0.11373999999999999</c:v>
                </c:pt>
                <c:pt idx="3340">
                  <c:v>0.11382</c:v>
                </c:pt>
                <c:pt idx="3341">
                  <c:v>0.11391</c:v>
                </c:pt>
                <c:pt idx="3342">
                  <c:v>0.114</c:v>
                </c:pt>
                <c:pt idx="3343">
                  <c:v>0.11409</c:v>
                </c:pt>
                <c:pt idx="3344">
                  <c:v>0.11418</c:v>
                </c:pt>
                <c:pt idx="3345">
                  <c:v>0.11426</c:v>
                </c:pt>
                <c:pt idx="3346">
                  <c:v>0.11434</c:v>
                </c:pt>
                <c:pt idx="3347">
                  <c:v>0.11443</c:v>
                </c:pt>
                <c:pt idx="3348">
                  <c:v>0.11451</c:v>
                </c:pt>
                <c:pt idx="3349">
                  <c:v>0.11459</c:v>
                </c:pt>
                <c:pt idx="3350">
                  <c:v>0.11466999999999999</c:v>
                </c:pt>
                <c:pt idx="3351">
                  <c:v>0.11476</c:v>
                </c:pt>
                <c:pt idx="3352">
                  <c:v>0.11484</c:v>
                </c:pt>
                <c:pt idx="3353">
                  <c:v>0.11493</c:v>
                </c:pt>
                <c:pt idx="3354">
                  <c:v>0.11501</c:v>
                </c:pt>
                <c:pt idx="3355">
                  <c:v>0.11509999999999999</c:v>
                </c:pt>
                <c:pt idx="3356">
                  <c:v>0.11518</c:v>
                </c:pt>
                <c:pt idx="3357">
                  <c:v>0.11527</c:v>
                </c:pt>
                <c:pt idx="3358">
                  <c:v>0.11534999999999999</c:v>
                </c:pt>
                <c:pt idx="3359">
                  <c:v>0.11543</c:v>
                </c:pt>
                <c:pt idx="3360">
                  <c:v>0.11551</c:v>
                </c:pt>
                <c:pt idx="3361">
                  <c:v>0.11559</c:v>
                </c:pt>
                <c:pt idx="3362">
                  <c:v>0.11567</c:v>
                </c:pt>
                <c:pt idx="3363">
                  <c:v>0.11576</c:v>
                </c:pt>
                <c:pt idx="3364">
                  <c:v>0.11584</c:v>
                </c:pt>
                <c:pt idx="3365">
                  <c:v>0.11592</c:v>
                </c:pt>
                <c:pt idx="3366">
                  <c:v>0.11600000000000001</c:v>
                </c:pt>
                <c:pt idx="3367">
                  <c:v>0.11609</c:v>
                </c:pt>
                <c:pt idx="3368">
                  <c:v>0.11617</c:v>
                </c:pt>
                <c:pt idx="3369">
                  <c:v>0.11625000000000001</c:v>
                </c:pt>
                <c:pt idx="3370">
                  <c:v>0.11634</c:v>
                </c:pt>
                <c:pt idx="3371">
                  <c:v>0.11641</c:v>
                </c:pt>
                <c:pt idx="3372">
                  <c:v>0.11649</c:v>
                </c:pt>
                <c:pt idx="3373">
                  <c:v>0.11658</c:v>
                </c:pt>
                <c:pt idx="3374">
                  <c:v>0.11666</c:v>
                </c:pt>
                <c:pt idx="3375">
                  <c:v>0.11674</c:v>
                </c:pt>
                <c:pt idx="3376">
                  <c:v>0.11681999999999999</c:v>
                </c:pt>
                <c:pt idx="3377">
                  <c:v>0.1169</c:v>
                </c:pt>
                <c:pt idx="3378">
                  <c:v>0.11698</c:v>
                </c:pt>
                <c:pt idx="3379">
                  <c:v>0.11706</c:v>
                </c:pt>
                <c:pt idx="3380">
                  <c:v>0.11713999999999999</c:v>
                </c:pt>
                <c:pt idx="3381">
                  <c:v>0.11722</c:v>
                </c:pt>
                <c:pt idx="3382">
                  <c:v>0.1173</c:v>
                </c:pt>
                <c:pt idx="3383">
                  <c:v>0.11738</c:v>
                </c:pt>
                <c:pt idx="3384">
                  <c:v>0.11745999999999999</c:v>
                </c:pt>
                <c:pt idx="3385">
                  <c:v>0.11754000000000001</c:v>
                </c:pt>
                <c:pt idx="3386">
                  <c:v>0.11762</c:v>
                </c:pt>
                <c:pt idx="3387">
                  <c:v>0.1177</c:v>
                </c:pt>
                <c:pt idx="3388">
                  <c:v>0.11777</c:v>
                </c:pt>
                <c:pt idx="3389">
                  <c:v>0.11785</c:v>
                </c:pt>
                <c:pt idx="3390">
                  <c:v>0.11792999999999999</c:v>
                </c:pt>
                <c:pt idx="3391">
                  <c:v>0.11802</c:v>
                </c:pt>
                <c:pt idx="3392">
                  <c:v>0.1181</c:v>
                </c:pt>
                <c:pt idx="3393">
                  <c:v>0.11817999999999999</c:v>
                </c:pt>
                <c:pt idx="3394">
                  <c:v>0.11826</c:v>
                </c:pt>
                <c:pt idx="3395">
                  <c:v>0.11834</c:v>
                </c:pt>
                <c:pt idx="3396">
                  <c:v>0.11842</c:v>
                </c:pt>
                <c:pt idx="3397">
                  <c:v>0.11849999999999999</c:v>
                </c:pt>
                <c:pt idx="3398">
                  <c:v>0.11858</c:v>
                </c:pt>
                <c:pt idx="3399">
                  <c:v>0.11866</c:v>
                </c:pt>
                <c:pt idx="3400">
                  <c:v>0.11874999999999999</c:v>
                </c:pt>
                <c:pt idx="3401">
                  <c:v>0.11883000000000001</c:v>
                </c:pt>
                <c:pt idx="3402">
                  <c:v>0.11891</c:v>
                </c:pt>
                <c:pt idx="3403">
                  <c:v>0.11899</c:v>
                </c:pt>
                <c:pt idx="3404">
                  <c:v>0.11907</c:v>
                </c:pt>
                <c:pt idx="3405">
                  <c:v>0.11915000000000001</c:v>
                </c:pt>
                <c:pt idx="3406">
                  <c:v>0.11924</c:v>
                </c:pt>
                <c:pt idx="3407">
                  <c:v>0.11932</c:v>
                </c:pt>
                <c:pt idx="3408">
                  <c:v>0.11941</c:v>
                </c:pt>
                <c:pt idx="3409">
                  <c:v>0.11949</c:v>
                </c:pt>
                <c:pt idx="3410">
                  <c:v>0.11958000000000001</c:v>
                </c:pt>
                <c:pt idx="3411">
                  <c:v>0.11966</c:v>
                </c:pt>
                <c:pt idx="3412">
                  <c:v>0.11974</c:v>
                </c:pt>
                <c:pt idx="3413">
                  <c:v>0.11983000000000001</c:v>
                </c:pt>
                <c:pt idx="3414">
                  <c:v>0.11991</c:v>
                </c:pt>
                <c:pt idx="3415">
                  <c:v>0.12</c:v>
                </c:pt>
                <c:pt idx="3416">
                  <c:v>0.12009</c:v>
                </c:pt>
                <c:pt idx="3417">
                  <c:v>0.12017</c:v>
                </c:pt>
                <c:pt idx="3418">
                  <c:v>0.12025</c:v>
                </c:pt>
                <c:pt idx="3419">
                  <c:v>0.12033000000000001</c:v>
                </c:pt>
                <c:pt idx="3420">
                  <c:v>0.12042</c:v>
                </c:pt>
                <c:pt idx="3421">
                  <c:v>0.1205</c:v>
                </c:pt>
                <c:pt idx="3422">
                  <c:v>0.12058000000000001</c:v>
                </c:pt>
                <c:pt idx="3423">
                  <c:v>0.12066</c:v>
                </c:pt>
                <c:pt idx="3424">
                  <c:v>0.12074</c:v>
                </c:pt>
                <c:pt idx="3425">
                  <c:v>0.12082</c:v>
                </c:pt>
                <c:pt idx="3426">
                  <c:v>0.12089999999999999</c:v>
                </c:pt>
                <c:pt idx="3427">
                  <c:v>0.12099</c:v>
                </c:pt>
                <c:pt idx="3428">
                  <c:v>0.12107999999999999</c:v>
                </c:pt>
                <c:pt idx="3429">
                  <c:v>0.12116</c:v>
                </c:pt>
                <c:pt idx="3430">
                  <c:v>0.12124</c:v>
                </c:pt>
                <c:pt idx="3431">
                  <c:v>0.12132</c:v>
                </c:pt>
                <c:pt idx="3432">
                  <c:v>0.12139999999999999</c:v>
                </c:pt>
                <c:pt idx="3433">
                  <c:v>0.12148</c:v>
                </c:pt>
                <c:pt idx="3434">
                  <c:v>0.12157</c:v>
                </c:pt>
                <c:pt idx="3435">
                  <c:v>0.12164999999999999</c:v>
                </c:pt>
                <c:pt idx="3436">
                  <c:v>0.12174</c:v>
                </c:pt>
                <c:pt idx="3437">
                  <c:v>0.12182</c:v>
                </c:pt>
                <c:pt idx="3438">
                  <c:v>0.12191</c:v>
                </c:pt>
                <c:pt idx="3439">
                  <c:v>0.12199</c:v>
                </c:pt>
                <c:pt idx="3440">
                  <c:v>0.12207</c:v>
                </c:pt>
                <c:pt idx="3441">
                  <c:v>0.12214999999999999</c:v>
                </c:pt>
                <c:pt idx="3442">
                  <c:v>0.12224</c:v>
                </c:pt>
                <c:pt idx="3443">
                  <c:v>0.12232</c:v>
                </c:pt>
                <c:pt idx="3444">
                  <c:v>0.12241</c:v>
                </c:pt>
                <c:pt idx="3445">
                  <c:v>0.12249</c:v>
                </c:pt>
                <c:pt idx="3446">
                  <c:v>0.12257</c:v>
                </c:pt>
                <c:pt idx="3447">
                  <c:v>0.12265</c:v>
                </c:pt>
                <c:pt idx="3448">
                  <c:v>0.12274</c:v>
                </c:pt>
                <c:pt idx="3449">
                  <c:v>0.12282</c:v>
                </c:pt>
                <c:pt idx="3450">
                  <c:v>0.12291000000000001</c:v>
                </c:pt>
                <c:pt idx="3451">
                  <c:v>0.123</c:v>
                </c:pt>
                <c:pt idx="3452">
                  <c:v>0.12307999999999999</c:v>
                </c:pt>
                <c:pt idx="3453">
                  <c:v>0.12316000000000001</c:v>
                </c:pt>
                <c:pt idx="3454">
                  <c:v>0.12324</c:v>
                </c:pt>
                <c:pt idx="3455">
                  <c:v>0.12332</c:v>
                </c:pt>
                <c:pt idx="3456">
                  <c:v>0.1234</c:v>
                </c:pt>
                <c:pt idx="3457">
                  <c:v>0.12348000000000001</c:v>
                </c:pt>
                <c:pt idx="3458">
                  <c:v>0.12356</c:v>
                </c:pt>
                <c:pt idx="3459">
                  <c:v>0.12364</c:v>
                </c:pt>
                <c:pt idx="3460">
                  <c:v>0.12373000000000001</c:v>
                </c:pt>
                <c:pt idx="3461">
                  <c:v>0.12382</c:v>
                </c:pt>
                <c:pt idx="3462">
                  <c:v>0.12391000000000001</c:v>
                </c:pt>
                <c:pt idx="3463">
                  <c:v>0.12399</c:v>
                </c:pt>
                <c:pt idx="3464">
                  <c:v>0.12407</c:v>
                </c:pt>
                <c:pt idx="3465">
                  <c:v>0.12416000000000001</c:v>
                </c:pt>
                <c:pt idx="3466">
                  <c:v>0.12426</c:v>
                </c:pt>
                <c:pt idx="3467">
                  <c:v>0.12435</c:v>
                </c:pt>
                <c:pt idx="3468">
                  <c:v>0.12443</c:v>
                </c:pt>
                <c:pt idx="3469">
                  <c:v>0.12452000000000001</c:v>
                </c:pt>
                <c:pt idx="3470">
                  <c:v>0.1246</c:v>
                </c:pt>
                <c:pt idx="3471">
                  <c:v>0.12469</c:v>
                </c:pt>
                <c:pt idx="3472">
                  <c:v>0.12477000000000001</c:v>
                </c:pt>
                <c:pt idx="3473">
                  <c:v>0.12486</c:v>
                </c:pt>
                <c:pt idx="3474">
                  <c:v>0.12494</c:v>
                </c:pt>
                <c:pt idx="3475">
                  <c:v>0.12501999999999999</c:v>
                </c:pt>
                <c:pt idx="3476">
                  <c:v>0.12509999999999999</c:v>
                </c:pt>
                <c:pt idx="3477">
                  <c:v>0.12518000000000001</c:v>
                </c:pt>
                <c:pt idx="3478">
                  <c:v>0.12526000000000001</c:v>
                </c:pt>
                <c:pt idx="3479">
                  <c:v>0.12534000000000001</c:v>
                </c:pt>
                <c:pt idx="3480">
                  <c:v>0.12542</c:v>
                </c:pt>
                <c:pt idx="3481">
                  <c:v>0.1255</c:v>
                </c:pt>
                <c:pt idx="3482">
                  <c:v>0.12559000000000001</c:v>
                </c:pt>
                <c:pt idx="3483">
                  <c:v>0.12567</c:v>
                </c:pt>
                <c:pt idx="3484">
                  <c:v>0.12575</c:v>
                </c:pt>
                <c:pt idx="3485">
                  <c:v>0.12583</c:v>
                </c:pt>
                <c:pt idx="3486">
                  <c:v>0.12592</c:v>
                </c:pt>
                <c:pt idx="3487">
                  <c:v>0.126</c:v>
                </c:pt>
                <c:pt idx="3488">
                  <c:v>0.12608</c:v>
                </c:pt>
                <c:pt idx="3489">
                  <c:v>0.12617</c:v>
                </c:pt>
                <c:pt idx="3490">
                  <c:v>0.12626000000000001</c:v>
                </c:pt>
                <c:pt idx="3491">
                  <c:v>0.12634000000000001</c:v>
                </c:pt>
                <c:pt idx="3492">
                  <c:v>0.12642999999999999</c:v>
                </c:pt>
                <c:pt idx="3493">
                  <c:v>0.12651000000000001</c:v>
                </c:pt>
                <c:pt idx="3494">
                  <c:v>0.12659000000000001</c:v>
                </c:pt>
                <c:pt idx="3495">
                  <c:v>0.12667</c:v>
                </c:pt>
                <c:pt idx="3496">
                  <c:v>0.12676000000000001</c:v>
                </c:pt>
                <c:pt idx="3497">
                  <c:v>0.12684000000000001</c:v>
                </c:pt>
                <c:pt idx="3498">
                  <c:v>0.12692999999999999</c:v>
                </c:pt>
                <c:pt idx="3499">
                  <c:v>0.12701000000000001</c:v>
                </c:pt>
                <c:pt idx="3500">
                  <c:v>0.12709999999999999</c:v>
                </c:pt>
                <c:pt idx="3501">
                  <c:v>0.12717999999999999</c:v>
                </c:pt>
                <c:pt idx="3502">
                  <c:v>0.12726000000000001</c:v>
                </c:pt>
                <c:pt idx="3503">
                  <c:v>0.12734000000000001</c:v>
                </c:pt>
                <c:pt idx="3504">
                  <c:v>0.12742999999999999</c:v>
                </c:pt>
                <c:pt idx="3505">
                  <c:v>0.12751000000000001</c:v>
                </c:pt>
                <c:pt idx="3506">
                  <c:v>0.12759999999999999</c:v>
                </c:pt>
                <c:pt idx="3507">
                  <c:v>0.12767999999999999</c:v>
                </c:pt>
                <c:pt idx="3508">
                  <c:v>0.12776999999999999</c:v>
                </c:pt>
                <c:pt idx="3509">
                  <c:v>0.12786</c:v>
                </c:pt>
                <c:pt idx="3510">
                  <c:v>0.12795000000000001</c:v>
                </c:pt>
                <c:pt idx="3511">
                  <c:v>0.12803</c:v>
                </c:pt>
                <c:pt idx="3512">
                  <c:v>0.12812000000000001</c:v>
                </c:pt>
                <c:pt idx="3513">
                  <c:v>0.12820000000000001</c:v>
                </c:pt>
                <c:pt idx="3514">
                  <c:v>0.12828000000000001</c:v>
                </c:pt>
                <c:pt idx="3515">
                  <c:v>0.12836</c:v>
                </c:pt>
                <c:pt idx="3516">
                  <c:v>0.12845000000000001</c:v>
                </c:pt>
                <c:pt idx="3517">
                  <c:v>0.12853000000000001</c:v>
                </c:pt>
                <c:pt idx="3518">
                  <c:v>0.12862000000000001</c:v>
                </c:pt>
                <c:pt idx="3519">
                  <c:v>0.12870999999999999</c:v>
                </c:pt>
                <c:pt idx="3520">
                  <c:v>0.1288</c:v>
                </c:pt>
                <c:pt idx="3521">
                  <c:v>0.12887999999999999</c:v>
                </c:pt>
                <c:pt idx="3522">
                  <c:v>0.12897</c:v>
                </c:pt>
                <c:pt idx="3523">
                  <c:v>0.12906000000000001</c:v>
                </c:pt>
                <c:pt idx="3524">
                  <c:v>0.12914</c:v>
                </c:pt>
                <c:pt idx="3525">
                  <c:v>0.12922</c:v>
                </c:pt>
                <c:pt idx="3526">
                  <c:v>0.12931000000000001</c:v>
                </c:pt>
                <c:pt idx="3527">
                  <c:v>0.12939000000000001</c:v>
                </c:pt>
                <c:pt idx="3528">
                  <c:v>0.12947</c:v>
                </c:pt>
                <c:pt idx="3529">
                  <c:v>0.12955</c:v>
                </c:pt>
                <c:pt idx="3530">
                  <c:v>0.12963</c:v>
                </c:pt>
                <c:pt idx="3531">
                  <c:v>0.12972</c:v>
                </c:pt>
                <c:pt idx="3532">
                  <c:v>0.1298</c:v>
                </c:pt>
                <c:pt idx="3533">
                  <c:v>0.12988</c:v>
                </c:pt>
                <c:pt idx="3534">
                  <c:v>0.12995999999999999</c:v>
                </c:pt>
                <c:pt idx="3535">
                  <c:v>0.13005</c:v>
                </c:pt>
                <c:pt idx="3536">
                  <c:v>0.13013</c:v>
                </c:pt>
                <c:pt idx="3537">
                  <c:v>0.13020999999999999</c:v>
                </c:pt>
                <c:pt idx="3538">
                  <c:v>0.1303</c:v>
                </c:pt>
                <c:pt idx="3539">
                  <c:v>0.13038</c:v>
                </c:pt>
                <c:pt idx="3540">
                  <c:v>0.13045999999999999</c:v>
                </c:pt>
                <c:pt idx="3541">
                  <c:v>0.13055</c:v>
                </c:pt>
                <c:pt idx="3542">
                  <c:v>0.13064000000000001</c:v>
                </c:pt>
                <c:pt idx="3543">
                  <c:v>0.13072</c:v>
                </c:pt>
                <c:pt idx="3544">
                  <c:v>0.13081000000000001</c:v>
                </c:pt>
                <c:pt idx="3545">
                  <c:v>0.13089999999999999</c:v>
                </c:pt>
                <c:pt idx="3546">
                  <c:v>0.13098000000000001</c:v>
                </c:pt>
                <c:pt idx="3547">
                  <c:v>0.13106000000000001</c:v>
                </c:pt>
                <c:pt idx="3548">
                  <c:v>0.13114000000000001</c:v>
                </c:pt>
                <c:pt idx="3549">
                  <c:v>0.13122</c:v>
                </c:pt>
                <c:pt idx="3550">
                  <c:v>0.1313</c:v>
                </c:pt>
                <c:pt idx="3551">
                  <c:v>0.13139000000000001</c:v>
                </c:pt>
                <c:pt idx="3552">
                  <c:v>0.13147</c:v>
                </c:pt>
                <c:pt idx="3553">
                  <c:v>0.13155</c:v>
                </c:pt>
                <c:pt idx="3554">
                  <c:v>0.13164000000000001</c:v>
                </c:pt>
                <c:pt idx="3555">
                  <c:v>0.13173000000000001</c:v>
                </c:pt>
                <c:pt idx="3556">
                  <c:v>0.13181000000000001</c:v>
                </c:pt>
                <c:pt idx="3557">
                  <c:v>0.13189999999999999</c:v>
                </c:pt>
                <c:pt idx="3558">
                  <c:v>0.13197999999999999</c:v>
                </c:pt>
                <c:pt idx="3559">
                  <c:v>0.13206000000000001</c:v>
                </c:pt>
                <c:pt idx="3560">
                  <c:v>0.13214999999999999</c:v>
                </c:pt>
                <c:pt idx="3561">
                  <c:v>0.13222999999999999</c:v>
                </c:pt>
                <c:pt idx="3562">
                  <c:v>0.13231999999999999</c:v>
                </c:pt>
                <c:pt idx="3563">
                  <c:v>0.13241</c:v>
                </c:pt>
                <c:pt idx="3564">
                  <c:v>0.13249</c:v>
                </c:pt>
                <c:pt idx="3565">
                  <c:v>0.13258</c:v>
                </c:pt>
                <c:pt idx="3566">
                  <c:v>0.13266</c:v>
                </c:pt>
                <c:pt idx="3567">
                  <c:v>0.13275000000000001</c:v>
                </c:pt>
                <c:pt idx="3568">
                  <c:v>0.13283</c:v>
                </c:pt>
                <c:pt idx="3569">
                  <c:v>0.13291</c:v>
                </c:pt>
                <c:pt idx="3570">
                  <c:v>0.13300000000000001</c:v>
                </c:pt>
                <c:pt idx="3571">
                  <c:v>0.13308</c:v>
                </c:pt>
                <c:pt idx="3572">
                  <c:v>0.13316</c:v>
                </c:pt>
                <c:pt idx="3573">
                  <c:v>0.13325000000000001</c:v>
                </c:pt>
                <c:pt idx="3574">
                  <c:v>0.13333</c:v>
                </c:pt>
                <c:pt idx="3575">
                  <c:v>0.13341</c:v>
                </c:pt>
                <c:pt idx="3576">
                  <c:v>0.13350000000000001</c:v>
                </c:pt>
                <c:pt idx="3577">
                  <c:v>0.13358</c:v>
                </c:pt>
                <c:pt idx="3578">
                  <c:v>0.13366</c:v>
                </c:pt>
                <c:pt idx="3579">
                  <c:v>0.13374</c:v>
                </c:pt>
                <c:pt idx="3580">
                  <c:v>0.13381999999999999</c:v>
                </c:pt>
                <c:pt idx="3581">
                  <c:v>0.13391</c:v>
                </c:pt>
                <c:pt idx="3582">
                  <c:v>0.13399</c:v>
                </c:pt>
                <c:pt idx="3583">
                  <c:v>0.13406999999999999</c:v>
                </c:pt>
                <c:pt idx="3584">
                  <c:v>0.13414999999999999</c:v>
                </c:pt>
                <c:pt idx="3585">
                  <c:v>0.13422999999999999</c:v>
                </c:pt>
                <c:pt idx="3586">
                  <c:v>0.13431999999999999</c:v>
                </c:pt>
                <c:pt idx="3587">
                  <c:v>0.13439000000000001</c:v>
                </c:pt>
                <c:pt idx="3588">
                  <c:v>0.13447000000000001</c:v>
                </c:pt>
                <c:pt idx="3589">
                  <c:v>0.13453999999999999</c:v>
                </c:pt>
                <c:pt idx="3590">
                  <c:v>0.13461999999999999</c:v>
                </c:pt>
                <c:pt idx="3591">
                  <c:v>0.13469999999999999</c:v>
                </c:pt>
                <c:pt idx="3592">
                  <c:v>0.13477</c:v>
                </c:pt>
                <c:pt idx="3593">
                  <c:v>0.13485</c:v>
                </c:pt>
                <c:pt idx="3594">
                  <c:v>0.13492999999999999</c:v>
                </c:pt>
                <c:pt idx="3595">
                  <c:v>0.13500999999999999</c:v>
                </c:pt>
                <c:pt idx="3596">
                  <c:v>0.13508999999999999</c:v>
                </c:pt>
                <c:pt idx="3597">
                  <c:v>0.13517000000000001</c:v>
                </c:pt>
                <c:pt idx="3598">
                  <c:v>0.13525000000000001</c:v>
                </c:pt>
                <c:pt idx="3599">
                  <c:v>0.13533000000000001</c:v>
                </c:pt>
                <c:pt idx="3600">
                  <c:v>0.13541</c:v>
                </c:pt>
                <c:pt idx="3601">
                  <c:v>0.13549</c:v>
                </c:pt>
                <c:pt idx="3602">
                  <c:v>0.13557</c:v>
                </c:pt>
                <c:pt idx="3603">
                  <c:v>0.13564999999999999</c:v>
                </c:pt>
                <c:pt idx="3604">
                  <c:v>0.13572999999999999</c:v>
                </c:pt>
                <c:pt idx="3605">
                  <c:v>0.13580999999999999</c:v>
                </c:pt>
                <c:pt idx="3606">
                  <c:v>0.13589000000000001</c:v>
                </c:pt>
                <c:pt idx="3607">
                  <c:v>0.13597000000000001</c:v>
                </c:pt>
                <c:pt idx="3608">
                  <c:v>0.13605</c:v>
                </c:pt>
                <c:pt idx="3609">
                  <c:v>0.13613</c:v>
                </c:pt>
                <c:pt idx="3610">
                  <c:v>0.13622000000000001</c:v>
                </c:pt>
                <c:pt idx="3611">
                  <c:v>0.1363</c:v>
                </c:pt>
                <c:pt idx="3612">
                  <c:v>0.13639000000000001</c:v>
                </c:pt>
                <c:pt idx="3613">
                  <c:v>0.13647000000000001</c:v>
                </c:pt>
                <c:pt idx="3614">
                  <c:v>0.13655999999999999</c:v>
                </c:pt>
                <c:pt idx="3615">
                  <c:v>0.13664999999999999</c:v>
                </c:pt>
                <c:pt idx="3616">
                  <c:v>0.13672999999999999</c:v>
                </c:pt>
                <c:pt idx="3617">
                  <c:v>0.13680999999999999</c:v>
                </c:pt>
                <c:pt idx="3618">
                  <c:v>0.13689000000000001</c:v>
                </c:pt>
                <c:pt idx="3619">
                  <c:v>0.13697999999999999</c:v>
                </c:pt>
                <c:pt idx="3620">
                  <c:v>0.13705999999999999</c:v>
                </c:pt>
                <c:pt idx="3621">
                  <c:v>0.13714000000000001</c:v>
                </c:pt>
                <c:pt idx="3622">
                  <c:v>0.13722999999999999</c:v>
                </c:pt>
                <c:pt idx="3623">
                  <c:v>0.13733000000000001</c:v>
                </c:pt>
                <c:pt idx="3624">
                  <c:v>0.13741999999999999</c:v>
                </c:pt>
                <c:pt idx="3625">
                  <c:v>0.13750999999999999</c:v>
                </c:pt>
                <c:pt idx="3626">
                  <c:v>0.13758999999999999</c:v>
                </c:pt>
                <c:pt idx="3627">
                  <c:v>0.13766999999999999</c:v>
                </c:pt>
                <c:pt idx="3628">
                  <c:v>0.13775000000000001</c:v>
                </c:pt>
                <c:pt idx="3629">
                  <c:v>0.13782</c:v>
                </c:pt>
                <c:pt idx="3630">
                  <c:v>0.13789999999999999</c:v>
                </c:pt>
                <c:pt idx="3631">
                  <c:v>0.13799</c:v>
                </c:pt>
                <c:pt idx="3632">
                  <c:v>0.13807</c:v>
                </c:pt>
                <c:pt idx="3633">
                  <c:v>0.13816000000000001</c:v>
                </c:pt>
                <c:pt idx="3634">
                  <c:v>0.13824</c:v>
                </c:pt>
                <c:pt idx="3635">
                  <c:v>0.13833000000000001</c:v>
                </c:pt>
                <c:pt idx="3636">
                  <c:v>0.13841000000000001</c:v>
                </c:pt>
                <c:pt idx="3637">
                  <c:v>0.13849</c:v>
                </c:pt>
                <c:pt idx="3638">
                  <c:v>0.13857</c:v>
                </c:pt>
                <c:pt idx="3639">
                  <c:v>0.13865</c:v>
                </c:pt>
                <c:pt idx="3640">
                  <c:v>0.13872999999999999</c:v>
                </c:pt>
                <c:pt idx="3641">
                  <c:v>0.13882</c:v>
                </c:pt>
                <c:pt idx="3642">
                  <c:v>0.13891000000000001</c:v>
                </c:pt>
                <c:pt idx="3643">
                  <c:v>0.13899</c:v>
                </c:pt>
                <c:pt idx="3644">
                  <c:v>0.13907</c:v>
                </c:pt>
                <c:pt idx="3645">
                  <c:v>0.13915</c:v>
                </c:pt>
                <c:pt idx="3646">
                  <c:v>0.13924</c:v>
                </c:pt>
                <c:pt idx="3647">
                  <c:v>0.13932</c:v>
                </c:pt>
                <c:pt idx="3648">
                  <c:v>0.1394</c:v>
                </c:pt>
                <c:pt idx="3649">
                  <c:v>0.13949</c:v>
                </c:pt>
                <c:pt idx="3650">
                  <c:v>0.13957</c:v>
                </c:pt>
                <c:pt idx="3651">
                  <c:v>0.13966000000000001</c:v>
                </c:pt>
                <c:pt idx="3652">
                  <c:v>0.13974</c:v>
                </c:pt>
                <c:pt idx="3653">
                  <c:v>0.13982</c:v>
                </c:pt>
                <c:pt idx="3654">
                  <c:v>0.13991000000000001</c:v>
                </c:pt>
                <c:pt idx="3655">
                  <c:v>0.13999</c:v>
                </c:pt>
                <c:pt idx="3656">
                  <c:v>0.14008000000000001</c:v>
                </c:pt>
                <c:pt idx="3657">
                  <c:v>0.14016999999999999</c:v>
                </c:pt>
                <c:pt idx="3658">
                  <c:v>0.14026</c:v>
                </c:pt>
                <c:pt idx="3659">
                  <c:v>0.14033999999999999</c:v>
                </c:pt>
                <c:pt idx="3660">
                  <c:v>0.14041999999999999</c:v>
                </c:pt>
                <c:pt idx="3661">
                  <c:v>0.14050000000000001</c:v>
                </c:pt>
                <c:pt idx="3662">
                  <c:v>0.14058999999999999</c:v>
                </c:pt>
                <c:pt idx="3663">
                  <c:v>0.14066999999999999</c:v>
                </c:pt>
                <c:pt idx="3664">
                  <c:v>0.14074999999999999</c:v>
                </c:pt>
                <c:pt idx="3665">
                  <c:v>0.14083999999999999</c:v>
                </c:pt>
                <c:pt idx="3666">
                  <c:v>0.14091000000000001</c:v>
                </c:pt>
                <c:pt idx="3667">
                  <c:v>0.14099</c:v>
                </c:pt>
                <c:pt idx="3668">
                  <c:v>0.14107</c:v>
                </c:pt>
                <c:pt idx="3669">
                  <c:v>0.14115</c:v>
                </c:pt>
                <c:pt idx="3670">
                  <c:v>0.14124</c:v>
                </c:pt>
                <c:pt idx="3671">
                  <c:v>0.14132</c:v>
                </c:pt>
                <c:pt idx="3672">
                  <c:v>0.14141000000000001</c:v>
                </c:pt>
                <c:pt idx="3673">
                  <c:v>0.14149999999999999</c:v>
                </c:pt>
                <c:pt idx="3674">
                  <c:v>0.14158000000000001</c:v>
                </c:pt>
                <c:pt idx="3675">
                  <c:v>0.14166999999999999</c:v>
                </c:pt>
                <c:pt idx="3676">
                  <c:v>0.14174999999999999</c:v>
                </c:pt>
                <c:pt idx="3677">
                  <c:v>0.14183000000000001</c:v>
                </c:pt>
                <c:pt idx="3678">
                  <c:v>0.14191999999999999</c:v>
                </c:pt>
                <c:pt idx="3679">
                  <c:v>0.14199999999999999</c:v>
                </c:pt>
                <c:pt idx="3680">
                  <c:v>0.14208000000000001</c:v>
                </c:pt>
                <c:pt idx="3681">
                  <c:v>0.14216999999999999</c:v>
                </c:pt>
                <c:pt idx="3682">
                  <c:v>0.14224999999999999</c:v>
                </c:pt>
                <c:pt idx="3683">
                  <c:v>0.14233000000000001</c:v>
                </c:pt>
                <c:pt idx="3684">
                  <c:v>0.14241000000000001</c:v>
                </c:pt>
                <c:pt idx="3685">
                  <c:v>0.14249999999999999</c:v>
                </c:pt>
                <c:pt idx="3686">
                  <c:v>0.14258000000000001</c:v>
                </c:pt>
                <c:pt idx="3687">
                  <c:v>0.14266000000000001</c:v>
                </c:pt>
                <c:pt idx="3688">
                  <c:v>0.14274000000000001</c:v>
                </c:pt>
                <c:pt idx="3689">
                  <c:v>0.14282</c:v>
                </c:pt>
                <c:pt idx="3690">
                  <c:v>0.1429</c:v>
                </c:pt>
                <c:pt idx="3691">
                  <c:v>0.14299000000000001</c:v>
                </c:pt>
                <c:pt idx="3692">
                  <c:v>0.14307</c:v>
                </c:pt>
                <c:pt idx="3693">
                  <c:v>0.14316000000000001</c:v>
                </c:pt>
                <c:pt idx="3694">
                  <c:v>0.14324999999999999</c:v>
                </c:pt>
                <c:pt idx="3695">
                  <c:v>0.14333000000000001</c:v>
                </c:pt>
                <c:pt idx="3696">
                  <c:v>0.14341999999999999</c:v>
                </c:pt>
                <c:pt idx="3697">
                  <c:v>0.14349999999999999</c:v>
                </c:pt>
                <c:pt idx="3698">
                  <c:v>0.14359</c:v>
                </c:pt>
                <c:pt idx="3699">
                  <c:v>0.14366999999999999</c:v>
                </c:pt>
                <c:pt idx="3700">
                  <c:v>0.14374999999999999</c:v>
                </c:pt>
                <c:pt idx="3701">
                  <c:v>0.14383000000000001</c:v>
                </c:pt>
                <c:pt idx="3702">
                  <c:v>0.14391999999999999</c:v>
                </c:pt>
                <c:pt idx="3703">
                  <c:v>0.14399999999999999</c:v>
                </c:pt>
                <c:pt idx="3704">
                  <c:v>0.14409</c:v>
                </c:pt>
                <c:pt idx="3705">
                  <c:v>0.14418</c:v>
                </c:pt>
                <c:pt idx="3706">
                  <c:v>0.14426</c:v>
                </c:pt>
                <c:pt idx="3707">
                  <c:v>0.14434</c:v>
                </c:pt>
                <c:pt idx="3708">
                  <c:v>0.14441999999999999</c:v>
                </c:pt>
                <c:pt idx="3709">
                  <c:v>0.14449999999999999</c:v>
                </c:pt>
                <c:pt idx="3710">
                  <c:v>0.14457999999999999</c:v>
                </c:pt>
                <c:pt idx="3711">
                  <c:v>0.14466000000000001</c:v>
                </c:pt>
                <c:pt idx="3712">
                  <c:v>0.14474000000000001</c:v>
                </c:pt>
                <c:pt idx="3713">
                  <c:v>0.14482999999999999</c:v>
                </c:pt>
                <c:pt idx="3714">
                  <c:v>0.14491000000000001</c:v>
                </c:pt>
                <c:pt idx="3715">
                  <c:v>0.14499999999999999</c:v>
                </c:pt>
                <c:pt idx="3716">
                  <c:v>0.14509</c:v>
                </c:pt>
                <c:pt idx="3717">
                  <c:v>0.14518</c:v>
                </c:pt>
                <c:pt idx="3718">
                  <c:v>0.14526</c:v>
                </c:pt>
                <c:pt idx="3719">
                  <c:v>0.14534</c:v>
                </c:pt>
                <c:pt idx="3720">
                  <c:v>0.14543</c:v>
                </c:pt>
                <c:pt idx="3721">
                  <c:v>0.14551</c:v>
                </c:pt>
                <c:pt idx="3722">
                  <c:v>0.14559</c:v>
                </c:pt>
                <c:pt idx="3723">
                  <c:v>0.14568</c:v>
                </c:pt>
                <c:pt idx="3724">
                  <c:v>0.14577000000000001</c:v>
                </c:pt>
                <c:pt idx="3725">
                  <c:v>0.14585000000000001</c:v>
                </c:pt>
                <c:pt idx="3726">
                  <c:v>0.14593999999999999</c:v>
                </c:pt>
                <c:pt idx="3727">
                  <c:v>0.14602999999999999</c:v>
                </c:pt>
                <c:pt idx="3728">
                  <c:v>0.14612</c:v>
                </c:pt>
                <c:pt idx="3729">
                  <c:v>0.14621000000000001</c:v>
                </c:pt>
                <c:pt idx="3730">
                  <c:v>0.14630000000000001</c:v>
                </c:pt>
                <c:pt idx="3731">
                  <c:v>0.14638000000000001</c:v>
                </c:pt>
                <c:pt idx="3732">
                  <c:v>0.14646999999999999</c:v>
                </c:pt>
                <c:pt idx="3733">
                  <c:v>0.14655000000000001</c:v>
                </c:pt>
                <c:pt idx="3734">
                  <c:v>0.14663999999999999</c:v>
                </c:pt>
                <c:pt idx="3735">
                  <c:v>0.14673</c:v>
                </c:pt>
                <c:pt idx="3736">
                  <c:v>0.14681</c:v>
                </c:pt>
                <c:pt idx="3737">
                  <c:v>0.1469</c:v>
                </c:pt>
                <c:pt idx="3738">
                  <c:v>0.14698</c:v>
                </c:pt>
                <c:pt idx="3739">
                  <c:v>0.14707000000000001</c:v>
                </c:pt>
                <c:pt idx="3740">
                  <c:v>0.14715</c:v>
                </c:pt>
                <c:pt idx="3741">
                  <c:v>0.14723</c:v>
                </c:pt>
                <c:pt idx="3742">
                  <c:v>0.14732000000000001</c:v>
                </c:pt>
                <c:pt idx="3743">
                  <c:v>0.14741000000000001</c:v>
                </c:pt>
                <c:pt idx="3744">
                  <c:v>0.14749999999999999</c:v>
                </c:pt>
                <c:pt idx="3745">
                  <c:v>0.14757999999999999</c:v>
                </c:pt>
                <c:pt idx="3746">
                  <c:v>0.14767</c:v>
                </c:pt>
                <c:pt idx="3747">
                  <c:v>0.14776</c:v>
                </c:pt>
                <c:pt idx="3748">
                  <c:v>0.14784</c:v>
                </c:pt>
                <c:pt idx="3749">
                  <c:v>0.14793000000000001</c:v>
                </c:pt>
                <c:pt idx="3750">
                  <c:v>0.14801</c:v>
                </c:pt>
                <c:pt idx="3751">
                  <c:v>0.14809</c:v>
                </c:pt>
                <c:pt idx="3752">
                  <c:v>0.14817</c:v>
                </c:pt>
                <c:pt idx="3753">
                  <c:v>0.14824999999999999</c:v>
                </c:pt>
                <c:pt idx="3754">
                  <c:v>0.14832999999999999</c:v>
                </c:pt>
                <c:pt idx="3755">
                  <c:v>0.14842</c:v>
                </c:pt>
                <c:pt idx="3756">
                  <c:v>0.14849999999999999</c:v>
                </c:pt>
                <c:pt idx="3757">
                  <c:v>0.14859</c:v>
                </c:pt>
                <c:pt idx="3758">
                  <c:v>0.14868000000000001</c:v>
                </c:pt>
                <c:pt idx="3759">
                  <c:v>0.14876</c:v>
                </c:pt>
                <c:pt idx="3760">
                  <c:v>0.14884</c:v>
                </c:pt>
                <c:pt idx="3761">
                  <c:v>0.14893000000000001</c:v>
                </c:pt>
                <c:pt idx="3762">
                  <c:v>0.14901</c:v>
                </c:pt>
                <c:pt idx="3763">
                  <c:v>0.14909</c:v>
                </c:pt>
                <c:pt idx="3764">
                  <c:v>0.14918000000000001</c:v>
                </c:pt>
                <c:pt idx="3765">
                  <c:v>0.14927000000000001</c:v>
                </c:pt>
                <c:pt idx="3766">
                  <c:v>0.14935999999999999</c:v>
                </c:pt>
                <c:pt idx="3767">
                  <c:v>0.14943999999999999</c:v>
                </c:pt>
                <c:pt idx="3768">
                  <c:v>0.14953</c:v>
                </c:pt>
                <c:pt idx="3769">
                  <c:v>0.14960999999999999</c:v>
                </c:pt>
                <c:pt idx="3770">
                  <c:v>0.1497</c:v>
                </c:pt>
                <c:pt idx="3771">
                  <c:v>0.14979000000000001</c:v>
                </c:pt>
                <c:pt idx="3772">
                  <c:v>0.14988000000000001</c:v>
                </c:pt>
                <c:pt idx="3773">
                  <c:v>0.14996000000000001</c:v>
                </c:pt>
                <c:pt idx="3774">
                  <c:v>0.15003</c:v>
                </c:pt>
                <c:pt idx="3775">
                  <c:v>0.15010999999999999</c:v>
                </c:pt>
                <c:pt idx="3776">
                  <c:v>0.1502</c:v>
                </c:pt>
                <c:pt idx="3777">
                  <c:v>0.15028</c:v>
                </c:pt>
                <c:pt idx="3778">
                  <c:v>0.15035999999999999</c:v>
                </c:pt>
                <c:pt idx="3779">
                  <c:v>0.15043999999999999</c:v>
                </c:pt>
                <c:pt idx="3780">
                  <c:v>0.15051999999999999</c:v>
                </c:pt>
                <c:pt idx="3781">
                  <c:v>0.15060000000000001</c:v>
                </c:pt>
                <c:pt idx="3782">
                  <c:v>0.15068000000000001</c:v>
                </c:pt>
                <c:pt idx="3783">
                  <c:v>0.15076000000000001</c:v>
                </c:pt>
                <c:pt idx="3784">
                  <c:v>0.15084</c:v>
                </c:pt>
                <c:pt idx="3785">
                  <c:v>0.15092</c:v>
                </c:pt>
                <c:pt idx="3786">
                  <c:v>0.151</c:v>
                </c:pt>
                <c:pt idx="3787">
                  <c:v>0.15107999999999999</c:v>
                </c:pt>
                <c:pt idx="3788">
                  <c:v>0.15115000000000001</c:v>
                </c:pt>
                <c:pt idx="3789">
                  <c:v>0.15123</c:v>
                </c:pt>
                <c:pt idx="3790">
                  <c:v>0.15131</c:v>
                </c:pt>
                <c:pt idx="3791">
                  <c:v>0.15137999999999999</c:v>
                </c:pt>
                <c:pt idx="3792">
                  <c:v>0.15146000000000001</c:v>
                </c:pt>
                <c:pt idx="3793">
                  <c:v>0.15153</c:v>
                </c:pt>
                <c:pt idx="3794">
                  <c:v>0.15160999999999999</c:v>
                </c:pt>
                <c:pt idx="3795">
                  <c:v>0.15168999999999999</c:v>
                </c:pt>
                <c:pt idx="3796">
                  <c:v>0.15176999999999999</c:v>
                </c:pt>
                <c:pt idx="3797">
                  <c:v>0.15185000000000001</c:v>
                </c:pt>
                <c:pt idx="3798">
                  <c:v>0.15193000000000001</c:v>
                </c:pt>
                <c:pt idx="3799">
                  <c:v>0.15201000000000001</c:v>
                </c:pt>
                <c:pt idx="3800">
                  <c:v>0.15209</c:v>
                </c:pt>
                <c:pt idx="3801">
                  <c:v>0.15218000000000001</c:v>
                </c:pt>
                <c:pt idx="3802">
                  <c:v>0.15226000000000001</c:v>
                </c:pt>
                <c:pt idx="3803">
                  <c:v>0.15235000000000001</c:v>
                </c:pt>
                <c:pt idx="3804">
                  <c:v>0.15243000000000001</c:v>
                </c:pt>
                <c:pt idx="3805">
                  <c:v>0.15251000000000001</c:v>
                </c:pt>
                <c:pt idx="3806">
                  <c:v>0.15259</c:v>
                </c:pt>
                <c:pt idx="3807">
                  <c:v>0.15265999999999999</c:v>
                </c:pt>
                <c:pt idx="3808">
                  <c:v>0.15273999999999999</c:v>
                </c:pt>
                <c:pt idx="3809">
                  <c:v>0.15282000000000001</c:v>
                </c:pt>
                <c:pt idx="3810">
                  <c:v>0.15290999999999999</c:v>
                </c:pt>
                <c:pt idx="3811">
                  <c:v>0.15298999999999999</c:v>
                </c:pt>
                <c:pt idx="3812">
                  <c:v>0.15307000000000001</c:v>
                </c:pt>
                <c:pt idx="3813">
                  <c:v>0.15315000000000001</c:v>
                </c:pt>
                <c:pt idx="3814">
                  <c:v>0.15322</c:v>
                </c:pt>
                <c:pt idx="3815">
                  <c:v>0.15329999999999999</c:v>
                </c:pt>
                <c:pt idx="3816">
                  <c:v>0.15339</c:v>
                </c:pt>
                <c:pt idx="3817">
                  <c:v>0.15347</c:v>
                </c:pt>
                <c:pt idx="3818">
                  <c:v>0.15356</c:v>
                </c:pt>
                <c:pt idx="3819">
                  <c:v>0.15364</c:v>
                </c:pt>
                <c:pt idx="3820">
                  <c:v>0.15373000000000001</c:v>
                </c:pt>
                <c:pt idx="3821">
                  <c:v>0.15381</c:v>
                </c:pt>
                <c:pt idx="3822">
                  <c:v>0.15390000000000001</c:v>
                </c:pt>
                <c:pt idx="3823">
                  <c:v>0.15398000000000001</c:v>
                </c:pt>
                <c:pt idx="3824">
                  <c:v>0.15407000000000001</c:v>
                </c:pt>
                <c:pt idx="3825">
                  <c:v>0.15415999999999999</c:v>
                </c:pt>
                <c:pt idx="3826">
                  <c:v>0.15423999999999999</c:v>
                </c:pt>
                <c:pt idx="3827">
                  <c:v>0.15432000000000001</c:v>
                </c:pt>
                <c:pt idx="3828">
                  <c:v>0.15440999999999999</c:v>
                </c:pt>
                <c:pt idx="3829">
                  <c:v>0.15448999999999999</c:v>
                </c:pt>
                <c:pt idx="3830">
                  <c:v>0.15458</c:v>
                </c:pt>
                <c:pt idx="3831">
                  <c:v>0.15465999999999999</c:v>
                </c:pt>
                <c:pt idx="3832">
                  <c:v>0.15473999999999999</c:v>
                </c:pt>
                <c:pt idx="3833">
                  <c:v>0.15483</c:v>
                </c:pt>
                <c:pt idx="3834">
                  <c:v>0.15490999999999999</c:v>
                </c:pt>
                <c:pt idx="3835">
                  <c:v>0.155</c:v>
                </c:pt>
                <c:pt idx="3836">
                  <c:v>0.15509000000000001</c:v>
                </c:pt>
                <c:pt idx="3837">
                  <c:v>0.15517</c:v>
                </c:pt>
                <c:pt idx="3838">
                  <c:v>0.15526000000000001</c:v>
                </c:pt>
                <c:pt idx="3839">
                  <c:v>0.15534999999999999</c:v>
                </c:pt>
                <c:pt idx="3840">
                  <c:v>0.15543000000000001</c:v>
                </c:pt>
                <c:pt idx="3841">
                  <c:v>0.15551000000000001</c:v>
                </c:pt>
                <c:pt idx="3842">
                  <c:v>0.15559000000000001</c:v>
                </c:pt>
                <c:pt idx="3843">
                  <c:v>0.15567</c:v>
                </c:pt>
                <c:pt idx="3844">
                  <c:v>0.15575</c:v>
                </c:pt>
                <c:pt idx="3845">
                  <c:v>0.15583</c:v>
                </c:pt>
                <c:pt idx="3846">
                  <c:v>0.15590999999999999</c:v>
                </c:pt>
                <c:pt idx="3847">
                  <c:v>0.156</c:v>
                </c:pt>
                <c:pt idx="3848">
                  <c:v>0.15609000000000001</c:v>
                </c:pt>
                <c:pt idx="3849">
                  <c:v>0.15618000000000001</c:v>
                </c:pt>
                <c:pt idx="3850">
                  <c:v>0.15626000000000001</c:v>
                </c:pt>
                <c:pt idx="3851">
                  <c:v>0.15634999999999999</c:v>
                </c:pt>
                <c:pt idx="3852">
                  <c:v>0.15644</c:v>
                </c:pt>
                <c:pt idx="3853">
                  <c:v>0.15651999999999999</c:v>
                </c:pt>
                <c:pt idx="3854">
                  <c:v>0.15661</c:v>
                </c:pt>
                <c:pt idx="3855">
                  <c:v>0.15669</c:v>
                </c:pt>
                <c:pt idx="3856">
                  <c:v>0.15676999999999999</c:v>
                </c:pt>
                <c:pt idx="3857">
                  <c:v>0.15684999999999999</c:v>
                </c:pt>
                <c:pt idx="3858">
                  <c:v>0.15692999999999999</c:v>
                </c:pt>
                <c:pt idx="3859">
                  <c:v>0.15701000000000001</c:v>
                </c:pt>
                <c:pt idx="3860">
                  <c:v>0.15709000000000001</c:v>
                </c:pt>
                <c:pt idx="3861">
                  <c:v>0.15717999999999999</c:v>
                </c:pt>
                <c:pt idx="3862">
                  <c:v>0.15726000000000001</c:v>
                </c:pt>
                <c:pt idx="3863">
                  <c:v>0.15734000000000001</c:v>
                </c:pt>
                <c:pt idx="3864">
                  <c:v>0.15742</c:v>
                </c:pt>
                <c:pt idx="3865">
                  <c:v>0.1575</c:v>
                </c:pt>
                <c:pt idx="3866">
                  <c:v>0.15758</c:v>
                </c:pt>
                <c:pt idx="3867">
                  <c:v>0.15765999999999999</c:v>
                </c:pt>
                <c:pt idx="3868">
                  <c:v>0.15775</c:v>
                </c:pt>
                <c:pt idx="3869">
                  <c:v>0.15783</c:v>
                </c:pt>
                <c:pt idx="3870">
                  <c:v>0.15790999999999999</c:v>
                </c:pt>
                <c:pt idx="3871">
                  <c:v>0.158</c:v>
                </c:pt>
                <c:pt idx="3872">
                  <c:v>0.15808</c:v>
                </c:pt>
                <c:pt idx="3873">
                  <c:v>0.15816</c:v>
                </c:pt>
                <c:pt idx="3874">
                  <c:v>0.15825</c:v>
                </c:pt>
                <c:pt idx="3875">
                  <c:v>0.15833</c:v>
                </c:pt>
                <c:pt idx="3876">
                  <c:v>0.15842000000000001</c:v>
                </c:pt>
                <c:pt idx="3877">
                  <c:v>0.1585</c:v>
                </c:pt>
                <c:pt idx="3878">
                  <c:v>0.15859000000000001</c:v>
                </c:pt>
                <c:pt idx="3879">
                  <c:v>0.15867000000000001</c:v>
                </c:pt>
                <c:pt idx="3880">
                  <c:v>0.15875</c:v>
                </c:pt>
                <c:pt idx="3881">
                  <c:v>0.15884000000000001</c:v>
                </c:pt>
                <c:pt idx="3882">
                  <c:v>0.15892000000000001</c:v>
                </c:pt>
                <c:pt idx="3883">
                  <c:v>0.159</c:v>
                </c:pt>
                <c:pt idx="3884">
                  <c:v>0.15909000000000001</c:v>
                </c:pt>
                <c:pt idx="3885">
                  <c:v>0.15917000000000001</c:v>
                </c:pt>
                <c:pt idx="3886">
                  <c:v>0.15926000000000001</c:v>
                </c:pt>
                <c:pt idx="3887">
                  <c:v>0.15934000000000001</c:v>
                </c:pt>
                <c:pt idx="3888">
                  <c:v>0.15942000000000001</c:v>
                </c:pt>
                <c:pt idx="3889">
                  <c:v>0.15951000000000001</c:v>
                </c:pt>
                <c:pt idx="3890">
                  <c:v>0.15959000000000001</c:v>
                </c:pt>
                <c:pt idx="3891">
                  <c:v>0.15967000000000001</c:v>
                </c:pt>
                <c:pt idx="3892">
                  <c:v>0.15976000000000001</c:v>
                </c:pt>
                <c:pt idx="3893">
                  <c:v>0.15984000000000001</c:v>
                </c:pt>
                <c:pt idx="3894">
                  <c:v>0.15992000000000001</c:v>
                </c:pt>
                <c:pt idx="3895">
                  <c:v>0.16</c:v>
                </c:pt>
                <c:pt idx="3896">
                  <c:v>0.16008</c:v>
                </c:pt>
                <c:pt idx="3897">
                  <c:v>0.16016</c:v>
                </c:pt>
                <c:pt idx="3898">
                  <c:v>0.16023999999999999</c:v>
                </c:pt>
                <c:pt idx="3899">
                  <c:v>0.16031999999999999</c:v>
                </c:pt>
                <c:pt idx="3900">
                  <c:v>0.16039999999999999</c:v>
                </c:pt>
                <c:pt idx="3901">
                  <c:v>0.16048999999999999</c:v>
                </c:pt>
                <c:pt idx="3902">
                  <c:v>0.16056999999999999</c:v>
                </c:pt>
                <c:pt idx="3903">
                  <c:v>0.16064999999999999</c:v>
                </c:pt>
                <c:pt idx="3904">
                  <c:v>0.16073000000000001</c:v>
                </c:pt>
                <c:pt idx="3905">
                  <c:v>0.16081000000000001</c:v>
                </c:pt>
                <c:pt idx="3906">
                  <c:v>0.16089999999999999</c:v>
                </c:pt>
                <c:pt idx="3907">
                  <c:v>0.16098999999999999</c:v>
                </c:pt>
                <c:pt idx="3908">
                  <c:v>0.16108</c:v>
                </c:pt>
                <c:pt idx="3909">
                  <c:v>0.16116</c:v>
                </c:pt>
                <c:pt idx="3910">
                  <c:v>0.16123999999999999</c:v>
                </c:pt>
                <c:pt idx="3911">
                  <c:v>0.16131999999999999</c:v>
                </c:pt>
                <c:pt idx="3912">
                  <c:v>0.16139999999999999</c:v>
                </c:pt>
                <c:pt idx="3913">
                  <c:v>0.16148000000000001</c:v>
                </c:pt>
                <c:pt idx="3914">
                  <c:v>0.16156000000000001</c:v>
                </c:pt>
                <c:pt idx="3915">
                  <c:v>0.16164999999999999</c:v>
                </c:pt>
                <c:pt idx="3916">
                  <c:v>0.16173000000000001</c:v>
                </c:pt>
                <c:pt idx="3917">
                  <c:v>0.16181999999999999</c:v>
                </c:pt>
                <c:pt idx="3918">
                  <c:v>0.16191</c:v>
                </c:pt>
                <c:pt idx="3919">
                  <c:v>0.16200000000000001</c:v>
                </c:pt>
                <c:pt idx="3920">
                  <c:v>0.16208</c:v>
                </c:pt>
                <c:pt idx="3921">
                  <c:v>0.16216</c:v>
                </c:pt>
                <c:pt idx="3922">
                  <c:v>0.16225000000000001</c:v>
                </c:pt>
                <c:pt idx="3923">
                  <c:v>0.16233</c:v>
                </c:pt>
                <c:pt idx="3924">
                  <c:v>0.16242000000000001</c:v>
                </c:pt>
                <c:pt idx="3925">
                  <c:v>0.16250000000000001</c:v>
                </c:pt>
                <c:pt idx="3926">
                  <c:v>0.16259000000000001</c:v>
                </c:pt>
                <c:pt idx="3927">
                  <c:v>0.16267000000000001</c:v>
                </c:pt>
                <c:pt idx="3928">
                  <c:v>0.16275999999999999</c:v>
                </c:pt>
                <c:pt idx="3929">
                  <c:v>0.16286</c:v>
                </c:pt>
                <c:pt idx="3930">
                  <c:v>0.16294</c:v>
                </c:pt>
                <c:pt idx="3931">
                  <c:v>0.16303000000000001</c:v>
                </c:pt>
                <c:pt idx="3932">
                  <c:v>0.16311999999999999</c:v>
                </c:pt>
                <c:pt idx="3933">
                  <c:v>0.16320000000000001</c:v>
                </c:pt>
                <c:pt idx="3934">
                  <c:v>0.16328999999999999</c:v>
                </c:pt>
                <c:pt idx="3935">
                  <c:v>0.16338</c:v>
                </c:pt>
                <c:pt idx="3936">
                  <c:v>0.16347</c:v>
                </c:pt>
                <c:pt idx="3937">
                  <c:v>0.16356000000000001</c:v>
                </c:pt>
                <c:pt idx="3938">
                  <c:v>0.16364999999999999</c:v>
                </c:pt>
                <c:pt idx="3939">
                  <c:v>0.16374</c:v>
                </c:pt>
                <c:pt idx="3940">
                  <c:v>0.16383</c:v>
                </c:pt>
                <c:pt idx="3941">
                  <c:v>0.16391</c:v>
                </c:pt>
                <c:pt idx="3942">
                  <c:v>0.16400000000000001</c:v>
                </c:pt>
                <c:pt idx="3943">
                  <c:v>0.16408</c:v>
                </c:pt>
                <c:pt idx="3944">
                  <c:v>0.16416</c:v>
                </c:pt>
                <c:pt idx="3945">
                  <c:v>0.16424</c:v>
                </c:pt>
                <c:pt idx="3946">
                  <c:v>0.16431999999999999</c:v>
                </c:pt>
                <c:pt idx="3947">
                  <c:v>0.16439999999999999</c:v>
                </c:pt>
                <c:pt idx="3948">
                  <c:v>0.16449</c:v>
                </c:pt>
                <c:pt idx="3949">
                  <c:v>0.16456999999999999</c:v>
                </c:pt>
                <c:pt idx="3950">
                  <c:v>0.16466</c:v>
                </c:pt>
                <c:pt idx="3951">
                  <c:v>0.16474</c:v>
                </c:pt>
                <c:pt idx="3952">
                  <c:v>0.16483</c:v>
                </c:pt>
                <c:pt idx="3953">
                  <c:v>0.16491</c:v>
                </c:pt>
                <c:pt idx="3954">
                  <c:v>0.16500000000000001</c:v>
                </c:pt>
                <c:pt idx="3955">
                  <c:v>0.16508</c:v>
                </c:pt>
                <c:pt idx="3956">
                  <c:v>0.16516</c:v>
                </c:pt>
                <c:pt idx="3957">
                  <c:v>0.16525000000000001</c:v>
                </c:pt>
                <c:pt idx="3958">
                  <c:v>0.16533</c:v>
                </c:pt>
                <c:pt idx="3959">
                  <c:v>0.16542000000000001</c:v>
                </c:pt>
                <c:pt idx="3960">
                  <c:v>0.16550000000000001</c:v>
                </c:pt>
                <c:pt idx="3961">
                  <c:v>0.16558</c:v>
                </c:pt>
                <c:pt idx="3962">
                  <c:v>0.16566</c:v>
                </c:pt>
                <c:pt idx="3963">
                  <c:v>0.16575000000000001</c:v>
                </c:pt>
                <c:pt idx="3964">
                  <c:v>0.16583999999999999</c:v>
                </c:pt>
                <c:pt idx="3965">
                  <c:v>0.16592999999999999</c:v>
                </c:pt>
                <c:pt idx="3966">
                  <c:v>0.16600999999999999</c:v>
                </c:pt>
                <c:pt idx="3967">
                  <c:v>0.16608999999999999</c:v>
                </c:pt>
                <c:pt idx="3968">
                  <c:v>0.16617999999999999</c:v>
                </c:pt>
                <c:pt idx="3969">
                  <c:v>0.16625999999999999</c:v>
                </c:pt>
                <c:pt idx="3970">
                  <c:v>0.16633999999999999</c:v>
                </c:pt>
                <c:pt idx="3971">
                  <c:v>0.16642999999999999</c:v>
                </c:pt>
                <c:pt idx="3972">
                  <c:v>0.16650999999999999</c:v>
                </c:pt>
                <c:pt idx="3973">
                  <c:v>0.16658999999999999</c:v>
                </c:pt>
                <c:pt idx="3974">
                  <c:v>0.16667999999999999</c:v>
                </c:pt>
                <c:pt idx="3975">
                  <c:v>0.16675999999999999</c:v>
                </c:pt>
                <c:pt idx="3976">
                  <c:v>0.16683999999999999</c:v>
                </c:pt>
                <c:pt idx="3977">
                  <c:v>0.16691</c:v>
                </c:pt>
                <c:pt idx="3978">
                  <c:v>0.16699</c:v>
                </c:pt>
                <c:pt idx="3979">
                  <c:v>0.16707</c:v>
                </c:pt>
                <c:pt idx="3980">
                  <c:v>0.16714999999999999</c:v>
                </c:pt>
                <c:pt idx="3981">
                  <c:v>0.16722000000000001</c:v>
                </c:pt>
                <c:pt idx="3982">
                  <c:v>0.1673</c:v>
                </c:pt>
                <c:pt idx="3983">
                  <c:v>0.16738</c:v>
                </c:pt>
                <c:pt idx="3984">
                  <c:v>0.16746</c:v>
                </c:pt>
                <c:pt idx="3985">
                  <c:v>0.16753999999999999</c:v>
                </c:pt>
                <c:pt idx="3986">
                  <c:v>0.16761999999999999</c:v>
                </c:pt>
                <c:pt idx="3987">
                  <c:v>0.16769999999999999</c:v>
                </c:pt>
                <c:pt idx="3988">
                  <c:v>0.16777</c:v>
                </c:pt>
                <c:pt idx="3989">
                  <c:v>0.16785</c:v>
                </c:pt>
                <c:pt idx="3990">
                  <c:v>0.16792000000000001</c:v>
                </c:pt>
                <c:pt idx="3991">
                  <c:v>0.16800000000000001</c:v>
                </c:pt>
                <c:pt idx="3992">
                  <c:v>0.16808000000000001</c:v>
                </c:pt>
                <c:pt idx="3993">
                  <c:v>0.16816</c:v>
                </c:pt>
                <c:pt idx="3994">
                  <c:v>0.16824</c:v>
                </c:pt>
                <c:pt idx="3995">
                  <c:v>0.16832</c:v>
                </c:pt>
                <c:pt idx="3996">
                  <c:v>0.16839999999999999</c:v>
                </c:pt>
                <c:pt idx="3997">
                  <c:v>0.16847999999999999</c:v>
                </c:pt>
                <c:pt idx="3998">
                  <c:v>0.16855999999999999</c:v>
                </c:pt>
                <c:pt idx="3999">
                  <c:v>0.16864000000000001</c:v>
                </c:pt>
                <c:pt idx="4000">
                  <c:v>0.16872000000000001</c:v>
                </c:pt>
                <c:pt idx="4001">
                  <c:v>0.16880000000000001</c:v>
                </c:pt>
                <c:pt idx="4002">
                  <c:v>0.16888</c:v>
                </c:pt>
                <c:pt idx="4003">
                  <c:v>0.16896</c:v>
                </c:pt>
                <c:pt idx="4004">
                  <c:v>0.16904</c:v>
                </c:pt>
                <c:pt idx="4005">
                  <c:v>0.16911999999999999</c:v>
                </c:pt>
                <c:pt idx="4006">
                  <c:v>0.16919999999999999</c:v>
                </c:pt>
                <c:pt idx="4007">
                  <c:v>0.16928000000000001</c:v>
                </c:pt>
                <c:pt idx="4008">
                  <c:v>0.16936999999999999</c:v>
                </c:pt>
                <c:pt idx="4009">
                  <c:v>0.16944999999999999</c:v>
                </c:pt>
                <c:pt idx="4010">
                  <c:v>0.16954</c:v>
                </c:pt>
                <c:pt idx="4011">
                  <c:v>0.16961999999999999</c:v>
                </c:pt>
                <c:pt idx="4012">
                  <c:v>0.16971</c:v>
                </c:pt>
                <c:pt idx="4013">
                  <c:v>0.16979</c:v>
                </c:pt>
                <c:pt idx="4014">
                  <c:v>0.16988</c:v>
                </c:pt>
                <c:pt idx="4015">
                  <c:v>0.16996</c:v>
                </c:pt>
                <c:pt idx="4016">
                  <c:v>0.17005000000000001</c:v>
                </c:pt>
                <c:pt idx="4017">
                  <c:v>0.17013</c:v>
                </c:pt>
                <c:pt idx="4018">
                  <c:v>0.17022000000000001</c:v>
                </c:pt>
                <c:pt idx="4019">
                  <c:v>0.17030000000000001</c:v>
                </c:pt>
                <c:pt idx="4020">
                  <c:v>0.17039000000000001</c:v>
                </c:pt>
                <c:pt idx="4021">
                  <c:v>0.17047000000000001</c:v>
                </c:pt>
                <c:pt idx="4022">
                  <c:v>0.17055000000000001</c:v>
                </c:pt>
                <c:pt idx="4023">
                  <c:v>0.17063</c:v>
                </c:pt>
                <c:pt idx="4024">
                  <c:v>0.17071</c:v>
                </c:pt>
                <c:pt idx="4025">
                  <c:v>0.17080000000000001</c:v>
                </c:pt>
                <c:pt idx="4026">
                  <c:v>0.17088</c:v>
                </c:pt>
                <c:pt idx="4027">
                  <c:v>0.17097000000000001</c:v>
                </c:pt>
                <c:pt idx="4028">
                  <c:v>0.17105999999999999</c:v>
                </c:pt>
                <c:pt idx="4029">
                  <c:v>0.17115</c:v>
                </c:pt>
                <c:pt idx="4030">
                  <c:v>0.17122999999999999</c:v>
                </c:pt>
                <c:pt idx="4031">
                  <c:v>0.17132</c:v>
                </c:pt>
                <c:pt idx="4032">
                  <c:v>0.1714</c:v>
                </c:pt>
                <c:pt idx="4033">
                  <c:v>0.17147999999999999</c:v>
                </c:pt>
                <c:pt idx="4034">
                  <c:v>0.17155999999999999</c:v>
                </c:pt>
                <c:pt idx="4035">
                  <c:v>0.17163999999999999</c:v>
                </c:pt>
                <c:pt idx="4036">
                  <c:v>0.17172000000000001</c:v>
                </c:pt>
                <c:pt idx="4037">
                  <c:v>0.17180000000000001</c:v>
                </c:pt>
                <c:pt idx="4038">
                  <c:v>0.17188999999999999</c:v>
                </c:pt>
                <c:pt idx="4039">
                  <c:v>0.17197999999999999</c:v>
                </c:pt>
                <c:pt idx="4040">
                  <c:v>0.17205999999999999</c:v>
                </c:pt>
                <c:pt idx="4041">
                  <c:v>0.17215</c:v>
                </c:pt>
                <c:pt idx="4042">
                  <c:v>0.17224</c:v>
                </c:pt>
                <c:pt idx="4043">
                  <c:v>0.17232</c:v>
                </c:pt>
                <c:pt idx="4044">
                  <c:v>0.17241000000000001</c:v>
                </c:pt>
                <c:pt idx="4045">
                  <c:v>0.17249</c:v>
                </c:pt>
                <c:pt idx="4046">
                  <c:v>0.17258000000000001</c:v>
                </c:pt>
                <c:pt idx="4047">
                  <c:v>0.17266000000000001</c:v>
                </c:pt>
                <c:pt idx="4048">
                  <c:v>0.17274</c:v>
                </c:pt>
                <c:pt idx="4049">
                  <c:v>0.17282</c:v>
                </c:pt>
                <c:pt idx="4050">
                  <c:v>0.1729</c:v>
                </c:pt>
                <c:pt idx="4051">
                  <c:v>0.17299</c:v>
                </c:pt>
                <c:pt idx="4052">
                  <c:v>0.17307</c:v>
                </c:pt>
                <c:pt idx="4053">
                  <c:v>0.17316000000000001</c:v>
                </c:pt>
                <c:pt idx="4054">
                  <c:v>0.17324000000000001</c:v>
                </c:pt>
                <c:pt idx="4055">
                  <c:v>0.17333000000000001</c:v>
                </c:pt>
                <c:pt idx="4056">
                  <c:v>0.17341000000000001</c:v>
                </c:pt>
                <c:pt idx="4057">
                  <c:v>0.17349000000000001</c:v>
                </c:pt>
                <c:pt idx="4058">
                  <c:v>0.17358000000000001</c:v>
                </c:pt>
                <c:pt idx="4059">
                  <c:v>0.17366000000000001</c:v>
                </c:pt>
                <c:pt idx="4060">
                  <c:v>0.17374000000000001</c:v>
                </c:pt>
                <c:pt idx="4061">
                  <c:v>0.17380999999999999</c:v>
                </c:pt>
                <c:pt idx="4062">
                  <c:v>0.17388999999999999</c:v>
                </c:pt>
                <c:pt idx="4063">
                  <c:v>0.17398</c:v>
                </c:pt>
                <c:pt idx="4064">
                  <c:v>0.17405999999999999</c:v>
                </c:pt>
                <c:pt idx="4065">
                  <c:v>0.17415</c:v>
                </c:pt>
                <c:pt idx="4066">
                  <c:v>0.17424000000000001</c:v>
                </c:pt>
                <c:pt idx="4067">
                  <c:v>0.17433000000000001</c:v>
                </c:pt>
                <c:pt idx="4068">
                  <c:v>0.17441999999999999</c:v>
                </c:pt>
                <c:pt idx="4069">
                  <c:v>0.17449999999999999</c:v>
                </c:pt>
                <c:pt idx="4070">
                  <c:v>0.17459</c:v>
                </c:pt>
                <c:pt idx="4071">
                  <c:v>0.17466999999999999</c:v>
                </c:pt>
                <c:pt idx="4072">
                  <c:v>0.17476</c:v>
                </c:pt>
                <c:pt idx="4073">
                  <c:v>0.17484</c:v>
                </c:pt>
                <c:pt idx="4074">
                  <c:v>0.17491000000000001</c:v>
                </c:pt>
                <c:pt idx="4075">
                  <c:v>0.17499000000000001</c:v>
                </c:pt>
                <c:pt idx="4076">
                  <c:v>0.17508000000000001</c:v>
                </c:pt>
                <c:pt idx="4077">
                  <c:v>0.17516000000000001</c:v>
                </c:pt>
                <c:pt idx="4078">
                  <c:v>0.17524999999999999</c:v>
                </c:pt>
                <c:pt idx="4079">
                  <c:v>0.17533000000000001</c:v>
                </c:pt>
                <c:pt idx="4080">
                  <c:v>0.17541999999999999</c:v>
                </c:pt>
                <c:pt idx="4081">
                  <c:v>0.17549999999999999</c:v>
                </c:pt>
                <c:pt idx="4082">
                  <c:v>0.17559</c:v>
                </c:pt>
                <c:pt idx="4083">
                  <c:v>0.17568</c:v>
                </c:pt>
                <c:pt idx="4084">
                  <c:v>0.17576</c:v>
                </c:pt>
                <c:pt idx="4085">
                  <c:v>0.17585000000000001</c:v>
                </c:pt>
                <c:pt idx="4086">
                  <c:v>0.17593</c:v>
                </c:pt>
                <c:pt idx="4087">
                  <c:v>0.17601</c:v>
                </c:pt>
                <c:pt idx="4088">
                  <c:v>0.17609</c:v>
                </c:pt>
                <c:pt idx="4089">
                  <c:v>0.17616999999999999</c:v>
                </c:pt>
                <c:pt idx="4090">
                  <c:v>0.17624999999999999</c:v>
                </c:pt>
                <c:pt idx="4091">
                  <c:v>0.17632999999999999</c:v>
                </c:pt>
                <c:pt idx="4092">
                  <c:v>0.17641000000000001</c:v>
                </c:pt>
                <c:pt idx="4093">
                  <c:v>0.17649999999999999</c:v>
                </c:pt>
                <c:pt idx="4094">
                  <c:v>0.17657999999999999</c:v>
                </c:pt>
                <c:pt idx="4095">
                  <c:v>0.17666000000000001</c:v>
                </c:pt>
                <c:pt idx="4096">
                  <c:v>0.17674999999999999</c:v>
                </c:pt>
                <c:pt idx="4097">
                  <c:v>0.17682999999999999</c:v>
                </c:pt>
                <c:pt idx="4098">
                  <c:v>0.17691000000000001</c:v>
                </c:pt>
                <c:pt idx="4099">
                  <c:v>0.17699000000000001</c:v>
                </c:pt>
                <c:pt idx="4100">
                  <c:v>0.17707000000000001</c:v>
                </c:pt>
                <c:pt idx="4101">
                  <c:v>0.17716000000000001</c:v>
                </c:pt>
                <c:pt idx="4102">
                  <c:v>0.17724000000000001</c:v>
                </c:pt>
                <c:pt idx="4103">
                  <c:v>0.17732000000000001</c:v>
                </c:pt>
                <c:pt idx="4104">
                  <c:v>0.1774</c:v>
                </c:pt>
                <c:pt idx="4105">
                  <c:v>0.17749000000000001</c:v>
                </c:pt>
                <c:pt idx="4106">
                  <c:v>0.17757000000000001</c:v>
                </c:pt>
                <c:pt idx="4107">
                  <c:v>0.17766000000000001</c:v>
                </c:pt>
                <c:pt idx="4108">
                  <c:v>0.17774000000000001</c:v>
                </c:pt>
                <c:pt idx="4109">
                  <c:v>0.17782999999999999</c:v>
                </c:pt>
                <c:pt idx="4110">
                  <c:v>0.17791999999999999</c:v>
                </c:pt>
                <c:pt idx="4111">
                  <c:v>0.17799999999999999</c:v>
                </c:pt>
                <c:pt idx="4112">
                  <c:v>0.17809</c:v>
                </c:pt>
                <c:pt idx="4113">
                  <c:v>0.17816000000000001</c:v>
                </c:pt>
                <c:pt idx="4114">
                  <c:v>0.17824000000000001</c:v>
                </c:pt>
                <c:pt idx="4115">
                  <c:v>0.17832000000000001</c:v>
                </c:pt>
                <c:pt idx="4116">
                  <c:v>0.17838999999999999</c:v>
                </c:pt>
                <c:pt idx="4117">
                  <c:v>0.17846999999999999</c:v>
                </c:pt>
                <c:pt idx="4118">
                  <c:v>0.17854999999999999</c:v>
                </c:pt>
                <c:pt idx="4119">
                  <c:v>0.17863000000000001</c:v>
                </c:pt>
                <c:pt idx="4120">
                  <c:v>0.17871999999999999</c:v>
                </c:pt>
                <c:pt idx="4121">
                  <c:v>0.17881</c:v>
                </c:pt>
                <c:pt idx="4122">
                  <c:v>0.17891000000000001</c:v>
                </c:pt>
                <c:pt idx="4123">
                  <c:v>0.17899999999999999</c:v>
                </c:pt>
                <c:pt idx="4124">
                  <c:v>0.17909</c:v>
                </c:pt>
                <c:pt idx="4125">
                  <c:v>0.17918000000000001</c:v>
                </c:pt>
                <c:pt idx="4126">
                  <c:v>0.17926</c:v>
                </c:pt>
                <c:pt idx="4127">
                  <c:v>0.17934</c:v>
                </c:pt>
                <c:pt idx="4128">
                  <c:v>0.17943000000000001</c:v>
                </c:pt>
                <c:pt idx="4129">
                  <c:v>0.17952000000000001</c:v>
                </c:pt>
                <c:pt idx="4130">
                  <c:v>0.17960000000000001</c:v>
                </c:pt>
                <c:pt idx="4131">
                  <c:v>0.17968999999999999</c:v>
                </c:pt>
                <c:pt idx="4132">
                  <c:v>0.17977000000000001</c:v>
                </c:pt>
                <c:pt idx="4133">
                  <c:v>0.17985000000000001</c:v>
                </c:pt>
                <c:pt idx="4134">
                  <c:v>0.17993000000000001</c:v>
                </c:pt>
                <c:pt idx="4135">
                  <c:v>0.18002000000000001</c:v>
                </c:pt>
                <c:pt idx="4136">
                  <c:v>0.18010999999999999</c:v>
                </c:pt>
                <c:pt idx="4137">
                  <c:v>0.1802</c:v>
                </c:pt>
                <c:pt idx="4138">
                  <c:v>0.18029000000000001</c:v>
                </c:pt>
                <c:pt idx="4139">
                  <c:v>0.18037</c:v>
                </c:pt>
                <c:pt idx="4140">
                  <c:v>0.18046000000000001</c:v>
                </c:pt>
                <c:pt idx="4141">
                  <c:v>0.18054000000000001</c:v>
                </c:pt>
                <c:pt idx="4142">
                  <c:v>0.18062</c:v>
                </c:pt>
                <c:pt idx="4143">
                  <c:v>0.18071000000000001</c:v>
                </c:pt>
                <c:pt idx="4144">
                  <c:v>0.18079999999999999</c:v>
                </c:pt>
                <c:pt idx="4145">
                  <c:v>0.18089</c:v>
                </c:pt>
                <c:pt idx="4146">
                  <c:v>0.18096999999999999</c:v>
                </c:pt>
                <c:pt idx="4147">
                  <c:v>0.18106</c:v>
                </c:pt>
                <c:pt idx="4148">
                  <c:v>0.18114</c:v>
                </c:pt>
                <c:pt idx="4149">
                  <c:v>0.18121999999999999</c:v>
                </c:pt>
                <c:pt idx="4150">
                  <c:v>0.18131</c:v>
                </c:pt>
                <c:pt idx="4151">
                  <c:v>0.18140000000000001</c:v>
                </c:pt>
                <c:pt idx="4152">
                  <c:v>0.18148</c:v>
                </c:pt>
                <c:pt idx="4153">
                  <c:v>0.18157000000000001</c:v>
                </c:pt>
                <c:pt idx="4154">
                  <c:v>0.18165000000000001</c:v>
                </c:pt>
                <c:pt idx="4155">
                  <c:v>0.18174000000000001</c:v>
                </c:pt>
                <c:pt idx="4156">
                  <c:v>0.18182999999999999</c:v>
                </c:pt>
                <c:pt idx="4157">
                  <c:v>0.18190999999999999</c:v>
                </c:pt>
                <c:pt idx="4158">
                  <c:v>0.182</c:v>
                </c:pt>
                <c:pt idx="4159">
                  <c:v>0.18209</c:v>
                </c:pt>
                <c:pt idx="4160">
                  <c:v>0.18217</c:v>
                </c:pt>
                <c:pt idx="4161">
                  <c:v>0.18225</c:v>
                </c:pt>
                <c:pt idx="4162">
                  <c:v>0.18234</c:v>
                </c:pt>
                <c:pt idx="4163">
                  <c:v>0.18242</c:v>
                </c:pt>
                <c:pt idx="4164">
                  <c:v>0.18251000000000001</c:v>
                </c:pt>
                <c:pt idx="4165">
                  <c:v>0.18259</c:v>
                </c:pt>
                <c:pt idx="4166">
                  <c:v>0.18267</c:v>
                </c:pt>
                <c:pt idx="4167">
                  <c:v>0.18275</c:v>
                </c:pt>
                <c:pt idx="4168">
                  <c:v>0.18282999999999999</c:v>
                </c:pt>
                <c:pt idx="4169">
                  <c:v>0.18292</c:v>
                </c:pt>
                <c:pt idx="4170">
                  <c:v>0.18301000000000001</c:v>
                </c:pt>
                <c:pt idx="4171">
                  <c:v>0.18309</c:v>
                </c:pt>
                <c:pt idx="4172">
                  <c:v>0.18317</c:v>
                </c:pt>
                <c:pt idx="4173">
                  <c:v>0.18326000000000001</c:v>
                </c:pt>
                <c:pt idx="4174">
                  <c:v>0.18334</c:v>
                </c:pt>
                <c:pt idx="4175">
                  <c:v>0.18342</c:v>
                </c:pt>
                <c:pt idx="4176">
                  <c:v>0.1835</c:v>
                </c:pt>
                <c:pt idx="4177">
                  <c:v>0.18357000000000001</c:v>
                </c:pt>
                <c:pt idx="4178">
                  <c:v>0.18365000000000001</c:v>
                </c:pt>
                <c:pt idx="4179">
                  <c:v>0.18373</c:v>
                </c:pt>
                <c:pt idx="4180">
                  <c:v>0.18381</c:v>
                </c:pt>
                <c:pt idx="4181">
                  <c:v>0.18389</c:v>
                </c:pt>
                <c:pt idx="4182">
                  <c:v>0.18396999999999999</c:v>
                </c:pt>
                <c:pt idx="4183">
                  <c:v>0.18404000000000001</c:v>
                </c:pt>
                <c:pt idx="4184">
                  <c:v>0.18412000000000001</c:v>
                </c:pt>
                <c:pt idx="4185">
                  <c:v>0.18418999999999999</c:v>
                </c:pt>
                <c:pt idx="4186">
                  <c:v>0.18426999999999999</c:v>
                </c:pt>
                <c:pt idx="4187">
                  <c:v>0.18435000000000001</c:v>
                </c:pt>
                <c:pt idx="4188">
                  <c:v>0.18443999999999999</c:v>
                </c:pt>
                <c:pt idx="4189">
                  <c:v>0.18451999999999999</c:v>
                </c:pt>
                <c:pt idx="4190">
                  <c:v>0.18461</c:v>
                </c:pt>
                <c:pt idx="4191">
                  <c:v>0.18468999999999999</c:v>
                </c:pt>
                <c:pt idx="4192">
                  <c:v>0.18476999999999999</c:v>
                </c:pt>
                <c:pt idx="4193">
                  <c:v>0.18484999999999999</c:v>
                </c:pt>
                <c:pt idx="4194">
                  <c:v>0.18493000000000001</c:v>
                </c:pt>
                <c:pt idx="4195">
                  <c:v>0.18501000000000001</c:v>
                </c:pt>
                <c:pt idx="4196">
                  <c:v>0.18509</c:v>
                </c:pt>
                <c:pt idx="4197">
                  <c:v>0.18517</c:v>
                </c:pt>
                <c:pt idx="4198">
                  <c:v>0.18523999999999999</c:v>
                </c:pt>
                <c:pt idx="4199">
                  <c:v>0.18532000000000001</c:v>
                </c:pt>
                <c:pt idx="4200">
                  <c:v>0.18540000000000001</c:v>
                </c:pt>
                <c:pt idx="4201">
                  <c:v>0.18548000000000001</c:v>
                </c:pt>
                <c:pt idx="4202">
                  <c:v>0.18557000000000001</c:v>
                </c:pt>
                <c:pt idx="4203">
                  <c:v>0.18565000000000001</c:v>
                </c:pt>
                <c:pt idx="4204">
                  <c:v>0.18573000000000001</c:v>
                </c:pt>
                <c:pt idx="4205">
                  <c:v>0.18581</c:v>
                </c:pt>
                <c:pt idx="4206">
                  <c:v>0.18589</c:v>
                </c:pt>
                <c:pt idx="4207">
                  <c:v>0.18598000000000001</c:v>
                </c:pt>
                <c:pt idx="4208">
                  <c:v>0.18606</c:v>
                </c:pt>
                <c:pt idx="4209">
                  <c:v>0.18614</c:v>
                </c:pt>
                <c:pt idx="4210">
                  <c:v>0.18622</c:v>
                </c:pt>
                <c:pt idx="4211">
                  <c:v>0.18631</c:v>
                </c:pt>
                <c:pt idx="4212">
                  <c:v>0.18639</c:v>
                </c:pt>
                <c:pt idx="4213">
                  <c:v>0.18647</c:v>
                </c:pt>
                <c:pt idx="4214">
                  <c:v>0.18656</c:v>
                </c:pt>
                <c:pt idx="4215">
                  <c:v>0.18664</c:v>
                </c:pt>
                <c:pt idx="4216">
                  <c:v>0.18673000000000001</c:v>
                </c:pt>
                <c:pt idx="4217">
                  <c:v>0.18681</c:v>
                </c:pt>
                <c:pt idx="4218">
                  <c:v>0.18689</c:v>
                </c:pt>
                <c:pt idx="4219">
                  <c:v>0.18697</c:v>
                </c:pt>
                <c:pt idx="4220">
                  <c:v>0.18704999999999999</c:v>
                </c:pt>
                <c:pt idx="4221">
                  <c:v>0.18712999999999999</c:v>
                </c:pt>
                <c:pt idx="4222">
                  <c:v>0.18720999999999999</c:v>
                </c:pt>
                <c:pt idx="4223">
                  <c:v>0.18729000000000001</c:v>
                </c:pt>
                <c:pt idx="4224">
                  <c:v>0.18737999999999999</c:v>
                </c:pt>
                <c:pt idx="4225">
                  <c:v>0.18745999999999999</c:v>
                </c:pt>
                <c:pt idx="4226">
                  <c:v>0.18754999999999999</c:v>
                </c:pt>
                <c:pt idx="4227">
                  <c:v>0.18762999999999999</c:v>
                </c:pt>
                <c:pt idx="4228">
                  <c:v>0.18770999999999999</c:v>
                </c:pt>
                <c:pt idx="4229">
                  <c:v>0.18779999999999999</c:v>
                </c:pt>
                <c:pt idx="4230">
                  <c:v>0.18789</c:v>
                </c:pt>
                <c:pt idx="4231">
                  <c:v>0.18798000000000001</c:v>
                </c:pt>
                <c:pt idx="4232">
                  <c:v>0.18806999999999999</c:v>
                </c:pt>
                <c:pt idx="4233">
                  <c:v>0.18815999999999999</c:v>
                </c:pt>
                <c:pt idx="4234">
                  <c:v>0.18825</c:v>
                </c:pt>
                <c:pt idx="4235">
                  <c:v>0.18834000000000001</c:v>
                </c:pt>
                <c:pt idx="4236">
                  <c:v>0.18842999999999999</c:v>
                </c:pt>
                <c:pt idx="4237">
                  <c:v>0.18851999999999999</c:v>
                </c:pt>
                <c:pt idx="4238">
                  <c:v>0.18859999999999999</c:v>
                </c:pt>
                <c:pt idx="4239">
                  <c:v>0.18867999999999999</c:v>
                </c:pt>
                <c:pt idx="4240">
                  <c:v>0.18876000000000001</c:v>
                </c:pt>
                <c:pt idx="4241">
                  <c:v>0.18884000000000001</c:v>
                </c:pt>
                <c:pt idx="4242">
                  <c:v>0.18892</c:v>
                </c:pt>
                <c:pt idx="4243">
                  <c:v>0.189</c:v>
                </c:pt>
                <c:pt idx="4244">
                  <c:v>0.18909000000000001</c:v>
                </c:pt>
                <c:pt idx="4245">
                  <c:v>0.18917</c:v>
                </c:pt>
                <c:pt idx="4246">
                  <c:v>0.18925</c:v>
                </c:pt>
                <c:pt idx="4247">
                  <c:v>0.18933</c:v>
                </c:pt>
                <c:pt idx="4248">
                  <c:v>0.18941</c:v>
                </c:pt>
                <c:pt idx="4249">
                  <c:v>0.1895</c:v>
                </c:pt>
                <c:pt idx="4250">
                  <c:v>0.18958</c:v>
                </c:pt>
                <c:pt idx="4251">
                  <c:v>0.18967000000000001</c:v>
                </c:pt>
                <c:pt idx="4252">
                  <c:v>0.18975</c:v>
                </c:pt>
                <c:pt idx="4253">
                  <c:v>0.18983</c:v>
                </c:pt>
                <c:pt idx="4254">
                  <c:v>0.18991</c:v>
                </c:pt>
                <c:pt idx="4255">
                  <c:v>0.18998999999999999</c:v>
                </c:pt>
                <c:pt idx="4256">
                  <c:v>0.19006999999999999</c:v>
                </c:pt>
                <c:pt idx="4257">
                  <c:v>0.19015000000000001</c:v>
                </c:pt>
                <c:pt idx="4258">
                  <c:v>0.19023999999999999</c:v>
                </c:pt>
                <c:pt idx="4259">
                  <c:v>0.19033</c:v>
                </c:pt>
                <c:pt idx="4260">
                  <c:v>0.19042000000000001</c:v>
                </c:pt>
                <c:pt idx="4261">
                  <c:v>0.19051000000000001</c:v>
                </c:pt>
                <c:pt idx="4262">
                  <c:v>0.19059000000000001</c:v>
                </c:pt>
                <c:pt idx="4263">
                  <c:v>0.19067999999999999</c:v>
                </c:pt>
                <c:pt idx="4264">
                  <c:v>0.19076000000000001</c:v>
                </c:pt>
                <c:pt idx="4265">
                  <c:v>0.19084000000000001</c:v>
                </c:pt>
                <c:pt idx="4266">
                  <c:v>0.19092000000000001</c:v>
                </c:pt>
                <c:pt idx="4267">
                  <c:v>0.191</c:v>
                </c:pt>
                <c:pt idx="4268">
                  <c:v>0.19109000000000001</c:v>
                </c:pt>
                <c:pt idx="4269">
                  <c:v>0.19117000000000001</c:v>
                </c:pt>
                <c:pt idx="4270">
                  <c:v>0.19125</c:v>
                </c:pt>
                <c:pt idx="4271">
                  <c:v>0.19133</c:v>
                </c:pt>
                <c:pt idx="4272">
                  <c:v>0.19141</c:v>
                </c:pt>
                <c:pt idx="4273">
                  <c:v>0.19148999999999999</c:v>
                </c:pt>
                <c:pt idx="4274">
                  <c:v>0.19156999999999999</c:v>
                </c:pt>
                <c:pt idx="4275">
                  <c:v>0.19164999999999999</c:v>
                </c:pt>
                <c:pt idx="4276">
                  <c:v>0.19173000000000001</c:v>
                </c:pt>
                <c:pt idx="4277">
                  <c:v>0.19181000000000001</c:v>
                </c:pt>
                <c:pt idx="4278">
                  <c:v>0.19189000000000001</c:v>
                </c:pt>
                <c:pt idx="4279">
                  <c:v>0.19198000000000001</c:v>
                </c:pt>
                <c:pt idx="4280">
                  <c:v>0.19206999999999999</c:v>
                </c:pt>
                <c:pt idx="4281">
                  <c:v>0.19216</c:v>
                </c:pt>
                <c:pt idx="4282">
                  <c:v>0.19223999999999999</c:v>
                </c:pt>
                <c:pt idx="4283">
                  <c:v>0.19233</c:v>
                </c:pt>
                <c:pt idx="4284">
                  <c:v>0.19241</c:v>
                </c:pt>
                <c:pt idx="4285">
                  <c:v>0.19248999999999999</c:v>
                </c:pt>
                <c:pt idx="4286">
                  <c:v>0.19256999999999999</c:v>
                </c:pt>
                <c:pt idx="4287">
                  <c:v>0.19264999999999999</c:v>
                </c:pt>
                <c:pt idx="4288">
                  <c:v>0.19273000000000001</c:v>
                </c:pt>
                <c:pt idx="4289">
                  <c:v>0.19281000000000001</c:v>
                </c:pt>
                <c:pt idx="4290">
                  <c:v>0.19289999999999999</c:v>
                </c:pt>
                <c:pt idx="4291">
                  <c:v>0.19298000000000001</c:v>
                </c:pt>
                <c:pt idx="4292">
                  <c:v>0.19306000000000001</c:v>
                </c:pt>
                <c:pt idx="4293">
                  <c:v>0.19314999999999999</c:v>
                </c:pt>
                <c:pt idx="4294">
                  <c:v>0.19323000000000001</c:v>
                </c:pt>
                <c:pt idx="4295">
                  <c:v>0.19331000000000001</c:v>
                </c:pt>
                <c:pt idx="4296">
                  <c:v>0.19339000000000001</c:v>
                </c:pt>
                <c:pt idx="4297">
                  <c:v>0.19347</c:v>
                </c:pt>
                <c:pt idx="4298">
                  <c:v>0.19356000000000001</c:v>
                </c:pt>
                <c:pt idx="4299">
                  <c:v>0.19364000000000001</c:v>
                </c:pt>
                <c:pt idx="4300">
                  <c:v>0.19373000000000001</c:v>
                </c:pt>
                <c:pt idx="4301">
                  <c:v>0.19381000000000001</c:v>
                </c:pt>
                <c:pt idx="4302">
                  <c:v>0.19389999999999999</c:v>
                </c:pt>
                <c:pt idx="4303">
                  <c:v>0.19398000000000001</c:v>
                </c:pt>
                <c:pt idx="4304">
                  <c:v>0.19406000000000001</c:v>
                </c:pt>
                <c:pt idx="4305">
                  <c:v>0.19414000000000001</c:v>
                </c:pt>
                <c:pt idx="4306">
                  <c:v>0.19420000000000001</c:v>
                </c:pt>
                <c:pt idx="4307">
                  <c:v>0.19428000000000001</c:v>
                </c:pt>
                <c:pt idx="4308">
                  <c:v>0.19436</c:v>
                </c:pt>
                <c:pt idx="4309">
                  <c:v>0.19444</c:v>
                </c:pt>
                <c:pt idx="4310">
                  <c:v>0.19452</c:v>
                </c:pt>
                <c:pt idx="4311">
                  <c:v>0.19461000000000001</c:v>
                </c:pt>
                <c:pt idx="4312">
                  <c:v>0.19470000000000001</c:v>
                </c:pt>
                <c:pt idx="4313">
                  <c:v>0.19478999999999999</c:v>
                </c:pt>
                <c:pt idx="4314">
                  <c:v>0.19488</c:v>
                </c:pt>
                <c:pt idx="4315">
                  <c:v>0.19497</c:v>
                </c:pt>
                <c:pt idx="4316">
                  <c:v>0.19506000000000001</c:v>
                </c:pt>
                <c:pt idx="4317">
                  <c:v>0.19516</c:v>
                </c:pt>
                <c:pt idx="4318">
                  <c:v>0.19525000000000001</c:v>
                </c:pt>
                <c:pt idx="4319">
                  <c:v>0.19534000000000001</c:v>
                </c:pt>
                <c:pt idx="4320">
                  <c:v>0.19542999999999999</c:v>
                </c:pt>
                <c:pt idx="4321">
                  <c:v>0.19552</c:v>
                </c:pt>
                <c:pt idx="4322">
                  <c:v>0.1956</c:v>
                </c:pt>
                <c:pt idx="4323">
                  <c:v>0.19569</c:v>
                </c:pt>
                <c:pt idx="4324">
                  <c:v>0.19577</c:v>
                </c:pt>
                <c:pt idx="4325">
                  <c:v>0.19583999999999999</c:v>
                </c:pt>
                <c:pt idx="4326">
                  <c:v>0.19592999999999999</c:v>
                </c:pt>
                <c:pt idx="4327">
                  <c:v>0.19600999999999999</c:v>
                </c:pt>
                <c:pt idx="4328">
                  <c:v>0.1961</c:v>
                </c:pt>
                <c:pt idx="4329">
                  <c:v>0.19619</c:v>
                </c:pt>
                <c:pt idx="4330">
                  <c:v>0.19627</c:v>
                </c:pt>
                <c:pt idx="4331">
                  <c:v>0.19636000000000001</c:v>
                </c:pt>
                <c:pt idx="4332">
                  <c:v>0.19645000000000001</c:v>
                </c:pt>
                <c:pt idx="4333">
                  <c:v>0.19653999999999999</c:v>
                </c:pt>
                <c:pt idx="4334">
                  <c:v>0.19661999999999999</c:v>
                </c:pt>
                <c:pt idx="4335">
                  <c:v>0.19671</c:v>
                </c:pt>
                <c:pt idx="4336">
                  <c:v>0.1968</c:v>
                </c:pt>
                <c:pt idx="4337">
                  <c:v>0.19689000000000001</c:v>
                </c:pt>
                <c:pt idx="4338">
                  <c:v>0.19697000000000001</c:v>
                </c:pt>
                <c:pt idx="4339">
                  <c:v>0.19706000000000001</c:v>
                </c:pt>
                <c:pt idx="4340">
                  <c:v>0.19714000000000001</c:v>
                </c:pt>
                <c:pt idx="4341">
                  <c:v>0.19722999999999999</c:v>
                </c:pt>
                <c:pt idx="4342">
                  <c:v>0.19732</c:v>
                </c:pt>
                <c:pt idx="4343">
                  <c:v>0.19741</c:v>
                </c:pt>
                <c:pt idx="4344">
                  <c:v>0.19749</c:v>
                </c:pt>
                <c:pt idx="4345">
                  <c:v>0.19757</c:v>
                </c:pt>
                <c:pt idx="4346">
                  <c:v>0.19764999999999999</c:v>
                </c:pt>
                <c:pt idx="4347">
                  <c:v>0.19774</c:v>
                </c:pt>
                <c:pt idx="4348">
                  <c:v>0.19782</c:v>
                </c:pt>
                <c:pt idx="4349">
                  <c:v>0.19791</c:v>
                </c:pt>
                <c:pt idx="4350">
                  <c:v>0.19800000000000001</c:v>
                </c:pt>
                <c:pt idx="4351">
                  <c:v>0.19808000000000001</c:v>
                </c:pt>
                <c:pt idx="4352">
                  <c:v>0.19817000000000001</c:v>
                </c:pt>
                <c:pt idx="4353">
                  <c:v>0.19825999999999999</c:v>
                </c:pt>
                <c:pt idx="4354">
                  <c:v>0.19835</c:v>
                </c:pt>
                <c:pt idx="4355">
                  <c:v>0.19844000000000001</c:v>
                </c:pt>
                <c:pt idx="4356">
                  <c:v>0.19852</c:v>
                </c:pt>
                <c:pt idx="4357">
                  <c:v>0.1986</c:v>
                </c:pt>
                <c:pt idx="4358">
                  <c:v>0.19868</c:v>
                </c:pt>
                <c:pt idx="4359">
                  <c:v>0.19877</c:v>
                </c:pt>
                <c:pt idx="4360">
                  <c:v>0.19885</c:v>
                </c:pt>
                <c:pt idx="4361">
                  <c:v>0.19893</c:v>
                </c:pt>
                <c:pt idx="4362">
                  <c:v>0.19900999999999999</c:v>
                </c:pt>
                <c:pt idx="4363">
                  <c:v>0.19908999999999999</c:v>
                </c:pt>
                <c:pt idx="4364">
                  <c:v>0.19917000000000001</c:v>
                </c:pt>
                <c:pt idx="4365">
                  <c:v>0.19925999999999999</c:v>
                </c:pt>
                <c:pt idx="4366">
                  <c:v>0.19933999999999999</c:v>
                </c:pt>
                <c:pt idx="4367">
                  <c:v>0.19941999999999999</c:v>
                </c:pt>
                <c:pt idx="4368">
                  <c:v>0.19950000000000001</c:v>
                </c:pt>
                <c:pt idx="4369">
                  <c:v>0.19958000000000001</c:v>
                </c:pt>
                <c:pt idx="4370">
                  <c:v>0.19964999999999999</c:v>
                </c:pt>
                <c:pt idx="4371">
                  <c:v>0.19974</c:v>
                </c:pt>
                <c:pt idx="4372">
                  <c:v>0.19983000000000001</c:v>
                </c:pt>
                <c:pt idx="4373">
                  <c:v>0.19991999999999999</c:v>
                </c:pt>
                <c:pt idx="4374">
                  <c:v>0.20000999999999999</c:v>
                </c:pt>
                <c:pt idx="4375">
                  <c:v>0.20008999999999999</c:v>
                </c:pt>
                <c:pt idx="4376">
                  <c:v>0.20016999999999999</c:v>
                </c:pt>
                <c:pt idx="4377">
                  <c:v>0.20025000000000001</c:v>
                </c:pt>
                <c:pt idx="4378">
                  <c:v>0.20033000000000001</c:v>
                </c:pt>
                <c:pt idx="4379">
                  <c:v>0.20039999999999999</c:v>
                </c:pt>
                <c:pt idx="4380">
                  <c:v>0.20047999999999999</c:v>
                </c:pt>
                <c:pt idx="4381">
                  <c:v>0.20055999999999999</c:v>
                </c:pt>
                <c:pt idx="4382">
                  <c:v>0.20064000000000001</c:v>
                </c:pt>
                <c:pt idx="4383">
                  <c:v>0.20072000000000001</c:v>
                </c:pt>
                <c:pt idx="4384">
                  <c:v>0.20080000000000001</c:v>
                </c:pt>
                <c:pt idx="4385">
                  <c:v>0.20086999999999999</c:v>
                </c:pt>
                <c:pt idx="4386">
                  <c:v>0.20094000000000001</c:v>
                </c:pt>
                <c:pt idx="4387">
                  <c:v>0.20102</c:v>
                </c:pt>
                <c:pt idx="4388">
                  <c:v>0.20108999999999999</c:v>
                </c:pt>
                <c:pt idx="4389">
                  <c:v>0.20116999999999999</c:v>
                </c:pt>
                <c:pt idx="4390">
                  <c:v>0.20125000000000001</c:v>
                </c:pt>
                <c:pt idx="4391">
                  <c:v>0.20133999999999999</c:v>
                </c:pt>
                <c:pt idx="4392">
                  <c:v>0.20141999999999999</c:v>
                </c:pt>
                <c:pt idx="4393">
                  <c:v>0.20150000000000001</c:v>
                </c:pt>
                <c:pt idx="4394">
                  <c:v>0.20158000000000001</c:v>
                </c:pt>
                <c:pt idx="4395">
                  <c:v>0.20166000000000001</c:v>
                </c:pt>
                <c:pt idx="4396">
                  <c:v>0.20174</c:v>
                </c:pt>
                <c:pt idx="4397">
                  <c:v>0.20182</c:v>
                </c:pt>
                <c:pt idx="4398">
                  <c:v>0.2019</c:v>
                </c:pt>
                <c:pt idx="4399">
                  <c:v>0.20197999999999999</c:v>
                </c:pt>
                <c:pt idx="4400">
                  <c:v>0.20207</c:v>
                </c:pt>
                <c:pt idx="4401">
                  <c:v>0.20216000000000001</c:v>
                </c:pt>
                <c:pt idx="4402">
                  <c:v>0.20224</c:v>
                </c:pt>
                <c:pt idx="4403">
                  <c:v>0.20233000000000001</c:v>
                </c:pt>
                <c:pt idx="4404">
                  <c:v>0.20241000000000001</c:v>
                </c:pt>
                <c:pt idx="4405">
                  <c:v>0.20250000000000001</c:v>
                </c:pt>
                <c:pt idx="4406">
                  <c:v>0.20258000000000001</c:v>
                </c:pt>
                <c:pt idx="4407">
                  <c:v>0.20266000000000001</c:v>
                </c:pt>
                <c:pt idx="4408">
                  <c:v>0.20274</c:v>
                </c:pt>
                <c:pt idx="4409">
                  <c:v>0.20283000000000001</c:v>
                </c:pt>
                <c:pt idx="4410">
                  <c:v>0.20291000000000001</c:v>
                </c:pt>
                <c:pt idx="4411">
                  <c:v>0.20300000000000001</c:v>
                </c:pt>
                <c:pt idx="4412">
                  <c:v>0.20308999999999999</c:v>
                </c:pt>
                <c:pt idx="4413">
                  <c:v>0.20318</c:v>
                </c:pt>
                <c:pt idx="4414">
                  <c:v>0.20326</c:v>
                </c:pt>
                <c:pt idx="4415">
                  <c:v>0.20333999999999999</c:v>
                </c:pt>
                <c:pt idx="4416">
                  <c:v>0.20341999999999999</c:v>
                </c:pt>
                <c:pt idx="4417">
                  <c:v>0.20349999999999999</c:v>
                </c:pt>
                <c:pt idx="4418">
                  <c:v>0.20358000000000001</c:v>
                </c:pt>
                <c:pt idx="4419">
                  <c:v>0.20366000000000001</c:v>
                </c:pt>
                <c:pt idx="4420">
                  <c:v>0.20374999999999999</c:v>
                </c:pt>
                <c:pt idx="4421">
                  <c:v>0.20383000000000001</c:v>
                </c:pt>
                <c:pt idx="4422">
                  <c:v>0.20391000000000001</c:v>
                </c:pt>
                <c:pt idx="4423">
                  <c:v>0.20399999999999999</c:v>
                </c:pt>
                <c:pt idx="4424">
                  <c:v>0.20408000000000001</c:v>
                </c:pt>
                <c:pt idx="4425">
                  <c:v>0.20416000000000001</c:v>
                </c:pt>
                <c:pt idx="4426">
                  <c:v>0.20424</c:v>
                </c:pt>
                <c:pt idx="4427">
                  <c:v>0.20432</c:v>
                </c:pt>
                <c:pt idx="4428">
                  <c:v>0.2044</c:v>
                </c:pt>
                <c:pt idx="4429">
                  <c:v>0.20448</c:v>
                </c:pt>
                <c:pt idx="4430">
                  <c:v>0.20455999999999999</c:v>
                </c:pt>
                <c:pt idx="4431">
                  <c:v>0.20463999999999999</c:v>
                </c:pt>
                <c:pt idx="4432">
                  <c:v>0.20472000000000001</c:v>
                </c:pt>
                <c:pt idx="4433">
                  <c:v>0.20480000000000001</c:v>
                </c:pt>
                <c:pt idx="4434">
                  <c:v>0.20488999999999999</c:v>
                </c:pt>
                <c:pt idx="4435">
                  <c:v>0.20497000000000001</c:v>
                </c:pt>
                <c:pt idx="4436">
                  <c:v>0.20505000000000001</c:v>
                </c:pt>
                <c:pt idx="4437">
                  <c:v>0.20513000000000001</c:v>
                </c:pt>
                <c:pt idx="4438">
                  <c:v>0.20522000000000001</c:v>
                </c:pt>
                <c:pt idx="4439">
                  <c:v>0.20530000000000001</c:v>
                </c:pt>
                <c:pt idx="4440">
                  <c:v>0.20538000000000001</c:v>
                </c:pt>
                <c:pt idx="4441">
                  <c:v>0.20547000000000001</c:v>
                </c:pt>
                <c:pt idx="4442">
                  <c:v>0.20555999999999999</c:v>
                </c:pt>
                <c:pt idx="4443">
                  <c:v>0.20563999999999999</c:v>
                </c:pt>
                <c:pt idx="4444">
                  <c:v>0.20571999999999999</c:v>
                </c:pt>
                <c:pt idx="4445">
                  <c:v>0.20580999999999999</c:v>
                </c:pt>
                <c:pt idx="4446">
                  <c:v>0.2059</c:v>
                </c:pt>
                <c:pt idx="4447">
                  <c:v>0.20599000000000001</c:v>
                </c:pt>
                <c:pt idx="4448">
                  <c:v>0.20608000000000001</c:v>
                </c:pt>
                <c:pt idx="4449">
                  <c:v>0.20616999999999999</c:v>
                </c:pt>
                <c:pt idx="4450">
                  <c:v>0.20624999999999999</c:v>
                </c:pt>
                <c:pt idx="4451">
                  <c:v>0.20633000000000001</c:v>
                </c:pt>
                <c:pt idx="4452">
                  <c:v>0.20641999999999999</c:v>
                </c:pt>
                <c:pt idx="4453">
                  <c:v>0.20649999999999999</c:v>
                </c:pt>
                <c:pt idx="4454">
                  <c:v>0.20658000000000001</c:v>
                </c:pt>
                <c:pt idx="4455">
                  <c:v>0.20666000000000001</c:v>
                </c:pt>
                <c:pt idx="4456">
                  <c:v>0.20674000000000001</c:v>
                </c:pt>
                <c:pt idx="4457">
                  <c:v>0.20682</c:v>
                </c:pt>
                <c:pt idx="4458">
                  <c:v>0.20691000000000001</c:v>
                </c:pt>
                <c:pt idx="4459">
                  <c:v>0.20699000000000001</c:v>
                </c:pt>
                <c:pt idx="4460">
                  <c:v>0.20707999999999999</c:v>
                </c:pt>
                <c:pt idx="4461">
                  <c:v>0.20716000000000001</c:v>
                </c:pt>
                <c:pt idx="4462">
                  <c:v>0.20724000000000001</c:v>
                </c:pt>
                <c:pt idx="4463">
                  <c:v>0.20732</c:v>
                </c:pt>
                <c:pt idx="4464">
                  <c:v>0.2074</c:v>
                </c:pt>
                <c:pt idx="4465">
                  <c:v>0.20748</c:v>
                </c:pt>
                <c:pt idx="4466">
                  <c:v>0.20755999999999999</c:v>
                </c:pt>
                <c:pt idx="4467">
                  <c:v>0.20763999999999999</c:v>
                </c:pt>
                <c:pt idx="4468">
                  <c:v>0.20771999999999999</c:v>
                </c:pt>
                <c:pt idx="4469">
                  <c:v>0.20780000000000001</c:v>
                </c:pt>
                <c:pt idx="4470">
                  <c:v>0.20788999999999999</c:v>
                </c:pt>
                <c:pt idx="4471">
                  <c:v>0.20796999999999999</c:v>
                </c:pt>
                <c:pt idx="4472">
                  <c:v>0.20805999999999999</c:v>
                </c:pt>
                <c:pt idx="4473">
                  <c:v>0.20815</c:v>
                </c:pt>
                <c:pt idx="4474">
                  <c:v>0.20823</c:v>
                </c:pt>
                <c:pt idx="4475">
                  <c:v>0.20831</c:v>
                </c:pt>
                <c:pt idx="4476">
                  <c:v>0.2084</c:v>
                </c:pt>
                <c:pt idx="4477">
                  <c:v>0.20848</c:v>
                </c:pt>
                <c:pt idx="4478">
                  <c:v>0.20856</c:v>
                </c:pt>
                <c:pt idx="4479">
                  <c:v>0.20865</c:v>
                </c:pt>
                <c:pt idx="4480">
                  <c:v>0.20873</c:v>
                </c:pt>
                <c:pt idx="4481">
                  <c:v>0.20881</c:v>
                </c:pt>
                <c:pt idx="4482">
                  <c:v>0.2089</c:v>
                </c:pt>
                <c:pt idx="4483">
                  <c:v>0.20899000000000001</c:v>
                </c:pt>
                <c:pt idx="4484">
                  <c:v>0.20907000000000001</c:v>
                </c:pt>
                <c:pt idx="4485">
                  <c:v>0.20916000000000001</c:v>
                </c:pt>
                <c:pt idx="4486">
                  <c:v>0.20924000000000001</c:v>
                </c:pt>
                <c:pt idx="4487">
                  <c:v>0.20932999999999999</c:v>
                </c:pt>
                <c:pt idx="4488">
                  <c:v>0.20941000000000001</c:v>
                </c:pt>
                <c:pt idx="4489">
                  <c:v>0.20949000000000001</c:v>
                </c:pt>
                <c:pt idx="4490">
                  <c:v>0.20957000000000001</c:v>
                </c:pt>
                <c:pt idx="4491">
                  <c:v>0.20965</c:v>
                </c:pt>
                <c:pt idx="4492">
                  <c:v>0.20973</c:v>
                </c:pt>
                <c:pt idx="4493">
                  <c:v>0.20982000000000001</c:v>
                </c:pt>
                <c:pt idx="4494">
                  <c:v>0.20991000000000001</c:v>
                </c:pt>
                <c:pt idx="4495">
                  <c:v>0.20999000000000001</c:v>
                </c:pt>
                <c:pt idx="4496">
                  <c:v>0.21007999999999999</c:v>
                </c:pt>
                <c:pt idx="4497">
                  <c:v>0.21016000000000001</c:v>
                </c:pt>
                <c:pt idx="4498">
                  <c:v>0.21024999999999999</c:v>
                </c:pt>
                <c:pt idx="4499">
                  <c:v>0.21032999999999999</c:v>
                </c:pt>
                <c:pt idx="4500">
                  <c:v>0.21042</c:v>
                </c:pt>
                <c:pt idx="4501">
                  <c:v>0.21049999999999999</c:v>
                </c:pt>
                <c:pt idx="4502">
                  <c:v>0.21057999999999999</c:v>
                </c:pt>
                <c:pt idx="4503">
                  <c:v>0.21067</c:v>
                </c:pt>
                <c:pt idx="4504">
                  <c:v>0.21074999999999999</c:v>
                </c:pt>
                <c:pt idx="4505">
                  <c:v>0.21082999999999999</c:v>
                </c:pt>
                <c:pt idx="4506">
                  <c:v>0.21092</c:v>
                </c:pt>
                <c:pt idx="4507">
                  <c:v>0.21099999999999999</c:v>
                </c:pt>
                <c:pt idx="4508">
                  <c:v>0.21107999999999999</c:v>
                </c:pt>
                <c:pt idx="4509">
                  <c:v>0.21117</c:v>
                </c:pt>
                <c:pt idx="4510">
                  <c:v>0.21126</c:v>
                </c:pt>
                <c:pt idx="4511">
                  <c:v>0.21135000000000001</c:v>
                </c:pt>
                <c:pt idx="4512">
                  <c:v>0.21143999999999999</c:v>
                </c:pt>
                <c:pt idx="4513">
                  <c:v>0.21152000000000001</c:v>
                </c:pt>
                <c:pt idx="4514">
                  <c:v>0.21160000000000001</c:v>
                </c:pt>
                <c:pt idx="4515">
                  <c:v>0.21168999999999999</c:v>
                </c:pt>
                <c:pt idx="4516">
                  <c:v>0.21177000000000001</c:v>
                </c:pt>
                <c:pt idx="4517">
                  <c:v>0.21185000000000001</c:v>
                </c:pt>
                <c:pt idx="4518">
                  <c:v>0.21193999999999999</c:v>
                </c:pt>
                <c:pt idx="4519">
                  <c:v>0.21201999999999999</c:v>
                </c:pt>
                <c:pt idx="4520">
                  <c:v>0.21210000000000001</c:v>
                </c:pt>
                <c:pt idx="4521">
                  <c:v>0.21218000000000001</c:v>
                </c:pt>
                <c:pt idx="4522">
                  <c:v>0.21226</c:v>
                </c:pt>
                <c:pt idx="4523">
                  <c:v>0.21234</c:v>
                </c:pt>
                <c:pt idx="4524">
                  <c:v>0.21242</c:v>
                </c:pt>
                <c:pt idx="4525">
                  <c:v>0.21251</c:v>
                </c:pt>
                <c:pt idx="4526">
                  <c:v>0.21259</c:v>
                </c:pt>
                <c:pt idx="4527">
                  <c:v>0.21268000000000001</c:v>
                </c:pt>
                <c:pt idx="4528">
                  <c:v>0.21276</c:v>
                </c:pt>
                <c:pt idx="4529">
                  <c:v>0.21284</c:v>
                </c:pt>
                <c:pt idx="4530">
                  <c:v>0.21293000000000001</c:v>
                </c:pt>
                <c:pt idx="4531">
                  <c:v>0.21301</c:v>
                </c:pt>
                <c:pt idx="4532">
                  <c:v>0.21309</c:v>
                </c:pt>
                <c:pt idx="4533">
                  <c:v>0.21318000000000001</c:v>
                </c:pt>
                <c:pt idx="4534">
                  <c:v>0.21326000000000001</c:v>
                </c:pt>
                <c:pt idx="4535">
                  <c:v>0.21335000000000001</c:v>
                </c:pt>
                <c:pt idx="4536">
                  <c:v>0.21343999999999999</c:v>
                </c:pt>
                <c:pt idx="4537">
                  <c:v>0.21351999999999999</c:v>
                </c:pt>
                <c:pt idx="4538">
                  <c:v>0.21360000000000001</c:v>
                </c:pt>
                <c:pt idx="4539">
                  <c:v>0.21368000000000001</c:v>
                </c:pt>
                <c:pt idx="4540">
                  <c:v>0.21376000000000001</c:v>
                </c:pt>
                <c:pt idx="4541">
                  <c:v>0.21385000000000001</c:v>
                </c:pt>
                <c:pt idx="4542">
                  <c:v>0.21393999999999999</c:v>
                </c:pt>
                <c:pt idx="4543">
                  <c:v>0.21403</c:v>
                </c:pt>
                <c:pt idx="4544">
                  <c:v>0.21412</c:v>
                </c:pt>
                <c:pt idx="4545">
                  <c:v>0.21421000000000001</c:v>
                </c:pt>
                <c:pt idx="4546">
                  <c:v>0.21429999999999999</c:v>
                </c:pt>
                <c:pt idx="4547">
                  <c:v>0.21439</c:v>
                </c:pt>
                <c:pt idx="4548">
                  <c:v>0.21446999999999999</c:v>
                </c:pt>
                <c:pt idx="4549">
                  <c:v>0.21456</c:v>
                </c:pt>
                <c:pt idx="4550">
                  <c:v>0.21465000000000001</c:v>
                </c:pt>
                <c:pt idx="4551">
                  <c:v>0.21473999999999999</c:v>
                </c:pt>
                <c:pt idx="4552">
                  <c:v>0.21482000000000001</c:v>
                </c:pt>
                <c:pt idx="4553">
                  <c:v>0.21490999999999999</c:v>
                </c:pt>
                <c:pt idx="4554">
                  <c:v>0.215</c:v>
                </c:pt>
                <c:pt idx="4555">
                  <c:v>0.21507999999999999</c:v>
                </c:pt>
                <c:pt idx="4556">
                  <c:v>0.21515999999999999</c:v>
                </c:pt>
                <c:pt idx="4557">
                  <c:v>0.21525</c:v>
                </c:pt>
              </c:numCache>
            </c:numRef>
          </c:xVal>
          <c:yVal>
            <c:numRef>
              <c:f>'Raw Data'!$B$2:$B$5273</c:f>
              <c:numCache>
                <c:formatCode>General</c:formatCode>
                <c:ptCount val="5272"/>
                <c:pt idx="0">
                  <c:v>4.3810000000000002E-2</c:v>
                </c:pt>
                <c:pt idx="1">
                  <c:v>4.4850000000000001E-2</c:v>
                </c:pt>
                <c:pt idx="2">
                  <c:v>5.0509999999999999E-2</c:v>
                </c:pt>
                <c:pt idx="3">
                  <c:v>6.0339999999999998E-2</c:v>
                </c:pt>
                <c:pt idx="4">
                  <c:v>6.5759999999999999E-2</c:v>
                </c:pt>
                <c:pt idx="5">
                  <c:v>7.0430000000000006E-2</c:v>
                </c:pt>
                <c:pt idx="6">
                  <c:v>7.9920000000000005E-2</c:v>
                </c:pt>
                <c:pt idx="7">
                  <c:v>0.10455</c:v>
                </c:pt>
                <c:pt idx="8">
                  <c:v>0.13139000000000001</c:v>
                </c:pt>
                <c:pt idx="9">
                  <c:v>0.16547999999999999</c:v>
                </c:pt>
                <c:pt idx="10">
                  <c:v>0.20552000000000001</c:v>
                </c:pt>
                <c:pt idx="11">
                  <c:v>0.25320999999999999</c:v>
                </c:pt>
                <c:pt idx="12">
                  <c:v>0.30578</c:v>
                </c:pt>
                <c:pt idx="13">
                  <c:v>0.35672999999999999</c:v>
                </c:pt>
                <c:pt idx="14">
                  <c:v>0.40720000000000001</c:v>
                </c:pt>
                <c:pt idx="15">
                  <c:v>0.46715000000000001</c:v>
                </c:pt>
                <c:pt idx="16">
                  <c:v>0.51837999999999995</c:v>
                </c:pt>
                <c:pt idx="17">
                  <c:v>0.58138000000000001</c:v>
                </c:pt>
                <c:pt idx="18">
                  <c:v>0.63848000000000005</c:v>
                </c:pt>
                <c:pt idx="19">
                  <c:v>0.70504</c:v>
                </c:pt>
                <c:pt idx="20">
                  <c:v>0.75541999999999998</c:v>
                </c:pt>
                <c:pt idx="21">
                  <c:v>0.81083000000000005</c:v>
                </c:pt>
                <c:pt idx="22">
                  <c:v>0.87153999999999998</c:v>
                </c:pt>
                <c:pt idx="23">
                  <c:v>0.93801000000000001</c:v>
                </c:pt>
                <c:pt idx="24">
                  <c:v>1.0104299999999999</c:v>
                </c:pt>
                <c:pt idx="25">
                  <c:v>1.0889599999999999</c:v>
                </c:pt>
                <c:pt idx="26">
                  <c:v>1.1735100000000001</c:v>
                </c:pt>
                <c:pt idx="27">
                  <c:v>1.2638799999999999</c:v>
                </c:pt>
                <c:pt idx="28">
                  <c:v>1.3598600000000001</c:v>
                </c:pt>
                <c:pt idx="29">
                  <c:v>1.4099299999999999</c:v>
                </c:pt>
                <c:pt idx="30">
                  <c:v>1.4613700000000001</c:v>
                </c:pt>
                <c:pt idx="31">
                  <c:v>1.5141899999999999</c:v>
                </c:pt>
                <c:pt idx="32">
                  <c:v>1.5684</c:v>
                </c:pt>
                <c:pt idx="33">
                  <c:v>1.6240300000000001</c:v>
                </c:pt>
                <c:pt idx="34">
                  <c:v>1.6810400000000001</c:v>
                </c:pt>
                <c:pt idx="35">
                  <c:v>1.7394000000000001</c:v>
                </c:pt>
                <c:pt idx="36">
                  <c:v>1.79901</c:v>
                </c:pt>
                <c:pt idx="37">
                  <c:v>1.8597900000000001</c:v>
                </c:pt>
                <c:pt idx="38">
                  <c:v>1.9216800000000001</c:v>
                </c:pt>
                <c:pt idx="39">
                  <c:v>1.9846600000000001</c:v>
                </c:pt>
                <c:pt idx="40">
                  <c:v>2.0487000000000002</c:v>
                </c:pt>
                <c:pt idx="41">
                  <c:v>2.1137600000000001</c:v>
                </c:pt>
                <c:pt idx="42">
                  <c:v>2.1798099999999998</c:v>
                </c:pt>
                <c:pt idx="43">
                  <c:v>2.2467800000000002</c:v>
                </c:pt>
                <c:pt idx="44">
                  <c:v>2.3146599999999999</c:v>
                </c:pt>
                <c:pt idx="45">
                  <c:v>2.3834300000000002</c:v>
                </c:pt>
                <c:pt idx="46">
                  <c:v>2.45309</c:v>
                </c:pt>
                <c:pt idx="47">
                  <c:v>2.5236299999999998</c:v>
                </c:pt>
                <c:pt idx="48">
                  <c:v>2.5950500000000001</c:v>
                </c:pt>
                <c:pt idx="49">
                  <c:v>2.6673300000000002</c:v>
                </c:pt>
                <c:pt idx="50">
                  <c:v>2.7404199999999999</c:v>
                </c:pt>
                <c:pt idx="51">
                  <c:v>2.8142299999999998</c:v>
                </c:pt>
                <c:pt idx="52">
                  <c:v>2.88869</c:v>
                </c:pt>
                <c:pt idx="53">
                  <c:v>2.9636999999999998</c:v>
                </c:pt>
                <c:pt idx="54">
                  <c:v>3.0392600000000001</c:v>
                </c:pt>
                <c:pt idx="55">
                  <c:v>3.1153599999999999</c:v>
                </c:pt>
                <c:pt idx="56">
                  <c:v>3.19198</c:v>
                </c:pt>
                <c:pt idx="57">
                  <c:v>3.2690999999999999</c:v>
                </c:pt>
                <c:pt idx="58">
                  <c:v>3.3466399999999998</c:v>
                </c:pt>
                <c:pt idx="59">
                  <c:v>3.4245999999999999</c:v>
                </c:pt>
                <c:pt idx="60">
                  <c:v>3.50299</c:v>
                </c:pt>
                <c:pt idx="61">
                  <c:v>3.58182</c:v>
                </c:pt>
                <c:pt idx="62">
                  <c:v>3.66107</c:v>
                </c:pt>
                <c:pt idx="63">
                  <c:v>3.7406899999999998</c:v>
                </c:pt>
                <c:pt idx="64">
                  <c:v>3.82063</c:v>
                </c:pt>
                <c:pt idx="65">
                  <c:v>3.90082</c:v>
                </c:pt>
                <c:pt idx="66">
                  <c:v>3.9811999999999999</c:v>
                </c:pt>
                <c:pt idx="67">
                  <c:v>4.06175</c:v>
                </c:pt>
                <c:pt idx="68">
                  <c:v>4.1424500000000002</c:v>
                </c:pt>
                <c:pt idx="69">
                  <c:v>4.2232700000000003</c:v>
                </c:pt>
                <c:pt idx="70">
                  <c:v>4.3041099999999997</c:v>
                </c:pt>
                <c:pt idx="71">
                  <c:v>4.3849299999999998</c:v>
                </c:pt>
                <c:pt idx="72">
                  <c:v>4.4656700000000003</c:v>
                </c:pt>
                <c:pt idx="73">
                  <c:v>4.5463199999999997</c:v>
                </c:pt>
                <c:pt idx="74">
                  <c:v>4.6268599999999998</c:v>
                </c:pt>
                <c:pt idx="75">
                  <c:v>4.7072900000000004</c:v>
                </c:pt>
                <c:pt idx="76">
                  <c:v>4.7875800000000002</c:v>
                </c:pt>
                <c:pt idx="77">
                  <c:v>4.8677099999999998</c:v>
                </c:pt>
                <c:pt idx="78">
                  <c:v>4.9476399999999998</c:v>
                </c:pt>
                <c:pt idx="79">
                  <c:v>5.0273199999999996</c:v>
                </c:pt>
                <c:pt idx="80">
                  <c:v>5.1067400000000003</c:v>
                </c:pt>
                <c:pt idx="81">
                  <c:v>5.18588</c:v>
                </c:pt>
                <c:pt idx="82">
                  <c:v>5.2646499999999996</c:v>
                </c:pt>
                <c:pt idx="83">
                  <c:v>5.3429900000000004</c:v>
                </c:pt>
                <c:pt idx="84">
                  <c:v>5.4209100000000001</c:v>
                </c:pt>
                <c:pt idx="85">
                  <c:v>5.4984000000000002</c:v>
                </c:pt>
                <c:pt idx="86">
                  <c:v>5.5754700000000001</c:v>
                </c:pt>
                <c:pt idx="87">
                  <c:v>5.6521400000000002</c:v>
                </c:pt>
                <c:pt idx="88">
                  <c:v>5.7283900000000001</c:v>
                </c:pt>
                <c:pt idx="89">
                  <c:v>5.8041700000000001</c:v>
                </c:pt>
                <c:pt idx="90">
                  <c:v>5.8794599999999999</c:v>
                </c:pt>
                <c:pt idx="91">
                  <c:v>5.9542000000000002</c:v>
                </c:pt>
                <c:pt idx="92">
                  <c:v>6.0283600000000002</c:v>
                </c:pt>
                <c:pt idx="93">
                  <c:v>6.1019699999999997</c:v>
                </c:pt>
                <c:pt idx="94">
                  <c:v>6.1750100000000003</c:v>
                </c:pt>
                <c:pt idx="95">
                  <c:v>6.2474400000000001</c:v>
                </c:pt>
                <c:pt idx="96">
                  <c:v>6.3191899999999999</c:v>
                </c:pt>
                <c:pt idx="97">
                  <c:v>6.3902700000000001</c:v>
                </c:pt>
                <c:pt idx="98">
                  <c:v>6.4606899999999996</c:v>
                </c:pt>
                <c:pt idx="99">
                  <c:v>6.5304799999999998</c:v>
                </c:pt>
                <c:pt idx="100">
                  <c:v>6.5996699999999997</c:v>
                </c:pt>
                <c:pt idx="101">
                  <c:v>6.6682699999999997</c:v>
                </c:pt>
                <c:pt idx="102">
                  <c:v>6.7362799999999998</c:v>
                </c:pt>
                <c:pt idx="103">
                  <c:v>6.8036899999999996</c:v>
                </c:pt>
                <c:pt idx="104">
                  <c:v>6.8704400000000003</c:v>
                </c:pt>
                <c:pt idx="105">
                  <c:v>6.9365300000000003</c:v>
                </c:pt>
                <c:pt idx="106">
                  <c:v>7.0020100000000003</c:v>
                </c:pt>
                <c:pt idx="107">
                  <c:v>7.0669500000000003</c:v>
                </c:pt>
                <c:pt idx="108">
                  <c:v>7.1313899999999997</c:v>
                </c:pt>
                <c:pt idx="109">
                  <c:v>7.1953300000000002</c:v>
                </c:pt>
                <c:pt idx="110">
                  <c:v>7.25875</c:v>
                </c:pt>
                <c:pt idx="111">
                  <c:v>7.32165</c:v>
                </c:pt>
                <c:pt idx="112">
                  <c:v>7.3840300000000001</c:v>
                </c:pt>
                <c:pt idx="113">
                  <c:v>7.44597</c:v>
                </c:pt>
                <c:pt idx="114">
                  <c:v>7.5074899999999998</c:v>
                </c:pt>
                <c:pt idx="115">
                  <c:v>7.5686400000000003</c:v>
                </c:pt>
                <c:pt idx="116">
                  <c:v>7.6294599999999999</c:v>
                </c:pt>
                <c:pt idx="117">
                  <c:v>7.6899300000000004</c:v>
                </c:pt>
                <c:pt idx="118">
                  <c:v>7.7500499999999999</c:v>
                </c:pt>
                <c:pt idx="119">
                  <c:v>7.8098099999999997</c:v>
                </c:pt>
                <c:pt idx="120">
                  <c:v>7.8692200000000003</c:v>
                </c:pt>
                <c:pt idx="121">
                  <c:v>7.92828</c:v>
                </c:pt>
                <c:pt idx="122">
                  <c:v>7.9869599999999998</c:v>
                </c:pt>
                <c:pt idx="123">
                  <c:v>8.0452300000000001</c:v>
                </c:pt>
                <c:pt idx="124">
                  <c:v>8.1031099999999991</c:v>
                </c:pt>
                <c:pt idx="125">
                  <c:v>8.1606500000000004</c:v>
                </c:pt>
                <c:pt idx="126">
                  <c:v>8.2178900000000006</c:v>
                </c:pt>
                <c:pt idx="127">
                  <c:v>8.2748500000000007</c:v>
                </c:pt>
                <c:pt idx="128">
                  <c:v>8.3315599999999996</c:v>
                </c:pt>
                <c:pt idx="129">
                  <c:v>8.3880199999999991</c:v>
                </c:pt>
                <c:pt idx="130">
                  <c:v>8.4442599999999999</c:v>
                </c:pt>
                <c:pt idx="131">
                  <c:v>8.5003100000000007</c:v>
                </c:pt>
                <c:pt idx="132">
                  <c:v>8.5562299999999993</c:v>
                </c:pt>
                <c:pt idx="133">
                  <c:v>8.61205</c:v>
                </c:pt>
                <c:pt idx="134">
                  <c:v>8.6677400000000002</c:v>
                </c:pt>
                <c:pt idx="135">
                  <c:v>8.7232500000000002</c:v>
                </c:pt>
                <c:pt idx="136">
                  <c:v>8.7785700000000002</c:v>
                </c:pt>
                <c:pt idx="137">
                  <c:v>8.8336799999999993</c:v>
                </c:pt>
                <c:pt idx="138">
                  <c:v>8.8885799999999993</c:v>
                </c:pt>
                <c:pt idx="139">
                  <c:v>8.9432399999999994</c:v>
                </c:pt>
                <c:pt idx="140">
                  <c:v>8.9976699999999994</c:v>
                </c:pt>
                <c:pt idx="141">
                  <c:v>9.0518800000000006</c:v>
                </c:pt>
                <c:pt idx="142">
                  <c:v>9.1058599999999998</c:v>
                </c:pt>
                <c:pt idx="143">
                  <c:v>9.1596299999999999</c:v>
                </c:pt>
                <c:pt idx="144">
                  <c:v>9.2131900000000009</c:v>
                </c:pt>
                <c:pt idx="145">
                  <c:v>9.2665699999999998</c:v>
                </c:pt>
                <c:pt idx="146">
                  <c:v>9.3198000000000008</c:v>
                </c:pt>
                <c:pt idx="147">
                  <c:v>9.3729300000000002</c:v>
                </c:pt>
                <c:pt idx="148">
                  <c:v>9.4259900000000005</c:v>
                </c:pt>
                <c:pt idx="149">
                  <c:v>9.47898</c:v>
                </c:pt>
                <c:pt idx="150">
                  <c:v>9.5318500000000004</c:v>
                </c:pt>
                <c:pt idx="151">
                  <c:v>9.5845599999999997</c:v>
                </c:pt>
                <c:pt idx="152">
                  <c:v>9.6370900000000006</c:v>
                </c:pt>
                <c:pt idx="153">
                  <c:v>9.68947</c:v>
                </c:pt>
                <c:pt idx="154">
                  <c:v>9.7417099999999994</c:v>
                </c:pt>
                <c:pt idx="155">
                  <c:v>9.7938299999999998</c:v>
                </c:pt>
                <c:pt idx="156">
                  <c:v>9.8458199999999998</c:v>
                </c:pt>
                <c:pt idx="157">
                  <c:v>9.8976699999999997</c:v>
                </c:pt>
                <c:pt idx="158">
                  <c:v>9.9493500000000008</c:v>
                </c:pt>
                <c:pt idx="159">
                  <c:v>10.00085</c:v>
                </c:pt>
                <c:pt idx="160">
                  <c:v>10.05214</c:v>
                </c:pt>
                <c:pt idx="161">
                  <c:v>10.103149999999999</c:v>
                </c:pt>
                <c:pt idx="162">
                  <c:v>10.15387</c:v>
                </c:pt>
                <c:pt idx="163">
                  <c:v>10.204269999999999</c:v>
                </c:pt>
                <c:pt idx="164">
                  <c:v>10.254300000000001</c:v>
                </c:pt>
                <c:pt idx="165">
                  <c:v>10.35324</c:v>
                </c:pt>
                <c:pt idx="166">
                  <c:v>10.450699999999999</c:v>
                </c:pt>
                <c:pt idx="167">
                  <c:v>10.54682</c:v>
                </c:pt>
                <c:pt idx="168">
                  <c:v>10.64156</c:v>
                </c:pt>
                <c:pt idx="169">
                  <c:v>10.73503</c:v>
                </c:pt>
                <c:pt idx="170">
                  <c:v>10.827680000000001</c:v>
                </c:pt>
                <c:pt idx="171">
                  <c:v>10.919829999999999</c:v>
                </c:pt>
                <c:pt idx="172">
                  <c:v>11.011699999999999</c:v>
                </c:pt>
                <c:pt idx="173">
                  <c:v>11.103350000000001</c:v>
                </c:pt>
                <c:pt idx="174">
                  <c:v>11.194900000000001</c:v>
                </c:pt>
                <c:pt idx="175">
                  <c:v>11.286289999999999</c:v>
                </c:pt>
                <c:pt idx="176">
                  <c:v>11.37754</c:v>
                </c:pt>
                <c:pt idx="177">
                  <c:v>11.468389999999999</c:v>
                </c:pt>
                <c:pt idx="178">
                  <c:v>11.558540000000001</c:v>
                </c:pt>
                <c:pt idx="179">
                  <c:v>11.64795</c:v>
                </c:pt>
                <c:pt idx="180">
                  <c:v>11.736660000000001</c:v>
                </c:pt>
                <c:pt idx="181">
                  <c:v>11.82466</c:v>
                </c:pt>
                <c:pt idx="182">
                  <c:v>11.91208</c:v>
                </c:pt>
                <c:pt idx="183">
                  <c:v>11.998900000000001</c:v>
                </c:pt>
                <c:pt idx="184">
                  <c:v>12.084849999999999</c:v>
                </c:pt>
                <c:pt idx="185">
                  <c:v>12.169980000000001</c:v>
                </c:pt>
                <c:pt idx="186">
                  <c:v>12.25468</c:v>
                </c:pt>
                <c:pt idx="187">
                  <c:v>12.338939999999999</c:v>
                </c:pt>
                <c:pt idx="188">
                  <c:v>12.42252</c:v>
                </c:pt>
                <c:pt idx="189">
                  <c:v>12.505850000000001</c:v>
                </c:pt>
                <c:pt idx="190">
                  <c:v>12.589549999999999</c:v>
                </c:pt>
                <c:pt idx="191">
                  <c:v>12.67367</c:v>
                </c:pt>
                <c:pt idx="192">
                  <c:v>12.7585</c:v>
                </c:pt>
                <c:pt idx="193">
                  <c:v>12.84423</c:v>
                </c:pt>
                <c:pt idx="194">
                  <c:v>12.93079</c:v>
                </c:pt>
                <c:pt idx="195">
                  <c:v>13.01796</c:v>
                </c:pt>
                <c:pt idx="196">
                  <c:v>13.10552</c:v>
                </c:pt>
                <c:pt idx="197">
                  <c:v>13.193250000000001</c:v>
                </c:pt>
                <c:pt idx="198">
                  <c:v>13.28079</c:v>
                </c:pt>
                <c:pt idx="199">
                  <c:v>13.367929999999999</c:v>
                </c:pt>
                <c:pt idx="200">
                  <c:v>13.4549</c:v>
                </c:pt>
                <c:pt idx="201">
                  <c:v>13.541980000000001</c:v>
                </c:pt>
                <c:pt idx="202">
                  <c:v>13.629300000000001</c:v>
                </c:pt>
                <c:pt idx="203">
                  <c:v>13.716989999999999</c:v>
                </c:pt>
                <c:pt idx="204">
                  <c:v>13.80504</c:v>
                </c:pt>
                <c:pt idx="205">
                  <c:v>13.893269999999999</c:v>
                </c:pt>
                <c:pt idx="206">
                  <c:v>13.9816</c:v>
                </c:pt>
                <c:pt idx="207">
                  <c:v>14.06992</c:v>
                </c:pt>
                <c:pt idx="208">
                  <c:v>14.158200000000001</c:v>
                </c:pt>
                <c:pt idx="209">
                  <c:v>14.24654</c:v>
                </c:pt>
                <c:pt idx="210">
                  <c:v>14.334849999999999</c:v>
                </c:pt>
                <c:pt idx="211">
                  <c:v>14.423120000000001</c:v>
                </c:pt>
                <c:pt idx="212">
                  <c:v>14.511480000000001</c:v>
                </c:pt>
                <c:pt idx="213">
                  <c:v>14.5998</c:v>
                </c:pt>
                <c:pt idx="214">
                  <c:v>14.687950000000001</c:v>
                </c:pt>
                <c:pt idx="215">
                  <c:v>14.77585</c:v>
                </c:pt>
                <c:pt idx="216">
                  <c:v>14.86364</c:v>
                </c:pt>
                <c:pt idx="217">
                  <c:v>14.95119</c:v>
                </c:pt>
                <c:pt idx="218">
                  <c:v>15.038</c:v>
                </c:pt>
                <c:pt idx="219">
                  <c:v>15.12379</c:v>
                </c:pt>
                <c:pt idx="220">
                  <c:v>15.2089</c:v>
                </c:pt>
                <c:pt idx="221">
                  <c:v>15.293530000000001</c:v>
                </c:pt>
                <c:pt idx="222">
                  <c:v>15.377420000000001</c:v>
                </c:pt>
                <c:pt idx="223">
                  <c:v>15.46017</c:v>
                </c:pt>
                <c:pt idx="224">
                  <c:v>15.54143</c:v>
                </c:pt>
                <c:pt idx="225">
                  <c:v>15.62148</c:v>
                </c:pt>
                <c:pt idx="226">
                  <c:v>15.700850000000001</c:v>
                </c:pt>
                <c:pt idx="227">
                  <c:v>15.7799</c:v>
                </c:pt>
                <c:pt idx="228">
                  <c:v>15.85872</c:v>
                </c:pt>
                <c:pt idx="229">
                  <c:v>15.93732</c:v>
                </c:pt>
                <c:pt idx="230">
                  <c:v>16.015640000000001</c:v>
                </c:pt>
                <c:pt idx="231">
                  <c:v>16.093530000000001</c:v>
                </c:pt>
                <c:pt idx="232">
                  <c:v>16.17088</c:v>
                </c:pt>
                <c:pt idx="233">
                  <c:v>16.24757</c:v>
                </c:pt>
                <c:pt idx="234">
                  <c:v>16.32366</c:v>
                </c:pt>
                <c:pt idx="235">
                  <c:v>16.399480000000001</c:v>
                </c:pt>
                <c:pt idx="236">
                  <c:v>16.47522</c:v>
                </c:pt>
                <c:pt idx="237">
                  <c:v>16.550940000000001</c:v>
                </c:pt>
                <c:pt idx="238">
                  <c:v>16.626670000000001</c:v>
                </c:pt>
                <c:pt idx="239">
                  <c:v>16.702349999999999</c:v>
                </c:pt>
                <c:pt idx="240">
                  <c:v>16.77814</c:v>
                </c:pt>
                <c:pt idx="241">
                  <c:v>16.85426</c:v>
                </c:pt>
                <c:pt idx="242">
                  <c:v>16.930720000000001</c:v>
                </c:pt>
                <c:pt idx="243">
                  <c:v>17.007349999999999</c:v>
                </c:pt>
                <c:pt idx="244">
                  <c:v>17.084160000000001</c:v>
                </c:pt>
                <c:pt idx="245">
                  <c:v>17.161290000000001</c:v>
                </c:pt>
                <c:pt idx="246">
                  <c:v>17.23883</c:v>
                </c:pt>
                <c:pt idx="247">
                  <c:v>17.316870000000002</c:v>
                </c:pt>
                <c:pt idx="248">
                  <c:v>17.395389999999999</c:v>
                </c:pt>
                <c:pt idx="249">
                  <c:v>17.474270000000001</c:v>
                </c:pt>
                <c:pt idx="250">
                  <c:v>17.553229999999999</c:v>
                </c:pt>
                <c:pt idx="251">
                  <c:v>17.63232</c:v>
                </c:pt>
                <c:pt idx="252">
                  <c:v>17.71152</c:v>
                </c:pt>
                <c:pt idx="253">
                  <c:v>17.79045</c:v>
                </c:pt>
                <c:pt idx="254">
                  <c:v>17.868919999999999</c:v>
                </c:pt>
                <c:pt idx="255">
                  <c:v>17.94678</c:v>
                </c:pt>
                <c:pt idx="256">
                  <c:v>18.0242</c:v>
                </c:pt>
                <c:pt idx="257">
                  <c:v>18.10154</c:v>
                </c:pt>
                <c:pt idx="258">
                  <c:v>18.178820000000002</c:v>
                </c:pt>
                <c:pt idx="259">
                  <c:v>18.255780000000001</c:v>
                </c:pt>
                <c:pt idx="260">
                  <c:v>18.33248</c:v>
                </c:pt>
                <c:pt idx="261">
                  <c:v>18.40898</c:v>
                </c:pt>
                <c:pt idx="262">
                  <c:v>18.48516</c:v>
                </c:pt>
                <c:pt idx="263">
                  <c:v>18.561129999999999</c:v>
                </c:pt>
                <c:pt idx="264">
                  <c:v>18.636790000000001</c:v>
                </c:pt>
                <c:pt idx="265">
                  <c:v>18.7118</c:v>
                </c:pt>
                <c:pt idx="266">
                  <c:v>18.785920000000001</c:v>
                </c:pt>
                <c:pt idx="267">
                  <c:v>18.858920000000001</c:v>
                </c:pt>
                <c:pt idx="268">
                  <c:v>18.930859999999999</c:v>
                </c:pt>
                <c:pt idx="269">
                  <c:v>19.002079999999999</c:v>
                </c:pt>
                <c:pt idx="270">
                  <c:v>19.072959999999998</c:v>
                </c:pt>
                <c:pt idx="271">
                  <c:v>19.143750000000001</c:v>
                </c:pt>
                <c:pt idx="272">
                  <c:v>19.214320000000001</c:v>
                </c:pt>
                <c:pt idx="273">
                  <c:v>19.284749999999999</c:v>
                </c:pt>
                <c:pt idx="274">
                  <c:v>19.35529</c:v>
                </c:pt>
                <c:pt idx="275">
                  <c:v>19.426079999999999</c:v>
                </c:pt>
                <c:pt idx="276">
                  <c:v>19.49701</c:v>
                </c:pt>
                <c:pt idx="277">
                  <c:v>19.568149999999999</c:v>
                </c:pt>
                <c:pt idx="278">
                  <c:v>19.639679999999998</c:v>
                </c:pt>
                <c:pt idx="279">
                  <c:v>19.711400000000001</c:v>
                </c:pt>
                <c:pt idx="280">
                  <c:v>19.783280000000001</c:v>
                </c:pt>
                <c:pt idx="281">
                  <c:v>19.855519999999999</c:v>
                </c:pt>
                <c:pt idx="282">
                  <c:v>19.928170000000001</c:v>
                </c:pt>
                <c:pt idx="283">
                  <c:v>20.001169999999998</c:v>
                </c:pt>
                <c:pt idx="284">
                  <c:v>20.07422</c:v>
                </c:pt>
                <c:pt idx="285">
                  <c:v>20.14734</c:v>
                </c:pt>
                <c:pt idx="286">
                  <c:v>20.22064</c:v>
                </c:pt>
                <c:pt idx="287">
                  <c:v>20.293890000000001</c:v>
                </c:pt>
                <c:pt idx="288">
                  <c:v>20.366949999999999</c:v>
                </c:pt>
                <c:pt idx="289">
                  <c:v>20.43993</c:v>
                </c:pt>
                <c:pt idx="290">
                  <c:v>20.512779999999999</c:v>
                </c:pt>
                <c:pt idx="291">
                  <c:v>20.585509999999999</c:v>
                </c:pt>
                <c:pt idx="292">
                  <c:v>20.657920000000001</c:v>
                </c:pt>
                <c:pt idx="293">
                  <c:v>20.729970000000002</c:v>
                </c:pt>
                <c:pt idx="294">
                  <c:v>20.80172</c:v>
                </c:pt>
                <c:pt idx="295">
                  <c:v>20.872990000000001</c:v>
                </c:pt>
                <c:pt idx="296">
                  <c:v>20.943739999999998</c:v>
                </c:pt>
                <c:pt idx="297">
                  <c:v>21.014099999999999</c:v>
                </c:pt>
                <c:pt idx="298">
                  <c:v>21.084140000000001</c:v>
                </c:pt>
                <c:pt idx="299">
                  <c:v>21.154</c:v>
                </c:pt>
                <c:pt idx="300">
                  <c:v>21.223739999999999</c:v>
                </c:pt>
                <c:pt idx="301">
                  <c:v>21.293479999999999</c:v>
                </c:pt>
                <c:pt idx="302">
                  <c:v>21.36345</c:v>
                </c:pt>
                <c:pt idx="303">
                  <c:v>21.433540000000001</c:v>
                </c:pt>
                <c:pt idx="304">
                  <c:v>21.503450000000001</c:v>
                </c:pt>
                <c:pt idx="305">
                  <c:v>21.57311</c:v>
                </c:pt>
                <c:pt idx="306">
                  <c:v>21.642679999999999</c:v>
                </c:pt>
                <c:pt idx="307">
                  <c:v>21.712530000000001</c:v>
                </c:pt>
                <c:pt idx="308">
                  <c:v>21.78313</c:v>
                </c:pt>
                <c:pt idx="309">
                  <c:v>21.85474</c:v>
                </c:pt>
                <c:pt idx="310">
                  <c:v>21.927109999999999</c:v>
                </c:pt>
                <c:pt idx="311">
                  <c:v>21.9999</c:v>
                </c:pt>
                <c:pt idx="312">
                  <c:v>22.073180000000001</c:v>
                </c:pt>
                <c:pt idx="313">
                  <c:v>22.147130000000001</c:v>
                </c:pt>
                <c:pt idx="314">
                  <c:v>22.221710000000002</c:v>
                </c:pt>
                <c:pt idx="315">
                  <c:v>22.296890000000001</c:v>
                </c:pt>
                <c:pt idx="316">
                  <c:v>22.372679999999999</c:v>
                </c:pt>
                <c:pt idx="317">
                  <c:v>22.449000000000002</c:v>
                </c:pt>
                <c:pt idx="318">
                  <c:v>22.525790000000001</c:v>
                </c:pt>
                <c:pt idx="319">
                  <c:v>22.602930000000001</c:v>
                </c:pt>
                <c:pt idx="320">
                  <c:v>22.679950000000002</c:v>
                </c:pt>
                <c:pt idx="321">
                  <c:v>22.756689999999999</c:v>
                </c:pt>
                <c:pt idx="322">
                  <c:v>22.83323</c:v>
                </c:pt>
                <c:pt idx="323">
                  <c:v>22.90963</c:v>
                </c:pt>
                <c:pt idx="324">
                  <c:v>22.98582</c:v>
                </c:pt>
                <c:pt idx="325">
                  <c:v>23.061910000000001</c:v>
                </c:pt>
                <c:pt idx="326">
                  <c:v>23.137969999999999</c:v>
                </c:pt>
                <c:pt idx="327">
                  <c:v>23.21397</c:v>
                </c:pt>
                <c:pt idx="328">
                  <c:v>23.289919999999999</c:v>
                </c:pt>
                <c:pt idx="329">
                  <c:v>23.365790000000001</c:v>
                </c:pt>
                <c:pt idx="330">
                  <c:v>23.441759999999999</c:v>
                </c:pt>
                <c:pt idx="331">
                  <c:v>23.517890000000001</c:v>
                </c:pt>
                <c:pt idx="332">
                  <c:v>23.594049999999999</c:v>
                </c:pt>
                <c:pt idx="333">
                  <c:v>23.67013</c:v>
                </c:pt>
                <c:pt idx="334">
                  <c:v>23.746189999999999</c:v>
                </c:pt>
                <c:pt idx="335">
                  <c:v>23.82226</c:v>
                </c:pt>
                <c:pt idx="336">
                  <c:v>23.898330000000001</c:v>
                </c:pt>
                <c:pt idx="337">
                  <c:v>23.974150000000002</c:v>
                </c:pt>
                <c:pt idx="338">
                  <c:v>24.049569999999999</c:v>
                </c:pt>
                <c:pt idx="339">
                  <c:v>24.125029999999999</c:v>
                </c:pt>
                <c:pt idx="340">
                  <c:v>24.200869999999998</c:v>
                </c:pt>
                <c:pt idx="341">
                  <c:v>24.27694</c:v>
                </c:pt>
                <c:pt idx="342">
                  <c:v>24.353059999999999</c:v>
                </c:pt>
                <c:pt idx="343">
                  <c:v>24.428989999999999</c:v>
                </c:pt>
                <c:pt idx="344">
                  <c:v>24.5044</c:v>
                </c:pt>
                <c:pt idx="345">
                  <c:v>24.579180000000001</c:v>
                </c:pt>
                <c:pt idx="346">
                  <c:v>24.653369999999999</c:v>
                </c:pt>
                <c:pt idx="347">
                  <c:v>24.726680000000002</c:v>
                </c:pt>
                <c:pt idx="348">
                  <c:v>24.79909</c:v>
                </c:pt>
                <c:pt idx="349">
                  <c:v>24.87096</c:v>
                </c:pt>
                <c:pt idx="350">
                  <c:v>24.942430000000002</c:v>
                </c:pt>
                <c:pt idx="351">
                  <c:v>25.01371</c:v>
                </c:pt>
                <c:pt idx="352">
                  <c:v>25.085049999999999</c:v>
                </c:pt>
                <c:pt idx="353">
                  <c:v>25.156649999999999</c:v>
                </c:pt>
                <c:pt idx="354">
                  <c:v>25.2287</c:v>
                </c:pt>
                <c:pt idx="355">
                  <c:v>25.301159999999999</c:v>
                </c:pt>
                <c:pt idx="356">
                  <c:v>25.373909999999999</c:v>
                </c:pt>
                <c:pt idx="357">
                  <c:v>25.446770000000001</c:v>
                </c:pt>
                <c:pt idx="358">
                  <c:v>25.519480000000001</c:v>
                </c:pt>
                <c:pt idx="359">
                  <c:v>25.59215</c:v>
                </c:pt>
                <c:pt idx="360">
                  <c:v>25.6648</c:v>
                </c:pt>
                <c:pt idx="361">
                  <c:v>25.737480000000001</c:v>
                </c:pt>
                <c:pt idx="362">
                  <c:v>25.810379999999999</c:v>
                </c:pt>
                <c:pt idx="363">
                  <c:v>25.88364</c:v>
                </c:pt>
                <c:pt idx="364">
                  <c:v>25.957170000000001</c:v>
                </c:pt>
                <c:pt idx="365">
                  <c:v>26.031009999999998</c:v>
                </c:pt>
                <c:pt idx="366">
                  <c:v>26.105139999999999</c:v>
                </c:pt>
                <c:pt idx="367">
                  <c:v>26.179349999999999</c:v>
                </c:pt>
                <c:pt idx="368">
                  <c:v>26.253630000000001</c:v>
                </c:pt>
                <c:pt idx="369">
                  <c:v>26.327909999999999</c:v>
                </c:pt>
                <c:pt idx="370">
                  <c:v>26.402180000000001</c:v>
                </c:pt>
                <c:pt idx="371">
                  <c:v>26.476569999999999</c:v>
                </c:pt>
                <c:pt idx="372">
                  <c:v>26.551189999999998</c:v>
                </c:pt>
                <c:pt idx="373">
                  <c:v>26.626139999999999</c:v>
                </c:pt>
                <c:pt idx="374">
                  <c:v>26.701350000000001</c:v>
                </c:pt>
                <c:pt idx="375">
                  <c:v>26.776700000000002</c:v>
                </c:pt>
                <c:pt idx="376">
                  <c:v>26.852139999999999</c:v>
                </c:pt>
                <c:pt idx="377">
                  <c:v>26.927679999999999</c:v>
                </c:pt>
                <c:pt idx="378">
                  <c:v>27.003409999999999</c:v>
                </c:pt>
                <c:pt idx="379">
                  <c:v>27.0793</c:v>
                </c:pt>
                <c:pt idx="380">
                  <c:v>27.15512</c:v>
                </c:pt>
                <c:pt idx="381">
                  <c:v>27.23068</c:v>
                </c:pt>
                <c:pt idx="382">
                  <c:v>27.30602</c:v>
                </c:pt>
                <c:pt idx="383">
                  <c:v>27.381180000000001</c:v>
                </c:pt>
                <c:pt idx="384">
                  <c:v>27.45607</c:v>
                </c:pt>
                <c:pt idx="385">
                  <c:v>27.530550000000002</c:v>
                </c:pt>
                <c:pt idx="386">
                  <c:v>27.604330000000001</c:v>
                </c:pt>
                <c:pt idx="387">
                  <c:v>27.677389999999999</c:v>
                </c:pt>
                <c:pt idx="388">
                  <c:v>27.749549999999999</c:v>
                </c:pt>
                <c:pt idx="389">
                  <c:v>27.82056</c:v>
                </c:pt>
                <c:pt idx="390">
                  <c:v>27.890360000000001</c:v>
                </c:pt>
                <c:pt idx="391">
                  <c:v>27.959320000000002</c:v>
                </c:pt>
                <c:pt idx="392">
                  <c:v>28.02749</c:v>
                </c:pt>
                <c:pt idx="393">
                  <c:v>28.09496</c:v>
                </c:pt>
                <c:pt idx="394">
                  <c:v>28.162050000000001</c:v>
                </c:pt>
                <c:pt idx="395">
                  <c:v>28.229120000000002</c:v>
                </c:pt>
                <c:pt idx="396">
                  <c:v>28.296060000000001</c:v>
                </c:pt>
                <c:pt idx="397">
                  <c:v>28.362670000000001</c:v>
                </c:pt>
                <c:pt idx="398">
                  <c:v>28.429089999999999</c:v>
                </c:pt>
                <c:pt idx="399">
                  <c:v>28.49531</c:v>
                </c:pt>
                <c:pt idx="400">
                  <c:v>28.561229999999998</c:v>
                </c:pt>
                <c:pt idx="401">
                  <c:v>28.627040000000001</c:v>
                </c:pt>
                <c:pt idx="402">
                  <c:v>28.69285</c:v>
                </c:pt>
                <c:pt idx="403">
                  <c:v>28.758870000000002</c:v>
                </c:pt>
                <c:pt idx="404">
                  <c:v>28.825330000000001</c:v>
                </c:pt>
                <c:pt idx="405">
                  <c:v>28.89235</c:v>
                </c:pt>
                <c:pt idx="406">
                  <c:v>28.96</c:v>
                </c:pt>
                <c:pt idx="407">
                  <c:v>29.02807</c:v>
                </c:pt>
                <c:pt idx="408">
                  <c:v>29.096409999999999</c:v>
                </c:pt>
                <c:pt idx="409">
                  <c:v>29.165019999999998</c:v>
                </c:pt>
                <c:pt idx="410">
                  <c:v>29.23386</c:v>
                </c:pt>
                <c:pt idx="411">
                  <c:v>29.302700000000002</c:v>
                </c:pt>
                <c:pt idx="412">
                  <c:v>29.37133</c:v>
                </c:pt>
                <c:pt idx="413">
                  <c:v>29.439979999999998</c:v>
                </c:pt>
                <c:pt idx="414">
                  <c:v>29.508659999999999</c:v>
                </c:pt>
                <c:pt idx="415">
                  <c:v>29.57733</c:v>
                </c:pt>
                <c:pt idx="416">
                  <c:v>29.64611</c:v>
                </c:pt>
                <c:pt idx="417">
                  <c:v>29.71518</c:v>
                </c:pt>
                <c:pt idx="418">
                  <c:v>29.784980000000001</c:v>
                </c:pt>
                <c:pt idx="419">
                  <c:v>29.85549</c:v>
                </c:pt>
                <c:pt idx="420">
                  <c:v>29.926570000000002</c:v>
                </c:pt>
                <c:pt idx="421">
                  <c:v>29.998080000000002</c:v>
                </c:pt>
                <c:pt idx="422">
                  <c:v>30.06972</c:v>
                </c:pt>
                <c:pt idx="423">
                  <c:v>30.14132</c:v>
                </c:pt>
                <c:pt idx="424">
                  <c:v>30.212949999999999</c:v>
                </c:pt>
                <c:pt idx="425">
                  <c:v>30.284659999999999</c:v>
                </c:pt>
                <c:pt idx="426">
                  <c:v>30.356439999999999</c:v>
                </c:pt>
                <c:pt idx="427">
                  <c:v>30.428149999999999</c:v>
                </c:pt>
                <c:pt idx="428">
                  <c:v>30.499610000000001</c:v>
                </c:pt>
                <c:pt idx="429">
                  <c:v>30.570879999999999</c:v>
                </c:pt>
                <c:pt idx="430">
                  <c:v>30.64179</c:v>
                </c:pt>
                <c:pt idx="431">
                  <c:v>30.712019999999999</c:v>
                </c:pt>
                <c:pt idx="432">
                  <c:v>30.781580000000002</c:v>
                </c:pt>
                <c:pt idx="433">
                  <c:v>30.850650000000002</c:v>
                </c:pt>
                <c:pt idx="434">
                  <c:v>30.919370000000001</c:v>
                </c:pt>
                <c:pt idx="435">
                  <c:v>30.987870000000001</c:v>
                </c:pt>
                <c:pt idx="436">
                  <c:v>31.056270000000001</c:v>
                </c:pt>
                <c:pt idx="437">
                  <c:v>31.124469999999999</c:v>
                </c:pt>
                <c:pt idx="438">
                  <c:v>31.192550000000001</c:v>
                </c:pt>
                <c:pt idx="439">
                  <c:v>31.260729999999999</c:v>
                </c:pt>
                <c:pt idx="440">
                  <c:v>31.328859999999999</c:v>
                </c:pt>
                <c:pt idx="441">
                  <c:v>31.39667</c:v>
                </c:pt>
                <c:pt idx="442">
                  <c:v>31.46414</c:v>
                </c:pt>
                <c:pt idx="443">
                  <c:v>31.53125</c:v>
                </c:pt>
                <c:pt idx="444">
                  <c:v>31.597919999999998</c:v>
                </c:pt>
                <c:pt idx="445">
                  <c:v>31.66423</c:v>
                </c:pt>
                <c:pt idx="446">
                  <c:v>31.730170000000001</c:v>
                </c:pt>
                <c:pt idx="447">
                  <c:v>31.795670000000001</c:v>
                </c:pt>
                <c:pt idx="448">
                  <c:v>31.86074</c:v>
                </c:pt>
                <c:pt idx="449">
                  <c:v>31.925709999999999</c:v>
                </c:pt>
                <c:pt idx="450">
                  <c:v>31.990880000000001</c:v>
                </c:pt>
                <c:pt idx="451">
                  <c:v>32.056220000000003</c:v>
                </c:pt>
                <c:pt idx="452">
                  <c:v>32.121490000000001</c:v>
                </c:pt>
                <c:pt idx="453">
                  <c:v>32.18665</c:v>
                </c:pt>
                <c:pt idx="454">
                  <c:v>32.251550000000002</c:v>
                </c:pt>
                <c:pt idx="455">
                  <c:v>32.315890000000003</c:v>
                </c:pt>
                <c:pt idx="456">
                  <c:v>32.379710000000003</c:v>
                </c:pt>
                <c:pt idx="457">
                  <c:v>32.443260000000002</c:v>
                </c:pt>
                <c:pt idx="458">
                  <c:v>32.506799999999998</c:v>
                </c:pt>
                <c:pt idx="459">
                  <c:v>32.570450000000001</c:v>
                </c:pt>
                <c:pt idx="460">
                  <c:v>32.634149999999998</c:v>
                </c:pt>
                <c:pt idx="461">
                  <c:v>32.697929999999999</c:v>
                </c:pt>
                <c:pt idx="462">
                  <c:v>32.761690000000002</c:v>
                </c:pt>
                <c:pt idx="463">
                  <c:v>32.825229999999998</c:v>
                </c:pt>
                <c:pt idx="464">
                  <c:v>32.888440000000003</c:v>
                </c:pt>
                <c:pt idx="465">
                  <c:v>32.951189999999997</c:v>
                </c:pt>
                <c:pt idx="466">
                  <c:v>33.0137</c:v>
                </c:pt>
                <c:pt idx="467">
                  <c:v>33.076189999999997</c:v>
                </c:pt>
                <c:pt idx="468">
                  <c:v>33.138779999999997</c:v>
                </c:pt>
                <c:pt idx="469">
                  <c:v>33.201709999999999</c:v>
                </c:pt>
                <c:pt idx="470">
                  <c:v>33.265239999999999</c:v>
                </c:pt>
                <c:pt idx="471">
                  <c:v>33.329439999999998</c:v>
                </c:pt>
                <c:pt idx="472">
                  <c:v>33.394309999999997</c:v>
                </c:pt>
                <c:pt idx="473">
                  <c:v>33.459719999999997</c:v>
                </c:pt>
                <c:pt idx="474">
                  <c:v>33.525660000000002</c:v>
                </c:pt>
                <c:pt idx="475">
                  <c:v>33.59207</c:v>
                </c:pt>
                <c:pt idx="476">
                  <c:v>33.658920000000002</c:v>
                </c:pt>
                <c:pt idx="477">
                  <c:v>33.726260000000003</c:v>
                </c:pt>
                <c:pt idx="478">
                  <c:v>33.793959999999998</c:v>
                </c:pt>
                <c:pt idx="479">
                  <c:v>33.862070000000003</c:v>
                </c:pt>
                <c:pt idx="480">
                  <c:v>33.930540000000001</c:v>
                </c:pt>
                <c:pt idx="481">
                  <c:v>33.99953</c:v>
                </c:pt>
                <c:pt idx="482">
                  <c:v>34.069029999999998</c:v>
                </c:pt>
                <c:pt idx="483">
                  <c:v>34.138860000000001</c:v>
                </c:pt>
                <c:pt idx="484">
                  <c:v>34.208889999999997</c:v>
                </c:pt>
                <c:pt idx="485">
                  <c:v>34.278869999999998</c:v>
                </c:pt>
                <c:pt idx="486">
                  <c:v>34.348599999999998</c:v>
                </c:pt>
                <c:pt idx="487">
                  <c:v>34.418129999999998</c:v>
                </c:pt>
                <c:pt idx="488">
                  <c:v>34.48753</c:v>
                </c:pt>
                <c:pt idx="489">
                  <c:v>34.556820000000002</c:v>
                </c:pt>
                <c:pt idx="490">
                  <c:v>34.625920000000001</c:v>
                </c:pt>
                <c:pt idx="491">
                  <c:v>34.694789999999998</c:v>
                </c:pt>
                <c:pt idx="492">
                  <c:v>34.76343</c:v>
                </c:pt>
                <c:pt idx="493">
                  <c:v>34.831699999999998</c:v>
                </c:pt>
                <c:pt idx="494">
                  <c:v>34.899590000000003</c:v>
                </c:pt>
                <c:pt idx="495">
                  <c:v>34.967239999999997</c:v>
                </c:pt>
                <c:pt idx="496">
                  <c:v>35.034739999999999</c:v>
                </c:pt>
                <c:pt idx="497">
                  <c:v>35.101939999999999</c:v>
                </c:pt>
                <c:pt idx="498">
                  <c:v>35.16865</c:v>
                </c:pt>
                <c:pt idx="499">
                  <c:v>35.234630000000003</c:v>
                </c:pt>
                <c:pt idx="500">
                  <c:v>35.299799999999998</c:v>
                </c:pt>
                <c:pt idx="501">
                  <c:v>35.3643</c:v>
                </c:pt>
                <c:pt idx="502">
                  <c:v>35.42839</c:v>
                </c:pt>
                <c:pt idx="503">
                  <c:v>35.49221</c:v>
                </c:pt>
                <c:pt idx="504">
                  <c:v>35.555770000000003</c:v>
                </c:pt>
                <c:pt idx="505">
                  <c:v>35.619050000000001</c:v>
                </c:pt>
                <c:pt idx="506">
                  <c:v>35.682099999999998</c:v>
                </c:pt>
                <c:pt idx="507">
                  <c:v>35.744950000000003</c:v>
                </c:pt>
                <c:pt idx="508">
                  <c:v>35.807519999999997</c:v>
                </c:pt>
                <c:pt idx="509">
                  <c:v>35.869950000000003</c:v>
                </c:pt>
                <c:pt idx="510">
                  <c:v>35.93235</c:v>
                </c:pt>
                <c:pt idx="511">
                  <c:v>35.99465</c:v>
                </c:pt>
                <c:pt idx="512">
                  <c:v>36.056809999999999</c:v>
                </c:pt>
                <c:pt idx="513">
                  <c:v>36.118929999999999</c:v>
                </c:pt>
                <c:pt idx="514">
                  <c:v>36.180889999999998</c:v>
                </c:pt>
                <c:pt idx="515">
                  <c:v>36.242449999999998</c:v>
                </c:pt>
                <c:pt idx="516">
                  <c:v>36.303899999999999</c:v>
                </c:pt>
                <c:pt idx="517">
                  <c:v>36.365360000000003</c:v>
                </c:pt>
                <c:pt idx="518">
                  <c:v>36.426670000000001</c:v>
                </c:pt>
                <c:pt idx="519">
                  <c:v>36.487819999999999</c:v>
                </c:pt>
                <c:pt idx="520">
                  <c:v>36.549190000000003</c:v>
                </c:pt>
                <c:pt idx="521">
                  <c:v>36.610990000000001</c:v>
                </c:pt>
                <c:pt idx="522">
                  <c:v>36.673369999999998</c:v>
                </c:pt>
                <c:pt idx="523">
                  <c:v>36.7363</c:v>
                </c:pt>
                <c:pt idx="524">
                  <c:v>36.799639999999997</c:v>
                </c:pt>
                <c:pt idx="525">
                  <c:v>36.863190000000003</c:v>
                </c:pt>
                <c:pt idx="526">
                  <c:v>36.927070000000001</c:v>
                </c:pt>
                <c:pt idx="527">
                  <c:v>36.991399999999999</c:v>
                </c:pt>
                <c:pt idx="528">
                  <c:v>37.05621</c:v>
                </c:pt>
                <c:pt idx="529">
                  <c:v>37.121270000000003</c:v>
                </c:pt>
                <c:pt idx="530">
                  <c:v>37.186239999999998</c:v>
                </c:pt>
                <c:pt idx="531">
                  <c:v>37.251429999999999</c:v>
                </c:pt>
                <c:pt idx="532">
                  <c:v>37.31709</c:v>
                </c:pt>
                <c:pt idx="533">
                  <c:v>37.38335</c:v>
                </c:pt>
                <c:pt idx="534">
                  <c:v>37.450020000000002</c:v>
                </c:pt>
                <c:pt idx="535">
                  <c:v>37.516849999999998</c:v>
                </c:pt>
                <c:pt idx="536">
                  <c:v>37.583680000000001</c:v>
                </c:pt>
                <c:pt idx="537">
                  <c:v>37.650219999999997</c:v>
                </c:pt>
                <c:pt idx="538">
                  <c:v>37.7164</c:v>
                </c:pt>
                <c:pt idx="539">
                  <c:v>37.782470000000004</c:v>
                </c:pt>
                <c:pt idx="540">
                  <c:v>37.848550000000003</c:v>
                </c:pt>
                <c:pt idx="541">
                  <c:v>37.914670000000001</c:v>
                </c:pt>
                <c:pt idx="542">
                  <c:v>37.980809999999998</c:v>
                </c:pt>
                <c:pt idx="543">
                  <c:v>38.046990000000001</c:v>
                </c:pt>
                <c:pt idx="544">
                  <c:v>38.113079999999997</c:v>
                </c:pt>
                <c:pt idx="545">
                  <c:v>38.179160000000003</c:v>
                </c:pt>
                <c:pt idx="546">
                  <c:v>38.2455</c:v>
                </c:pt>
                <c:pt idx="547">
                  <c:v>38.311819999999997</c:v>
                </c:pt>
                <c:pt idx="548">
                  <c:v>38.37782</c:v>
                </c:pt>
                <c:pt idx="549">
                  <c:v>38.443440000000002</c:v>
                </c:pt>
                <c:pt idx="550">
                  <c:v>38.508769999999998</c:v>
                </c:pt>
                <c:pt idx="551">
                  <c:v>38.573700000000002</c:v>
                </c:pt>
                <c:pt idx="552">
                  <c:v>38.638350000000003</c:v>
                </c:pt>
                <c:pt idx="553">
                  <c:v>38.703150000000001</c:v>
                </c:pt>
                <c:pt idx="554">
                  <c:v>38.7684</c:v>
                </c:pt>
                <c:pt idx="555">
                  <c:v>38.833889999999997</c:v>
                </c:pt>
                <c:pt idx="556">
                  <c:v>38.899509999999999</c:v>
                </c:pt>
                <c:pt idx="557">
                  <c:v>38.965470000000003</c:v>
                </c:pt>
                <c:pt idx="558">
                  <c:v>39.031730000000003</c:v>
                </c:pt>
                <c:pt idx="559">
                  <c:v>39.098480000000002</c:v>
                </c:pt>
                <c:pt idx="560">
                  <c:v>39.165750000000003</c:v>
                </c:pt>
                <c:pt idx="561">
                  <c:v>39.233699999999999</c:v>
                </c:pt>
                <c:pt idx="562">
                  <c:v>39.30227</c:v>
                </c:pt>
                <c:pt idx="563">
                  <c:v>39.37162</c:v>
                </c:pt>
                <c:pt idx="564">
                  <c:v>39.441969999999998</c:v>
                </c:pt>
                <c:pt idx="565">
                  <c:v>39.513080000000002</c:v>
                </c:pt>
                <c:pt idx="566">
                  <c:v>39.584699999999998</c:v>
                </c:pt>
                <c:pt idx="567">
                  <c:v>39.656500000000001</c:v>
                </c:pt>
                <c:pt idx="568">
                  <c:v>39.72822</c:v>
                </c:pt>
                <c:pt idx="569">
                  <c:v>39.799689999999998</c:v>
                </c:pt>
                <c:pt idx="570">
                  <c:v>39.871090000000002</c:v>
                </c:pt>
                <c:pt idx="571">
                  <c:v>39.942340000000002</c:v>
                </c:pt>
                <c:pt idx="572">
                  <c:v>40.013379999999998</c:v>
                </c:pt>
                <c:pt idx="573">
                  <c:v>40.08399</c:v>
                </c:pt>
                <c:pt idx="574">
                  <c:v>40.153889999999997</c:v>
                </c:pt>
                <c:pt idx="575">
                  <c:v>40.222830000000002</c:v>
                </c:pt>
                <c:pt idx="576">
                  <c:v>40.29074</c:v>
                </c:pt>
                <c:pt idx="577">
                  <c:v>40.357680000000002</c:v>
                </c:pt>
                <c:pt idx="578">
                  <c:v>40.424129999999998</c:v>
                </c:pt>
                <c:pt idx="579">
                  <c:v>40.490549999999999</c:v>
                </c:pt>
                <c:pt idx="580">
                  <c:v>40.556829999999998</c:v>
                </c:pt>
                <c:pt idx="581">
                  <c:v>40.622779999999999</c:v>
                </c:pt>
                <c:pt idx="582">
                  <c:v>40.688429999999997</c:v>
                </c:pt>
                <c:pt idx="583">
                  <c:v>40.753869999999999</c:v>
                </c:pt>
                <c:pt idx="584">
                  <c:v>40.819049999999997</c:v>
                </c:pt>
                <c:pt idx="585">
                  <c:v>40.88382</c:v>
                </c:pt>
                <c:pt idx="586">
                  <c:v>40.948390000000003</c:v>
                </c:pt>
                <c:pt idx="587">
                  <c:v>41.012779999999999</c:v>
                </c:pt>
                <c:pt idx="588">
                  <c:v>41.076979999999999</c:v>
                </c:pt>
                <c:pt idx="589">
                  <c:v>41.141069999999999</c:v>
                </c:pt>
                <c:pt idx="590">
                  <c:v>41.204729999999998</c:v>
                </c:pt>
                <c:pt idx="591">
                  <c:v>41.26793</c:v>
                </c:pt>
                <c:pt idx="592">
                  <c:v>41.330910000000003</c:v>
                </c:pt>
                <c:pt idx="593">
                  <c:v>41.39385</c:v>
                </c:pt>
                <c:pt idx="594">
                  <c:v>41.456530000000001</c:v>
                </c:pt>
                <c:pt idx="595">
                  <c:v>41.518900000000002</c:v>
                </c:pt>
                <c:pt idx="596">
                  <c:v>41.581060000000001</c:v>
                </c:pt>
                <c:pt idx="597">
                  <c:v>41.643099999999997</c:v>
                </c:pt>
                <c:pt idx="598">
                  <c:v>41.705329999999996</c:v>
                </c:pt>
                <c:pt idx="599">
                  <c:v>41.768090000000001</c:v>
                </c:pt>
                <c:pt idx="600">
                  <c:v>41.831609999999998</c:v>
                </c:pt>
                <c:pt idx="601">
                  <c:v>41.896090000000001</c:v>
                </c:pt>
                <c:pt idx="602">
                  <c:v>41.961530000000003</c:v>
                </c:pt>
                <c:pt idx="603">
                  <c:v>42.027679999999997</c:v>
                </c:pt>
                <c:pt idx="604">
                  <c:v>42.09431</c:v>
                </c:pt>
                <c:pt idx="605">
                  <c:v>42.161290000000001</c:v>
                </c:pt>
                <c:pt idx="606">
                  <c:v>42.228459999999998</c:v>
                </c:pt>
                <c:pt idx="607">
                  <c:v>42.295810000000003</c:v>
                </c:pt>
                <c:pt idx="608">
                  <c:v>42.363500000000002</c:v>
                </c:pt>
                <c:pt idx="609">
                  <c:v>42.431660000000001</c:v>
                </c:pt>
                <c:pt idx="610">
                  <c:v>42.500169999999997</c:v>
                </c:pt>
                <c:pt idx="611">
                  <c:v>42.568809999999999</c:v>
                </c:pt>
                <c:pt idx="612">
                  <c:v>42.637610000000002</c:v>
                </c:pt>
                <c:pt idx="613">
                  <c:v>42.706710000000001</c:v>
                </c:pt>
                <c:pt idx="614">
                  <c:v>42.776020000000003</c:v>
                </c:pt>
                <c:pt idx="615">
                  <c:v>42.845359999999999</c:v>
                </c:pt>
                <c:pt idx="616">
                  <c:v>42.914709999999999</c:v>
                </c:pt>
                <c:pt idx="617">
                  <c:v>42.98415</c:v>
                </c:pt>
                <c:pt idx="618">
                  <c:v>43.053609999999999</c:v>
                </c:pt>
                <c:pt idx="619">
                  <c:v>43.122950000000003</c:v>
                </c:pt>
                <c:pt idx="620">
                  <c:v>43.192250000000001</c:v>
                </c:pt>
                <c:pt idx="621">
                  <c:v>43.261589999999998</c:v>
                </c:pt>
                <c:pt idx="622">
                  <c:v>43.330880000000001</c:v>
                </c:pt>
                <c:pt idx="623">
                  <c:v>43.399850000000001</c:v>
                </c:pt>
                <c:pt idx="624">
                  <c:v>43.46828</c:v>
                </c:pt>
                <c:pt idx="625">
                  <c:v>43.536009999999997</c:v>
                </c:pt>
                <c:pt idx="626">
                  <c:v>43.603050000000003</c:v>
                </c:pt>
                <c:pt idx="627">
                  <c:v>43.669620000000002</c:v>
                </c:pt>
                <c:pt idx="628">
                  <c:v>43.735970000000002</c:v>
                </c:pt>
                <c:pt idx="629">
                  <c:v>43.802160000000001</c:v>
                </c:pt>
                <c:pt idx="630">
                  <c:v>43.867919999999998</c:v>
                </c:pt>
                <c:pt idx="631">
                  <c:v>43.933239999999998</c:v>
                </c:pt>
                <c:pt idx="632">
                  <c:v>43.998100000000001</c:v>
                </c:pt>
                <c:pt idx="633">
                  <c:v>44.062220000000003</c:v>
                </c:pt>
                <c:pt idx="634">
                  <c:v>44.125410000000002</c:v>
                </c:pt>
                <c:pt idx="635">
                  <c:v>44.187660000000001</c:v>
                </c:pt>
                <c:pt idx="636">
                  <c:v>44.248950000000001</c:v>
                </c:pt>
                <c:pt idx="637">
                  <c:v>44.30941</c:v>
                </c:pt>
                <c:pt idx="638">
                  <c:v>44.369340000000001</c:v>
                </c:pt>
                <c:pt idx="639">
                  <c:v>44.429110000000001</c:v>
                </c:pt>
                <c:pt idx="640">
                  <c:v>44.488669999999999</c:v>
                </c:pt>
                <c:pt idx="641">
                  <c:v>44.547930000000001</c:v>
                </c:pt>
                <c:pt idx="642">
                  <c:v>44.606960000000001</c:v>
                </c:pt>
                <c:pt idx="643">
                  <c:v>44.665900000000001</c:v>
                </c:pt>
                <c:pt idx="644">
                  <c:v>44.725169999999999</c:v>
                </c:pt>
                <c:pt idx="645">
                  <c:v>44.784930000000003</c:v>
                </c:pt>
                <c:pt idx="646">
                  <c:v>44.844970000000004</c:v>
                </c:pt>
                <c:pt idx="647">
                  <c:v>44.905270000000002</c:v>
                </c:pt>
                <c:pt idx="648">
                  <c:v>44.966000000000001</c:v>
                </c:pt>
                <c:pt idx="649">
                  <c:v>45.027200000000001</c:v>
                </c:pt>
                <c:pt idx="650">
                  <c:v>45.0886</c:v>
                </c:pt>
                <c:pt idx="651">
                  <c:v>45.149979999999999</c:v>
                </c:pt>
                <c:pt idx="652">
                  <c:v>45.21134</c:v>
                </c:pt>
                <c:pt idx="653">
                  <c:v>45.272799999999997</c:v>
                </c:pt>
                <c:pt idx="654">
                  <c:v>45.334629999999997</c:v>
                </c:pt>
                <c:pt idx="655">
                  <c:v>45.396880000000003</c:v>
                </c:pt>
                <c:pt idx="656">
                  <c:v>45.459350000000001</c:v>
                </c:pt>
                <c:pt idx="657">
                  <c:v>45.521680000000003</c:v>
                </c:pt>
                <c:pt idx="658">
                  <c:v>45.583770000000001</c:v>
                </c:pt>
                <c:pt idx="659">
                  <c:v>45.645589999999999</c:v>
                </c:pt>
                <c:pt idx="660">
                  <c:v>45.70702</c:v>
                </c:pt>
                <c:pt idx="661">
                  <c:v>45.767960000000002</c:v>
                </c:pt>
                <c:pt idx="662">
                  <c:v>45.828389999999999</c:v>
                </c:pt>
                <c:pt idx="663">
                  <c:v>45.888379999999998</c:v>
                </c:pt>
                <c:pt idx="664">
                  <c:v>45.947960000000002</c:v>
                </c:pt>
                <c:pt idx="665">
                  <c:v>46.007179999999998</c:v>
                </c:pt>
                <c:pt idx="666">
                  <c:v>46.065989999999999</c:v>
                </c:pt>
                <c:pt idx="667">
                  <c:v>46.12453</c:v>
                </c:pt>
                <c:pt idx="668">
                  <c:v>46.18289</c:v>
                </c:pt>
                <c:pt idx="669">
                  <c:v>46.241219999999998</c:v>
                </c:pt>
                <c:pt idx="670">
                  <c:v>46.299509999999998</c:v>
                </c:pt>
                <c:pt idx="671">
                  <c:v>46.35774</c:v>
                </c:pt>
                <c:pt idx="672">
                  <c:v>46.415680000000002</c:v>
                </c:pt>
                <c:pt idx="673">
                  <c:v>46.473579999999998</c:v>
                </c:pt>
                <c:pt idx="674">
                  <c:v>46.531730000000003</c:v>
                </c:pt>
                <c:pt idx="675">
                  <c:v>46.590229999999998</c:v>
                </c:pt>
                <c:pt idx="676">
                  <c:v>46.64931</c:v>
                </c:pt>
                <c:pt idx="677">
                  <c:v>46.708979999999997</c:v>
                </c:pt>
                <c:pt idx="678">
                  <c:v>46.76934</c:v>
                </c:pt>
                <c:pt idx="679">
                  <c:v>46.830300000000001</c:v>
                </c:pt>
                <c:pt idx="680">
                  <c:v>46.89161</c:v>
                </c:pt>
                <c:pt idx="681">
                  <c:v>46.95346</c:v>
                </c:pt>
                <c:pt idx="682">
                  <c:v>47.01614</c:v>
                </c:pt>
                <c:pt idx="683">
                  <c:v>47.079540000000001</c:v>
                </c:pt>
                <c:pt idx="684">
                  <c:v>47.143419999999999</c:v>
                </c:pt>
                <c:pt idx="685">
                  <c:v>47.207720000000002</c:v>
                </c:pt>
                <c:pt idx="686">
                  <c:v>47.272590000000001</c:v>
                </c:pt>
                <c:pt idx="687">
                  <c:v>47.33802</c:v>
                </c:pt>
                <c:pt idx="688">
                  <c:v>47.403689999999997</c:v>
                </c:pt>
                <c:pt idx="689">
                  <c:v>47.469099999999997</c:v>
                </c:pt>
                <c:pt idx="690">
                  <c:v>47.533819999999999</c:v>
                </c:pt>
                <c:pt idx="691">
                  <c:v>47.597949999999997</c:v>
                </c:pt>
                <c:pt idx="692">
                  <c:v>47.661580000000001</c:v>
                </c:pt>
                <c:pt idx="693">
                  <c:v>47.724800000000002</c:v>
                </c:pt>
                <c:pt idx="694">
                  <c:v>47.787570000000002</c:v>
                </c:pt>
                <c:pt idx="695">
                  <c:v>47.850169999999999</c:v>
                </c:pt>
                <c:pt idx="696">
                  <c:v>47.912739999999999</c:v>
                </c:pt>
                <c:pt idx="697">
                  <c:v>47.975470000000001</c:v>
                </c:pt>
                <c:pt idx="698">
                  <c:v>48.03857</c:v>
                </c:pt>
                <c:pt idx="699">
                  <c:v>48.101900000000001</c:v>
                </c:pt>
                <c:pt idx="700">
                  <c:v>48.165349999999997</c:v>
                </c:pt>
                <c:pt idx="701">
                  <c:v>48.228769999999997</c:v>
                </c:pt>
                <c:pt idx="702">
                  <c:v>48.292020000000001</c:v>
                </c:pt>
                <c:pt idx="703">
                  <c:v>48.355330000000002</c:v>
                </c:pt>
                <c:pt idx="704">
                  <c:v>48.418790000000001</c:v>
                </c:pt>
                <c:pt idx="705">
                  <c:v>48.48227</c:v>
                </c:pt>
                <c:pt idx="706">
                  <c:v>48.545409999999997</c:v>
                </c:pt>
                <c:pt idx="707">
                  <c:v>48.608130000000003</c:v>
                </c:pt>
                <c:pt idx="708">
                  <c:v>48.670969999999997</c:v>
                </c:pt>
                <c:pt idx="709">
                  <c:v>48.734250000000003</c:v>
                </c:pt>
                <c:pt idx="710">
                  <c:v>48.797809999999998</c:v>
                </c:pt>
                <c:pt idx="711">
                  <c:v>48.861420000000003</c:v>
                </c:pt>
                <c:pt idx="712">
                  <c:v>48.924750000000003</c:v>
                </c:pt>
                <c:pt idx="713">
                  <c:v>48.987949999999998</c:v>
                </c:pt>
                <c:pt idx="714">
                  <c:v>49.051220000000001</c:v>
                </c:pt>
                <c:pt idx="715">
                  <c:v>49.114809999999999</c:v>
                </c:pt>
                <c:pt idx="716">
                  <c:v>49.17886</c:v>
                </c:pt>
                <c:pt idx="717">
                  <c:v>49.242980000000003</c:v>
                </c:pt>
                <c:pt idx="718">
                  <c:v>49.306959999999997</c:v>
                </c:pt>
                <c:pt idx="719">
                  <c:v>49.371049999999997</c:v>
                </c:pt>
                <c:pt idx="720">
                  <c:v>49.435400000000001</c:v>
                </c:pt>
                <c:pt idx="721">
                  <c:v>49.499609999999997</c:v>
                </c:pt>
                <c:pt idx="722">
                  <c:v>49.56335</c:v>
                </c:pt>
                <c:pt idx="723">
                  <c:v>49.62641</c:v>
                </c:pt>
                <c:pt idx="724">
                  <c:v>49.688760000000002</c:v>
                </c:pt>
                <c:pt idx="725">
                  <c:v>49.75056</c:v>
                </c:pt>
                <c:pt idx="726">
                  <c:v>49.811869999999999</c:v>
                </c:pt>
                <c:pt idx="727">
                  <c:v>49.872599999999998</c:v>
                </c:pt>
                <c:pt idx="728">
                  <c:v>49.93289</c:v>
                </c:pt>
                <c:pt idx="729">
                  <c:v>49.992710000000002</c:v>
                </c:pt>
                <c:pt idx="730">
                  <c:v>50.052</c:v>
                </c:pt>
                <c:pt idx="731">
                  <c:v>50.11065</c:v>
                </c:pt>
                <c:pt idx="732">
                  <c:v>50.168579999999999</c:v>
                </c:pt>
                <c:pt idx="733">
                  <c:v>50.226019999999998</c:v>
                </c:pt>
                <c:pt idx="734">
                  <c:v>50.283279999999998</c:v>
                </c:pt>
                <c:pt idx="735">
                  <c:v>50.340490000000003</c:v>
                </c:pt>
                <c:pt idx="736">
                  <c:v>50.397799999999997</c:v>
                </c:pt>
                <c:pt idx="737">
                  <c:v>50.455100000000002</c:v>
                </c:pt>
                <c:pt idx="738">
                  <c:v>50.51229</c:v>
                </c:pt>
                <c:pt idx="739">
                  <c:v>50.56953</c:v>
                </c:pt>
                <c:pt idx="740">
                  <c:v>50.626829999999998</c:v>
                </c:pt>
                <c:pt idx="741">
                  <c:v>50.684040000000003</c:v>
                </c:pt>
                <c:pt idx="742">
                  <c:v>50.741070000000001</c:v>
                </c:pt>
                <c:pt idx="743">
                  <c:v>50.797890000000002</c:v>
                </c:pt>
                <c:pt idx="744">
                  <c:v>50.854390000000002</c:v>
                </c:pt>
                <c:pt idx="745">
                  <c:v>50.910600000000002</c:v>
                </c:pt>
                <c:pt idx="746">
                  <c:v>50.966610000000003</c:v>
                </c:pt>
                <c:pt idx="747">
                  <c:v>51.022289999999998</c:v>
                </c:pt>
                <c:pt idx="748">
                  <c:v>51.077730000000003</c:v>
                </c:pt>
                <c:pt idx="749">
                  <c:v>51.13335</c:v>
                </c:pt>
                <c:pt idx="750">
                  <c:v>51.189160000000001</c:v>
                </c:pt>
                <c:pt idx="751">
                  <c:v>51.244680000000002</c:v>
                </c:pt>
                <c:pt idx="752">
                  <c:v>51.29974</c:v>
                </c:pt>
                <c:pt idx="753">
                  <c:v>51.35463</c:v>
                </c:pt>
                <c:pt idx="754">
                  <c:v>51.409770000000002</c:v>
                </c:pt>
                <c:pt idx="755">
                  <c:v>51.465130000000002</c:v>
                </c:pt>
                <c:pt idx="756">
                  <c:v>51.520690000000002</c:v>
                </c:pt>
                <c:pt idx="757">
                  <c:v>51.57667</c:v>
                </c:pt>
                <c:pt idx="758">
                  <c:v>51.63317</c:v>
                </c:pt>
                <c:pt idx="759">
                  <c:v>51.690390000000001</c:v>
                </c:pt>
                <c:pt idx="760">
                  <c:v>51.74841</c:v>
                </c:pt>
                <c:pt idx="761">
                  <c:v>51.807160000000003</c:v>
                </c:pt>
                <c:pt idx="762">
                  <c:v>51.86645</c:v>
                </c:pt>
                <c:pt idx="763">
                  <c:v>51.92606</c:v>
                </c:pt>
                <c:pt idx="764">
                  <c:v>51.985700000000001</c:v>
                </c:pt>
                <c:pt idx="765">
                  <c:v>52.044989999999999</c:v>
                </c:pt>
                <c:pt idx="766">
                  <c:v>52.103769999999997</c:v>
                </c:pt>
                <c:pt idx="767">
                  <c:v>52.161799999999999</c:v>
                </c:pt>
                <c:pt idx="768">
                  <c:v>52.218980000000002</c:v>
                </c:pt>
                <c:pt idx="769">
                  <c:v>52.275669999999998</c:v>
                </c:pt>
                <c:pt idx="770">
                  <c:v>52.332320000000003</c:v>
                </c:pt>
                <c:pt idx="771">
                  <c:v>52.389249999999997</c:v>
                </c:pt>
                <c:pt idx="772">
                  <c:v>52.44641</c:v>
                </c:pt>
                <c:pt idx="773">
                  <c:v>52.503889999999998</c:v>
                </c:pt>
                <c:pt idx="774">
                  <c:v>52.561520000000002</c:v>
                </c:pt>
                <c:pt idx="775">
                  <c:v>52.619300000000003</c:v>
                </c:pt>
                <c:pt idx="776">
                  <c:v>52.677340000000001</c:v>
                </c:pt>
                <c:pt idx="777">
                  <c:v>52.735529999999997</c:v>
                </c:pt>
                <c:pt idx="778">
                  <c:v>52.793849999999999</c:v>
                </c:pt>
                <c:pt idx="779">
                  <c:v>52.852370000000001</c:v>
                </c:pt>
                <c:pt idx="780">
                  <c:v>52.91122</c:v>
                </c:pt>
                <c:pt idx="781">
                  <c:v>52.970469999999999</c:v>
                </c:pt>
                <c:pt idx="782">
                  <c:v>53.030200000000001</c:v>
                </c:pt>
                <c:pt idx="783">
                  <c:v>53.090179999999997</c:v>
                </c:pt>
                <c:pt idx="784">
                  <c:v>53.150109999999998</c:v>
                </c:pt>
                <c:pt idx="785">
                  <c:v>53.210090000000001</c:v>
                </c:pt>
                <c:pt idx="786">
                  <c:v>53.270310000000002</c:v>
                </c:pt>
                <c:pt idx="787">
                  <c:v>53.330599999999997</c:v>
                </c:pt>
                <c:pt idx="788">
                  <c:v>53.390709999999999</c:v>
                </c:pt>
                <c:pt idx="789">
                  <c:v>53.450380000000003</c:v>
                </c:pt>
                <c:pt idx="790">
                  <c:v>53.509459999999997</c:v>
                </c:pt>
                <c:pt idx="791">
                  <c:v>53.567749999999997</c:v>
                </c:pt>
                <c:pt idx="792">
                  <c:v>53.625120000000003</c:v>
                </c:pt>
                <c:pt idx="793">
                  <c:v>53.681849999999997</c:v>
                </c:pt>
                <c:pt idx="794">
                  <c:v>53.738379999999999</c:v>
                </c:pt>
                <c:pt idx="795">
                  <c:v>53.794710000000002</c:v>
                </c:pt>
                <c:pt idx="796">
                  <c:v>53.850850000000001</c:v>
                </c:pt>
                <c:pt idx="797">
                  <c:v>53.907029999999999</c:v>
                </c:pt>
                <c:pt idx="798">
                  <c:v>53.963389999999997</c:v>
                </c:pt>
                <c:pt idx="799">
                  <c:v>54.019970000000001</c:v>
                </c:pt>
                <c:pt idx="800">
                  <c:v>54.077069999999999</c:v>
                </c:pt>
                <c:pt idx="801">
                  <c:v>54.134839999999997</c:v>
                </c:pt>
                <c:pt idx="802">
                  <c:v>54.193150000000003</c:v>
                </c:pt>
                <c:pt idx="803">
                  <c:v>54.252049999999997</c:v>
                </c:pt>
                <c:pt idx="804">
                  <c:v>54.311419999999998</c:v>
                </c:pt>
                <c:pt idx="805">
                  <c:v>54.371169999999999</c:v>
                </c:pt>
                <c:pt idx="806">
                  <c:v>54.43141</c:v>
                </c:pt>
                <c:pt idx="807">
                  <c:v>54.491880000000002</c:v>
                </c:pt>
                <c:pt idx="808">
                  <c:v>54.55247</c:v>
                </c:pt>
                <c:pt idx="809">
                  <c:v>54.613169999999997</c:v>
                </c:pt>
                <c:pt idx="810">
                  <c:v>54.67398</c:v>
                </c:pt>
                <c:pt idx="811">
                  <c:v>54.734879999999997</c:v>
                </c:pt>
                <c:pt idx="812">
                  <c:v>54.795729999999999</c:v>
                </c:pt>
                <c:pt idx="813">
                  <c:v>54.856409999999997</c:v>
                </c:pt>
                <c:pt idx="814">
                  <c:v>54.917020000000001</c:v>
                </c:pt>
                <c:pt idx="815">
                  <c:v>54.977519999999998</c:v>
                </c:pt>
                <c:pt idx="816">
                  <c:v>55.037590000000002</c:v>
                </c:pt>
                <c:pt idx="817">
                  <c:v>55.097059999999999</c:v>
                </c:pt>
                <c:pt idx="818">
                  <c:v>55.156230000000001</c:v>
                </c:pt>
                <c:pt idx="819">
                  <c:v>55.215400000000002</c:v>
                </c:pt>
                <c:pt idx="820">
                  <c:v>55.274590000000003</c:v>
                </c:pt>
                <c:pt idx="821">
                  <c:v>55.33379</c:v>
                </c:pt>
                <c:pt idx="822">
                  <c:v>55.392960000000002</c:v>
                </c:pt>
                <c:pt idx="823">
                  <c:v>55.452249999999999</c:v>
                </c:pt>
                <c:pt idx="824">
                  <c:v>55.511620000000001</c:v>
                </c:pt>
                <c:pt idx="825">
                  <c:v>55.570900000000002</c:v>
                </c:pt>
                <c:pt idx="826">
                  <c:v>55.629820000000002</c:v>
                </c:pt>
                <c:pt idx="827">
                  <c:v>55.688229999999997</c:v>
                </c:pt>
                <c:pt idx="828">
                  <c:v>55.746279999999999</c:v>
                </c:pt>
                <c:pt idx="829">
                  <c:v>55.804200000000002</c:v>
                </c:pt>
                <c:pt idx="830">
                  <c:v>55.862180000000002</c:v>
                </c:pt>
                <c:pt idx="831">
                  <c:v>55.920279999999998</c:v>
                </c:pt>
                <c:pt idx="832">
                  <c:v>55.978459999999998</c:v>
                </c:pt>
                <c:pt idx="833">
                  <c:v>56.036610000000003</c:v>
                </c:pt>
                <c:pt idx="834">
                  <c:v>56.094799999999999</c:v>
                </c:pt>
                <c:pt idx="835">
                  <c:v>56.152999999999999</c:v>
                </c:pt>
                <c:pt idx="836">
                  <c:v>56.211199999999998</c:v>
                </c:pt>
                <c:pt idx="837">
                  <c:v>56.269449999999999</c:v>
                </c:pt>
                <c:pt idx="838">
                  <c:v>56.327770000000001</c:v>
                </c:pt>
                <c:pt idx="839">
                  <c:v>56.386369999999999</c:v>
                </c:pt>
                <c:pt idx="840">
                  <c:v>56.445369999999997</c:v>
                </c:pt>
                <c:pt idx="841">
                  <c:v>56.504930000000002</c:v>
                </c:pt>
                <c:pt idx="842">
                  <c:v>56.565069999999999</c:v>
                </c:pt>
                <c:pt idx="843">
                  <c:v>56.625799999999998</c:v>
                </c:pt>
                <c:pt idx="844">
                  <c:v>56.686950000000003</c:v>
                </c:pt>
                <c:pt idx="845">
                  <c:v>56.748249999999999</c:v>
                </c:pt>
                <c:pt idx="846">
                  <c:v>56.80968</c:v>
                </c:pt>
                <c:pt idx="847">
                  <c:v>56.871510000000001</c:v>
                </c:pt>
                <c:pt idx="848">
                  <c:v>56.933570000000003</c:v>
                </c:pt>
                <c:pt idx="849">
                  <c:v>56.995699999999999</c:v>
                </c:pt>
                <c:pt idx="850">
                  <c:v>57.058050000000001</c:v>
                </c:pt>
                <c:pt idx="851">
                  <c:v>57.120640000000002</c:v>
                </c:pt>
                <c:pt idx="852">
                  <c:v>57.183300000000003</c:v>
                </c:pt>
                <c:pt idx="853">
                  <c:v>57.245899999999999</c:v>
                </c:pt>
                <c:pt idx="854">
                  <c:v>57.308340000000001</c:v>
                </c:pt>
                <c:pt idx="855">
                  <c:v>57.370460000000001</c:v>
                </c:pt>
                <c:pt idx="856">
                  <c:v>57.432209999999998</c:v>
                </c:pt>
                <c:pt idx="857">
                  <c:v>57.493540000000003</c:v>
                </c:pt>
                <c:pt idx="858">
                  <c:v>57.554479999999998</c:v>
                </c:pt>
                <c:pt idx="859">
                  <c:v>57.614660000000001</c:v>
                </c:pt>
                <c:pt idx="860">
                  <c:v>57.673850000000002</c:v>
                </c:pt>
                <c:pt idx="861">
                  <c:v>57.732399999999998</c:v>
                </c:pt>
                <c:pt idx="862">
                  <c:v>57.790750000000003</c:v>
                </c:pt>
                <c:pt idx="863">
                  <c:v>57.849330000000002</c:v>
                </c:pt>
                <c:pt idx="864">
                  <c:v>57.908079999999998</c:v>
                </c:pt>
                <c:pt idx="865">
                  <c:v>57.966560000000001</c:v>
                </c:pt>
                <c:pt idx="866">
                  <c:v>58.024679999999996</c:v>
                </c:pt>
                <c:pt idx="867">
                  <c:v>58.082729999999998</c:v>
                </c:pt>
                <c:pt idx="868">
                  <c:v>58.140920000000001</c:v>
                </c:pt>
                <c:pt idx="869">
                  <c:v>58.199249999999999</c:v>
                </c:pt>
                <c:pt idx="870">
                  <c:v>58.257420000000003</c:v>
                </c:pt>
                <c:pt idx="871">
                  <c:v>58.315100000000001</c:v>
                </c:pt>
                <c:pt idx="872">
                  <c:v>58.372210000000003</c:v>
                </c:pt>
                <c:pt idx="873">
                  <c:v>58.428849999999997</c:v>
                </c:pt>
                <c:pt idx="874">
                  <c:v>58.484999999999999</c:v>
                </c:pt>
                <c:pt idx="875">
                  <c:v>58.540619999999997</c:v>
                </c:pt>
                <c:pt idx="876">
                  <c:v>58.595529999999997</c:v>
                </c:pt>
                <c:pt idx="877">
                  <c:v>58.649700000000003</c:v>
                </c:pt>
                <c:pt idx="878">
                  <c:v>58.703180000000003</c:v>
                </c:pt>
                <c:pt idx="879">
                  <c:v>58.755929999999999</c:v>
                </c:pt>
                <c:pt idx="880">
                  <c:v>58.808109999999999</c:v>
                </c:pt>
                <c:pt idx="881">
                  <c:v>58.859760000000001</c:v>
                </c:pt>
                <c:pt idx="882">
                  <c:v>58.910850000000003</c:v>
                </c:pt>
                <c:pt idx="883">
                  <c:v>58.961759999999998</c:v>
                </c:pt>
                <c:pt idx="884">
                  <c:v>59.01285</c:v>
                </c:pt>
                <c:pt idx="885">
                  <c:v>59.064320000000002</c:v>
                </c:pt>
                <c:pt idx="886">
                  <c:v>59.116100000000003</c:v>
                </c:pt>
                <c:pt idx="887">
                  <c:v>59.168259999999997</c:v>
                </c:pt>
                <c:pt idx="888">
                  <c:v>59.220840000000003</c:v>
                </c:pt>
                <c:pt idx="889">
                  <c:v>59.27373</c:v>
                </c:pt>
                <c:pt idx="890">
                  <c:v>59.327109999999998</c:v>
                </c:pt>
                <c:pt idx="891">
                  <c:v>59.380989999999997</c:v>
                </c:pt>
                <c:pt idx="892">
                  <c:v>59.435310000000001</c:v>
                </c:pt>
                <c:pt idx="893">
                  <c:v>59.490110000000001</c:v>
                </c:pt>
                <c:pt idx="894">
                  <c:v>59.545610000000003</c:v>
                </c:pt>
                <c:pt idx="895">
                  <c:v>59.602049999999998</c:v>
                </c:pt>
                <c:pt idx="896">
                  <c:v>59.659129999999998</c:v>
                </c:pt>
                <c:pt idx="897">
                  <c:v>59.716430000000003</c:v>
                </c:pt>
                <c:pt idx="898">
                  <c:v>59.773859999999999</c:v>
                </c:pt>
                <c:pt idx="899">
                  <c:v>59.831359999999997</c:v>
                </c:pt>
                <c:pt idx="900">
                  <c:v>59.888719999999999</c:v>
                </c:pt>
                <c:pt idx="901">
                  <c:v>59.945979999999999</c:v>
                </c:pt>
                <c:pt idx="902">
                  <c:v>60.003399999999999</c:v>
                </c:pt>
                <c:pt idx="903">
                  <c:v>60.060789999999997</c:v>
                </c:pt>
                <c:pt idx="904">
                  <c:v>60.11797</c:v>
                </c:pt>
                <c:pt idx="905">
                  <c:v>60.175170000000001</c:v>
                </c:pt>
                <c:pt idx="906">
                  <c:v>60.232520000000001</c:v>
                </c:pt>
                <c:pt idx="907">
                  <c:v>60.290140000000001</c:v>
                </c:pt>
                <c:pt idx="908">
                  <c:v>60.347859999999997</c:v>
                </c:pt>
                <c:pt idx="909">
                  <c:v>60.405459999999998</c:v>
                </c:pt>
                <c:pt idx="910">
                  <c:v>60.46264</c:v>
                </c:pt>
                <c:pt idx="911">
                  <c:v>60.519109999999998</c:v>
                </c:pt>
                <c:pt idx="912">
                  <c:v>60.574629999999999</c:v>
                </c:pt>
                <c:pt idx="913">
                  <c:v>60.629049999999999</c:v>
                </c:pt>
                <c:pt idx="914">
                  <c:v>60.682429999999997</c:v>
                </c:pt>
                <c:pt idx="915">
                  <c:v>60.735050000000001</c:v>
                </c:pt>
                <c:pt idx="916">
                  <c:v>60.787170000000003</c:v>
                </c:pt>
                <c:pt idx="917">
                  <c:v>60.838880000000003</c:v>
                </c:pt>
                <c:pt idx="918">
                  <c:v>60.890360000000001</c:v>
                </c:pt>
                <c:pt idx="919">
                  <c:v>60.941389999999998</c:v>
                </c:pt>
                <c:pt idx="920">
                  <c:v>60.991889999999998</c:v>
                </c:pt>
                <c:pt idx="921">
                  <c:v>61.042189999999998</c:v>
                </c:pt>
                <c:pt idx="922">
                  <c:v>61.09243</c:v>
                </c:pt>
                <c:pt idx="923">
                  <c:v>61.167319999999997</c:v>
                </c:pt>
                <c:pt idx="924">
                  <c:v>61.242159999999998</c:v>
                </c:pt>
                <c:pt idx="925">
                  <c:v>61.292310000000001</c:v>
                </c:pt>
                <c:pt idx="926">
                  <c:v>61.342889999999997</c:v>
                </c:pt>
                <c:pt idx="927">
                  <c:v>61.394170000000003</c:v>
                </c:pt>
                <c:pt idx="928">
                  <c:v>61.445689999999999</c:v>
                </c:pt>
                <c:pt idx="929">
                  <c:v>61.49709</c:v>
                </c:pt>
                <c:pt idx="930">
                  <c:v>61.5486</c:v>
                </c:pt>
                <c:pt idx="931">
                  <c:v>61.600380000000001</c:v>
                </c:pt>
                <c:pt idx="932">
                  <c:v>61.652340000000002</c:v>
                </c:pt>
                <c:pt idx="933">
                  <c:v>61.704459999999997</c:v>
                </c:pt>
                <c:pt idx="934">
                  <c:v>61.756950000000003</c:v>
                </c:pt>
                <c:pt idx="935">
                  <c:v>61.809719999999999</c:v>
                </c:pt>
                <c:pt idx="936">
                  <c:v>61.862569999999998</c:v>
                </c:pt>
                <c:pt idx="937">
                  <c:v>61.915590000000002</c:v>
                </c:pt>
                <c:pt idx="938">
                  <c:v>61.96857</c:v>
                </c:pt>
                <c:pt idx="939">
                  <c:v>62.021279999999997</c:v>
                </c:pt>
                <c:pt idx="940">
                  <c:v>62.073439999999998</c:v>
                </c:pt>
                <c:pt idx="941">
                  <c:v>62.124769999999998</c:v>
                </c:pt>
                <c:pt idx="942">
                  <c:v>62.175440000000002</c:v>
                </c:pt>
                <c:pt idx="943">
                  <c:v>62.225650000000002</c:v>
                </c:pt>
                <c:pt idx="944">
                  <c:v>62.30012</c:v>
                </c:pt>
                <c:pt idx="945">
                  <c:v>62.373739999999998</c:v>
                </c:pt>
                <c:pt idx="946">
                  <c:v>62.446339999999999</c:v>
                </c:pt>
                <c:pt idx="947">
                  <c:v>62.517969999999998</c:v>
                </c:pt>
                <c:pt idx="948">
                  <c:v>62.588769999999997</c:v>
                </c:pt>
                <c:pt idx="949">
                  <c:v>62.658560000000001</c:v>
                </c:pt>
                <c:pt idx="950">
                  <c:v>62.728409999999997</c:v>
                </c:pt>
                <c:pt idx="951">
                  <c:v>62.799570000000003</c:v>
                </c:pt>
                <c:pt idx="952">
                  <c:v>62.872540000000001</c:v>
                </c:pt>
                <c:pt idx="953">
                  <c:v>62.947380000000003</c:v>
                </c:pt>
                <c:pt idx="954">
                  <c:v>62.998199999999997</c:v>
                </c:pt>
                <c:pt idx="955">
                  <c:v>63.04956</c:v>
                </c:pt>
                <c:pt idx="956">
                  <c:v>63.101320000000001</c:v>
                </c:pt>
                <c:pt idx="957">
                  <c:v>63.153269999999999</c:v>
                </c:pt>
                <c:pt idx="958">
                  <c:v>63.205300000000001</c:v>
                </c:pt>
                <c:pt idx="959">
                  <c:v>63.257190000000001</c:v>
                </c:pt>
                <c:pt idx="960">
                  <c:v>63.30894</c:v>
                </c:pt>
                <c:pt idx="961">
                  <c:v>63.360770000000002</c:v>
                </c:pt>
                <c:pt idx="962">
                  <c:v>63.41281</c:v>
                </c:pt>
                <c:pt idx="963">
                  <c:v>63.465040000000002</c:v>
                </c:pt>
                <c:pt idx="964">
                  <c:v>63.517440000000001</c:v>
                </c:pt>
                <c:pt idx="965">
                  <c:v>63.569850000000002</c:v>
                </c:pt>
                <c:pt idx="966">
                  <c:v>63.621989999999997</c:v>
                </c:pt>
                <c:pt idx="967">
                  <c:v>63.673879999999997</c:v>
                </c:pt>
                <c:pt idx="968">
                  <c:v>63.725670000000001</c:v>
                </c:pt>
                <c:pt idx="969">
                  <c:v>63.777270000000001</c:v>
                </c:pt>
                <c:pt idx="970">
                  <c:v>63.828690000000002</c:v>
                </c:pt>
                <c:pt idx="971">
                  <c:v>63.880330000000001</c:v>
                </c:pt>
                <c:pt idx="972">
                  <c:v>63.932290000000002</c:v>
                </c:pt>
                <c:pt idx="973">
                  <c:v>63.984290000000001</c:v>
                </c:pt>
                <c:pt idx="974">
                  <c:v>64.036010000000005</c:v>
                </c:pt>
                <c:pt idx="975">
                  <c:v>64.087350000000001</c:v>
                </c:pt>
                <c:pt idx="976">
                  <c:v>64.138350000000003</c:v>
                </c:pt>
                <c:pt idx="977">
                  <c:v>64.189179999999993</c:v>
                </c:pt>
                <c:pt idx="978">
                  <c:v>64.239639999999994</c:v>
                </c:pt>
                <c:pt idx="979">
                  <c:v>64.289670000000001</c:v>
                </c:pt>
                <c:pt idx="980">
                  <c:v>64.364490000000004</c:v>
                </c:pt>
                <c:pt idx="981">
                  <c:v>64.439409999999995</c:v>
                </c:pt>
                <c:pt idx="982">
                  <c:v>64.514359999999996</c:v>
                </c:pt>
                <c:pt idx="983">
                  <c:v>64.588980000000006</c:v>
                </c:pt>
                <c:pt idx="984">
                  <c:v>64.662490000000005</c:v>
                </c:pt>
                <c:pt idx="985">
                  <c:v>64.734759999999994</c:v>
                </c:pt>
                <c:pt idx="986">
                  <c:v>64.805359999999993</c:v>
                </c:pt>
                <c:pt idx="987">
                  <c:v>64.874679999999998</c:v>
                </c:pt>
                <c:pt idx="988">
                  <c:v>64.942790000000002</c:v>
                </c:pt>
                <c:pt idx="989">
                  <c:v>65.010199999999998</c:v>
                </c:pt>
                <c:pt idx="990">
                  <c:v>65.077740000000006</c:v>
                </c:pt>
                <c:pt idx="991">
                  <c:v>65.145970000000005</c:v>
                </c:pt>
                <c:pt idx="992">
                  <c:v>65.214699999999993</c:v>
                </c:pt>
                <c:pt idx="993">
                  <c:v>65.284189999999995</c:v>
                </c:pt>
                <c:pt idx="994">
                  <c:v>65.354479999999995</c:v>
                </c:pt>
                <c:pt idx="995">
                  <c:v>65.424909999999997</c:v>
                </c:pt>
                <c:pt idx="996">
                  <c:v>65.495689999999996</c:v>
                </c:pt>
                <c:pt idx="997">
                  <c:v>65.566940000000002</c:v>
                </c:pt>
                <c:pt idx="998">
                  <c:v>65.639629999999997</c:v>
                </c:pt>
                <c:pt idx="999">
                  <c:v>65.713560000000001</c:v>
                </c:pt>
                <c:pt idx="1000">
                  <c:v>65.787670000000006</c:v>
                </c:pt>
                <c:pt idx="1001">
                  <c:v>65.862269999999995</c:v>
                </c:pt>
                <c:pt idx="1002">
                  <c:v>65.912400000000005</c:v>
                </c:pt>
                <c:pt idx="1003">
                  <c:v>65.962500000000006</c:v>
                </c:pt>
                <c:pt idx="1004">
                  <c:v>66.037059999999997</c:v>
                </c:pt>
                <c:pt idx="1005">
                  <c:v>66.110439999999997</c:v>
                </c:pt>
                <c:pt idx="1006">
                  <c:v>66.182599999999994</c:v>
                </c:pt>
                <c:pt idx="1007">
                  <c:v>66.254440000000002</c:v>
                </c:pt>
                <c:pt idx="1008">
                  <c:v>66.324979999999996</c:v>
                </c:pt>
                <c:pt idx="1009">
                  <c:v>66.39349</c:v>
                </c:pt>
                <c:pt idx="1010">
                  <c:v>66.460359999999994</c:v>
                </c:pt>
                <c:pt idx="1011">
                  <c:v>66.526380000000003</c:v>
                </c:pt>
                <c:pt idx="1012">
                  <c:v>66.591729999999998</c:v>
                </c:pt>
                <c:pt idx="1013">
                  <c:v>66.656419999999997</c:v>
                </c:pt>
                <c:pt idx="1014">
                  <c:v>66.721119999999999</c:v>
                </c:pt>
                <c:pt idx="1015">
                  <c:v>66.786559999999994</c:v>
                </c:pt>
                <c:pt idx="1016">
                  <c:v>66.853030000000004</c:v>
                </c:pt>
                <c:pt idx="1017">
                  <c:v>66.921300000000002</c:v>
                </c:pt>
                <c:pt idx="1018">
                  <c:v>66.991249999999994</c:v>
                </c:pt>
                <c:pt idx="1019">
                  <c:v>67.061670000000007</c:v>
                </c:pt>
                <c:pt idx="1020">
                  <c:v>67.131960000000007</c:v>
                </c:pt>
                <c:pt idx="1021">
                  <c:v>67.202380000000005</c:v>
                </c:pt>
                <c:pt idx="1022">
                  <c:v>67.27328</c:v>
                </c:pt>
                <c:pt idx="1023">
                  <c:v>67.344800000000006</c:v>
                </c:pt>
                <c:pt idx="1024">
                  <c:v>67.417100000000005</c:v>
                </c:pt>
                <c:pt idx="1025">
                  <c:v>67.48997</c:v>
                </c:pt>
                <c:pt idx="1026">
                  <c:v>67.563540000000003</c:v>
                </c:pt>
                <c:pt idx="1027">
                  <c:v>67.637249999999995</c:v>
                </c:pt>
                <c:pt idx="1028">
                  <c:v>67.710300000000004</c:v>
                </c:pt>
                <c:pt idx="1029">
                  <c:v>67.782769999999999</c:v>
                </c:pt>
                <c:pt idx="1030">
                  <c:v>67.854330000000004</c:v>
                </c:pt>
                <c:pt idx="1031">
                  <c:v>67.924710000000005</c:v>
                </c:pt>
                <c:pt idx="1032">
                  <c:v>67.993930000000006</c:v>
                </c:pt>
                <c:pt idx="1033">
                  <c:v>68.061920000000001</c:v>
                </c:pt>
                <c:pt idx="1034">
                  <c:v>68.128820000000005</c:v>
                </c:pt>
                <c:pt idx="1035">
                  <c:v>68.195340000000002</c:v>
                </c:pt>
                <c:pt idx="1036">
                  <c:v>68.261930000000007</c:v>
                </c:pt>
                <c:pt idx="1037">
                  <c:v>68.328710000000001</c:v>
                </c:pt>
                <c:pt idx="1038">
                  <c:v>68.395669999999996</c:v>
                </c:pt>
                <c:pt idx="1039">
                  <c:v>68.462299999999999</c:v>
                </c:pt>
                <c:pt idx="1040">
                  <c:v>68.52834</c:v>
                </c:pt>
                <c:pt idx="1041">
                  <c:v>68.593059999999994</c:v>
                </c:pt>
                <c:pt idx="1042">
                  <c:v>68.656599999999997</c:v>
                </c:pt>
                <c:pt idx="1043">
                  <c:v>68.719920000000002</c:v>
                </c:pt>
                <c:pt idx="1044">
                  <c:v>68.78349</c:v>
                </c:pt>
                <c:pt idx="1045">
                  <c:v>68.847369999999998</c:v>
                </c:pt>
                <c:pt idx="1046">
                  <c:v>68.911869999999993</c:v>
                </c:pt>
                <c:pt idx="1047">
                  <c:v>68.977159999999998</c:v>
                </c:pt>
                <c:pt idx="1048">
                  <c:v>69.043750000000003</c:v>
                </c:pt>
                <c:pt idx="1049">
                  <c:v>69.111710000000002</c:v>
                </c:pt>
                <c:pt idx="1050">
                  <c:v>69.180800000000005</c:v>
                </c:pt>
                <c:pt idx="1051">
                  <c:v>69.251959999999997</c:v>
                </c:pt>
                <c:pt idx="1052">
                  <c:v>69.325969999999998</c:v>
                </c:pt>
                <c:pt idx="1053">
                  <c:v>69.377210000000005</c:v>
                </c:pt>
                <c:pt idx="1054">
                  <c:v>69.42953</c:v>
                </c:pt>
                <c:pt idx="1055">
                  <c:v>69.482500000000002</c:v>
                </c:pt>
                <c:pt idx="1056">
                  <c:v>69.535769999999999</c:v>
                </c:pt>
                <c:pt idx="1057">
                  <c:v>69.589230000000001</c:v>
                </c:pt>
                <c:pt idx="1058">
                  <c:v>69.642570000000006</c:v>
                </c:pt>
                <c:pt idx="1059">
                  <c:v>69.695819999999998</c:v>
                </c:pt>
                <c:pt idx="1060">
                  <c:v>69.749440000000007</c:v>
                </c:pt>
                <c:pt idx="1061">
                  <c:v>69.803349999999995</c:v>
                </c:pt>
                <c:pt idx="1062">
                  <c:v>69.857150000000004</c:v>
                </c:pt>
                <c:pt idx="1063">
                  <c:v>69.910870000000003</c:v>
                </c:pt>
                <c:pt idx="1064">
                  <c:v>69.964579999999998</c:v>
                </c:pt>
                <c:pt idx="1065">
                  <c:v>70.018420000000006</c:v>
                </c:pt>
                <c:pt idx="1066">
                  <c:v>70.07208</c:v>
                </c:pt>
                <c:pt idx="1067">
                  <c:v>70.125039999999998</c:v>
                </c:pt>
                <c:pt idx="1068">
                  <c:v>70.176850000000002</c:v>
                </c:pt>
                <c:pt idx="1069">
                  <c:v>70.227260000000001</c:v>
                </c:pt>
                <c:pt idx="1070">
                  <c:v>70.301050000000004</c:v>
                </c:pt>
                <c:pt idx="1071">
                  <c:v>70.373390000000001</c:v>
                </c:pt>
                <c:pt idx="1072">
                  <c:v>70.443380000000005</c:v>
                </c:pt>
                <c:pt idx="1073">
                  <c:v>70.511330000000001</c:v>
                </c:pt>
                <c:pt idx="1074">
                  <c:v>70.577780000000004</c:v>
                </c:pt>
                <c:pt idx="1075">
                  <c:v>70.642470000000003</c:v>
                </c:pt>
                <c:pt idx="1076">
                  <c:v>70.705119999999994</c:v>
                </c:pt>
                <c:pt idx="1077">
                  <c:v>70.766369999999995</c:v>
                </c:pt>
                <c:pt idx="1078">
                  <c:v>70.828000000000003</c:v>
                </c:pt>
                <c:pt idx="1079">
                  <c:v>70.890929999999997</c:v>
                </c:pt>
                <c:pt idx="1080">
                  <c:v>70.95487</c:v>
                </c:pt>
                <c:pt idx="1081">
                  <c:v>71.018870000000007</c:v>
                </c:pt>
                <c:pt idx="1082">
                  <c:v>71.082880000000003</c:v>
                </c:pt>
                <c:pt idx="1083">
                  <c:v>71.14734</c:v>
                </c:pt>
                <c:pt idx="1084">
                  <c:v>71.212559999999996</c:v>
                </c:pt>
                <c:pt idx="1085">
                  <c:v>71.278869999999998</c:v>
                </c:pt>
                <c:pt idx="1086">
                  <c:v>71.346299999999999</c:v>
                </c:pt>
                <c:pt idx="1087">
                  <c:v>71.414439999999999</c:v>
                </c:pt>
                <c:pt idx="1088">
                  <c:v>71.482709999999997</c:v>
                </c:pt>
                <c:pt idx="1089">
                  <c:v>71.551240000000007</c:v>
                </c:pt>
                <c:pt idx="1090">
                  <c:v>71.619540000000001</c:v>
                </c:pt>
                <c:pt idx="1091">
                  <c:v>71.687420000000003</c:v>
                </c:pt>
                <c:pt idx="1092">
                  <c:v>71.754360000000005</c:v>
                </c:pt>
                <c:pt idx="1093">
                  <c:v>71.820359999999994</c:v>
                </c:pt>
                <c:pt idx="1094">
                  <c:v>71.885570000000001</c:v>
                </c:pt>
                <c:pt idx="1095">
                  <c:v>71.950329999999994</c:v>
                </c:pt>
                <c:pt idx="1096">
                  <c:v>72.014430000000004</c:v>
                </c:pt>
                <c:pt idx="1097">
                  <c:v>72.077669999999998</c:v>
                </c:pt>
                <c:pt idx="1098">
                  <c:v>72.140870000000007</c:v>
                </c:pt>
                <c:pt idx="1099">
                  <c:v>72.204679999999996</c:v>
                </c:pt>
                <c:pt idx="1100">
                  <c:v>72.268690000000007</c:v>
                </c:pt>
                <c:pt idx="1101">
                  <c:v>72.332570000000004</c:v>
                </c:pt>
                <c:pt idx="1102">
                  <c:v>72.396289999999993</c:v>
                </c:pt>
                <c:pt idx="1103">
                  <c:v>72.459959999999995</c:v>
                </c:pt>
                <c:pt idx="1104">
                  <c:v>72.522980000000004</c:v>
                </c:pt>
                <c:pt idx="1105">
                  <c:v>72.585489999999993</c:v>
                </c:pt>
                <c:pt idx="1106">
                  <c:v>72.647649999999999</c:v>
                </c:pt>
                <c:pt idx="1107">
                  <c:v>72.710310000000007</c:v>
                </c:pt>
                <c:pt idx="1108">
                  <c:v>72.773269999999997</c:v>
                </c:pt>
                <c:pt idx="1109">
                  <c:v>72.836579999999998</c:v>
                </c:pt>
                <c:pt idx="1110">
                  <c:v>72.900000000000006</c:v>
                </c:pt>
                <c:pt idx="1111">
                  <c:v>72.963319999999996</c:v>
                </c:pt>
                <c:pt idx="1112">
                  <c:v>73.026799999999994</c:v>
                </c:pt>
                <c:pt idx="1113">
                  <c:v>73.090609999999998</c:v>
                </c:pt>
                <c:pt idx="1114">
                  <c:v>73.154830000000004</c:v>
                </c:pt>
                <c:pt idx="1115">
                  <c:v>73.219970000000004</c:v>
                </c:pt>
                <c:pt idx="1116">
                  <c:v>73.285719999999998</c:v>
                </c:pt>
                <c:pt idx="1117">
                  <c:v>73.351680000000002</c:v>
                </c:pt>
                <c:pt idx="1118">
                  <c:v>73.417429999999996</c:v>
                </c:pt>
                <c:pt idx="1119">
                  <c:v>73.482699999999994</c:v>
                </c:pt>
                <c:pt idx="1120">
                  <c:v>73.548419999999993</c:v>
                </c:pt>
                <c:pt idx="1121">
                  <c:v>73.614750000000001</c:v>
                </c:pt>
                <c:pt idx="1122">
                  <c:v>73.680440000000004</c:v>
                </c:pt>
                <c:pt idx="1123">
                  <c:v>73.744860000000003</c:v>
                </c:pt>
                <c:pt idx="1124">
                  <c:v>73.808139999999995</c:v>
                </c:pt>
                <c:pt idx="1125">
                  <c:v>73.870199999999997</c:v>
                </c:pt>
                <c:pt idx="1126">
                  <c:v>73.931560000000005</c:v>
                </c:pt>
                <c:pt idx="1127">
                  <c:v>73.992099999999994</c:v>
                </c:pt>
                <c:pt idx="1128">
                  <c:v>74.052189999999996</c:v>
                </c:pt>
                <c:pt idx="1129">
                  <c:v>74.111720000000005</c:v>
                </c:pt>
                <c:pt idx="1130">
                  <c:v>74.171009999999995</c:v>
                </c:pt>
                <c:pt idx="1131">
                  <c:v>74.229950000000002</c:v>
                </c:pt>
                <c:pt idx="1132">
                  <c:v>74.288659999999993</c:v>
                </c:pt>
                <c:pt idx="1133">
                  <c:v>74.347769999999997</c:v>
                </c:pt>
                <c:pt idx="1134">
                  <c:v>74.407390000000007</c:v>
                </c:pt>
                <c:pt idx="1135">
                  <c:v>74.467410000000001</c:v>
                </c:pt>
                <c:pt idx="1136">
                  <c:v>74.527439999999999</c:v>
                </c:pt>
                <c:pt idx="1137">
                  <c:v>74.587450000000004</c:v>
                </c:pt>
                <c:pt idx="1138">
                  <c:v>74.64725</c:v>
                </c:pt>
                <c:pt idx="1139">
                  <c:v>74.707049999999995</c:v>
                </c:pt>
                <c:pt idx="1140">
                  <c:v>74.766369999999995</c:v>
                </c:pt>
                <c:pt idx="1141">
                  <c:v>74.825720000000004</c:v>
                </c:pt>
                <c:pt idx="1142">
                  <c:v>74.886579999999995</c:v>
                </c:pt>
                <c:pt idx="1143">
                  <c:v>74.948030000000003</c:v>
                </c:pt>
                <c:pt idx="1144">
                  <c:v>75.009010000000004</c:v>
                </c:pt>
                <c:pt idx="1145">
                  <c:v>75.069730000000007</c:v>
                </c:pt>
                <c:pt idx="1146">
                  <c:v>75.130039999999994</c:v>
                </c:pt>
                <c:pt idx="1147">
                  <c:v>75.190190000000001</c:v>
                </c:pt>
                <c:pt idx="1148">
                  <c:v>75.251339999999999</c:v>
                </c:pt>
                <c:pt idx="1149">
                  <c:v>75.313429999999997</c:v>
                </c:pt>
                <c:pt idx="1150">
                  <c:v>75.375489999999999</c:v>
                </c:pt>
                <c:pt idx="1151">
                  <c:v>75.436639999999997</c:v>
                </c:pt>
                <c:pt idx="1152">
                  <c:v>75.496189999999999</c:v>
                </c:pt>
                <c:pt idx="1153">
                  <c:v>75.554100000000005</c:v>
                </c:pt>
                <c:pt idx="1154">
                  <c:v>75.610749999999996</c:v>
                </c:pt>
                <c:pt idx="1155">
                  <c:v>75.666520000000006</c:v>
                </c:pt>
                <c:pt idx="1156">
                  <c:v>75.722020000000001</c:v>
                </c:pt>
                <c:pt idx="1157">
                  <c:v>75.77731</c:v>
                </c:pt>
                <c:pt idx="1158">
                  <c:v>75.832840000000004</c:v>
                </c:pt>
                <c:pt idx="1159">
                  <c:v>75.888530000000003</c:v>
                </c:pt>
                <c:pt idx="1160">
                  <c:v>75.943839999999994</c:v>
                </c:pt>
                <c:pt idx="1161">
                  <c:v>75.999340000000004</c:v>
                </c:pt>
                <c:pt idx="1162">
                  <c:v>76.055409999999995</c:v>
                </c:pt>
                <c:pt idx="1163">
                  <c:v>76.112269999999995</c:v>
                </c:pt>
                <c:pt idx="1164">
                  <c:v>76.170389999999998</c:v>
                </c:pt>
                <c:pt idx="1165">
                  <c:v>76.229309999999998</c:v>
                </c:pt>
                <c:pt idx="1166">
                  <c:v>76.288309999999996</c:v>
                </c:pt>
                <c:pt idx="1167">
                  <c:v>76.347620000000006</c:v>
                </c:pt>
                <c:pt idx="1168">
                  <c:v>76.408389999999997</c:v>
                </c:pt>
                <c:pt idx="1169">
                  <c:v>76.471170000000001</c:v>
                </c:pt>
                <c:pt idx="1170">
                  <c:v>76.535439999999994</c:v>
                </c:pt>
                <c:pt idx="1171">
                  <c:v>76.600229999999996</c:v>
                </c:pt>
                <c:pt idx="1172">
                  <c:v>76.665310000000005</c:v>
                </c:pt>
                <c:pt idx="1173">
                  <c:v>76.730800000000002</c:v>
                </c:pt>
                <c:pt idx="1174">
                  <c:v>76.796909999999997</c:v>
                </c:pt>
                <c:pt idx="1175">
                  <c:v>76.862989999999996</c:v>
                </c:pt>
                <c:pt idx="1176">
                  <c:v>76.928700000000006</c:v>
                </c:pt>
                <c:pt idx="1177">
                  <c:v>76.994060000000005</c:v>
                </c:pt>
                <c:pt idx="1178">
                  <c:v>77.05865</c:v>
                </c:pt>
                <c:pt idx="1179">
                  <c:v>77.122619999999998</c:v>
                </c:pt>
                <c:pt idx="1180">
                  <c:v>77.185069999999996</c:v>
                </c:pt>
                <c:pt idx="1181">
                  <c:v>77.244510000000005</c:v>
                </c:pt>
                <c:pt idx="1182">
                  <c:v>77.301090000000002</c:v>
                </c:pt>
                <c:pt idx="1183">
                  <c:v>77.355999999999995</c:v>
                </c:pt>
                <c:pt idx="1184">
                  <c:v>77.409869999999998</c:v>
                </c:pt>
                <c:pt idx="1185">
                  <c:v>77.462779999999995</c:v>
                </c:pt>
                <c:pt idx="1186">
                  <c:v>77.514979999999994</c:v>
                </c:pt>
                <c:pt idx="1187">
                  <c:v>77.567049999999995</c:v>
                </c:pt>
                <c:pt idx="1188">
                  <c:v>77.618679999999998</c:v>
                </c:pt>
                <c:pt idx="1189">
                  <c:v>77.670779999999993</c:v>
                </c:pt>
                <c:pt idx="1190">
                  <c:v>77.724050000000005</c:v>
                </c:pt>
                <c:pt idx="1191">
                  <c:v>77.77834</c:v>
                </c:pt>
                <c:pt idx="1192">
                  <c:v>77.833969999999994</c:v>
                </c:pt>
                <c:pt idx="1193">
                  <c:v>77.891270000000006</c:v>
                </c:pt>
                <c:pt idx="1194">
                  <c:v>77.950739999999996</c:v>
                </c:pt>
                <c:pt idx="1195">
                  <c:v>78.012140000000002</c:v>
                </c:pt>
                <c:pt idx="1196">
                  <c:v>78.074629999999999</c:v>
                </c:pt>
                <c:pt idx="1197">
                  <c:v>78.138189999999994</c:v>
                </c:pt>
                <c:pt idx="1198">
                  <c:v>78.203050000000005</c:v>
                </c:pt>
                <c:pt idx="1199">
                  <c:v>78.269940000000005</c:v>
                </c:pt>
                <c:pt idx="1200">
                  <c:v>78.338279999999997</c:v>
                </c:pt>
                <c:pt idx="1201">
                  <c:v>78.407650000000004</c:v>
                </c:pt>
                <c:pt idx="1202">
                  <c:v>78.477549999999994</c:v>
                </c:pt>
                <c:pt idx="1203">
                  <c:v>78.546850000000006</c:v>
                </c:pt>
                <c:pt idx="1204">
                  <c:v>78.615840000000006</c:v>
                </c:pt>
                <c:pt idx="1205">
                  <c:v>78.684780000000003</c:v>
                </c:pt>
                <c:pt idx="1206">
                  <c:v>78.753169999999997</c:v>
                </c:pt>
                <c:pt idx="1207">
                  <c:v>78.821190000000001</c:v>
                </c:pt>
                <c:pt idx="1208">
                  <c:v>78.888369999999995</c:v>
                </c:pt>
                <c:pt idx="1209">
                  <c:v>78.954560000000001</c:v>
                </c:pt>
                <c:pt idx="1210">
                  <c:v>79.020020000000002</c:v>
                </c:pt>
                <c:pt idx="1211">
                  <c:v>79.084770000000006</c:v>
                </c:pt>
                <c:pt idx="1212">
                  <c:v>79.149000000000001</c:v>
                </c:pt>
                <c:pt idx="1213">
                  <c:v>79.213220000000007</c:v>
                </c:pt>
                <c:pt idx="1214">
                  <c:v>79.277150000000006</c:v>
                </c:pt>
                <c:pt idx="1215">
                  <c:v>79.341149999999999</c:v>
                </c:pt>
                <c:pt idx="1216">
                  <c:v>79.404790000000006</c:v>
                </c:pt>
                <c:pt idx="1217">
                  <c:v>79.467929999999996</c:v>
                </c:pt>
                <c:pt idx="1218">
                  <c:v>79.530339999999995</c:v>
                </c:pt>
                <c:pt idx="1219">
                  <c:v>79.59196</c:v>
                </c:pt>
                <c:pt idx="1220">
                  <c:v>79.651700000000005</c:v>
                </c:pt>
                <c:pt idx="1221">
                  <c:v>79.709490000000002</c:v>
                </c:pt>
                <c:pt idx="1222">
                  <c:v>79.765500000000003</c:v>
                </c:pt>
                <c:pt idx="1223">
                  <c:v>79.819469999999995</c:v>
                </c:pt>
                <c:pt idx="1224">
                  <c:v>79.87115</c:v>
                </c:pt>
                <c:pt idx="1225">
                  <c:v>79.921260000000004</c:v>
                </c:pt>
                <c:pt idx="1226">
                  <c:v>79.987719999999996</c:v>
                </c:pt>
                <c:pt idx="1227">
                  <c:v>80.054419999999993</c:v>
                </c:pt>
                <c:pt idx="1228">
                  <c:v>80.104860000000002</c:v>
                </c:pt>
                <c:pt idx="1229">
                  <c:v>80.155749999999998</c:v>
                </c:pt>
                <c:pt idx="1230">
                  <c:v>80.207049999999995</c:v>
                </c:pt>
                <c:pt idx="1231">
                  <c:v>80.258930000000007</c:v>
                </c:pt>
                <c:pt idx="1232">
                  <c:v>80.311899999999994</c:v>
                </c:pt>
                <c:pt idx="1233">
                  <c:v>80.366619999999998</c:v>
                </c:pt>
                <c:pt idx="1234">
                  <c:v>80.422659999999993</c:v>
                </c:pt>
                <c:pt idx="1235">
                  <c:v>80.479460000000003</c:v>
                </c:pt>
                <c:pt idx="1236">
                  <c:v>80.536320000000003</c:v>
                </c:pt>
                <c:pt idx="1237">
                  <c:v>80.59299</c:v>
                </c:pt>
                <c:pt idx="1238">
                  <c:v>80.649349999999998</c:v>
                </c:pt>
                <c:pt idx="1239">
                  <c:v>80.704989999999995</c:v>
                </c:pt>
                <c:pt idx="1240">
                  <c:v>80.759600000000006</c:v>
                </c:pt>
                <c:pt idx="1241">
                  <c:v>80.813419999999994</c:v>
                </c:pt>
                <c:pt idx="1242">
                  <c:v>80.866619999999998</c:v>
                </c:pt>
                <c:pt idx="1243">
                  <c:v>80.918959999999998</c:v>
                </c:pt>
                <c:pt idx="1244">
                  <c:v>80.970600000000005</c:v>
                </c:pt>
                <c:pt idx="1245">
                  <c:v>81.021510000000006</c:v>
                </c:pt>
                <c:pt idx="1246">
                  <c:v>81.071569999999994</c:v>
                </c:pt>
                <c:pt idx="1247">
                  <c:v>81.138170000000002</c:v>
                </c:pt>
                <c:pt idx="1248">
                  <c:v>81.204669999999993</c:v>
                </c:pt>
                <c:pt idx="1249">
                  <c:v>81.271439999999998</c:v>
                </c:pt>
                <c:pt idx="1250">
                  <c:v>81.322249999999997</c:v>
                </c:pt>
                <c:pt idx="1251">
                  <c:v>81.373450000000005</c:v>
                </c:pt>
                <c:pt idx="1252">
                  <c:v>81.425579999999997</c:v>
                </c:pt>
                <c:pt idx="1253">
                  <c:v>81.478129999999993</c:v>
                </c:pt>
                <c:pt idx="1254">
                  <c:v>81.530850000000001</c:v>
                </c:pt>
                <c:pt idx="1255">
                  <c:v>81.583349999999996</c:v>
                </c:pt>
                <c:pt idx="1256">
                  <c:v>81.635159999999999</c:v>
                </c:pt>
                <c:pt idx="1257">
                  <c:v>81.68656</c:v>
                </c:pt>
                <c:pt idx="1258">
                  <c:v>81.737979999999993</c:v>
                </c:pt>
                <c:pt idx="1259">
                  <c:v>81.789720000000003</c:v>
                </c:pt>
                <c:pt idx="1260">
                  <c:v>81.841880000000003</c:v>
                </c:pt>
                <c:pt idx="1261">
                  <c:v>81.894170000000003</c:v>
                </c:pt>
                <c:pt idx="1262">
                  <c:v>81.945719999999994</c:v>
                </c:pt>
                <c:pt idx="1263">
                  <c:v>81.996399999999994</c:v>
                </c:pt>
                <c:pt idx="1264">
                  <c:v>82.046949999999995</c:v>
                </c:pt>
                <c:pt idx="1265">
                  <c:v>82.097610000000003</c:v>
                </c:pt>
                <c:pt idx="1266">
                  <c:v>82.148349999999994</c:v>
                </c:pt>
                <c:pt idx="1267">
                  <c:v>82.199190000000002</c:v>
                </c:pt>
                <c:pt idx="1268">
                  <c:v>82.249970000000005</c:v>
                </c:pt>
                <c:pt idx="1269">
                  <c:v>82.301270000000002</c:v>
                </c:pt>
                <c:pt idx="1270">
                  <c:v>82.352980000000002</c:v>
                </c:pt>
                <c:pt idx="1271">
                  <c:v>82.404849999999996</c:v>
                </c:pt>
                <c:pt idx="1272">
                  <c:v>82.457099999999997</c:v>
                </c:pt>
                <c:pt idx="1273">
                  <c:v>82.509180000000001</c:v>
                </c:pt>
                <c:pt idx="1274">
                  <c:v>82.560079999999999</c:v>
                </c:pt>
                <c:pt idx="1275">
                  <c:v>82.626329999999996</c:v>
                </c:pt>
                <c:pt idx="1276">
                  <c:v>82.692049999999995</c:v>
                </c:pt>
                <c:pt idx="1277">
                  <c:v>82.756950000000003</c:v>
                </c:pt>
                <c:pt idx="1278">
                  <c:v>82.821079999999995</c:v>
                </c:pt>
                <c:pt idx="1279">
                  <c:v>82.885900000000007</c:v>
                </c:pt>
                <c:pt idx="1280">
                  <c:v>82.936120000000003</c:v>
                </c:pt>
                <c:pt idx="1281">
                  <c:v>82.987530000000007</c:v>
                </c:pt>
                <c:pt idx="1282">
                  <c:v>83.0398</c:v>
                </c:pt>
                <c:pt idx="1283">
                  <c:v>83.093119999999999</c:v>
                </c:pt>
                <c:pt idx="1284">
                  <c:v>83.147840000000002</c:v>
                </c:pt>
                <c:pt idx="1285">
                  <c:v>83.203569999999999</c:v>
                </c:pt>
                <c:pt idx="1286">
                  <c:v>83.259280000000004</c:v>
                </c:pt>
                <c:pt idx="1287">
                  <c:v>83.314340000000001</c:v>
                </c:pt>
                <c:pt idx="1288">
                  <c:v>83.367630000000005</c:v>
                </c:pt>
                <c:pt idx="1289">
                  <c:v>83.418570000000003</c:v>
                </c:pt>
                <c:pt idx="1290">
                  <c:v>83.483959999999996</c:v>
                </c:pt>
                <c:pt idx="1291">
                  <c:v>83.548389999999998</c:v>
                </c:pt>
                <c:pt idx="1292">
                  <c:v>83.613550000000004</c:v>
                </c:pt>
                <c:pt idx="1293">
                  <c:v>83.679379999999995</c:v>
                </c:pt>
                <c:pt idx="1294">
                  <c:v>83.744829999999993</c:v>
                </c:pt>
                <c:pt idx="1295">
                  <c:v>83.810569999999998</c:v>
                </c:pt>
                <c:pt idx="1296">
                  <c:v>83.877409999999998</c:v>
                </c:pt>
                <c:pt idx="1297">
                  <c:v>83.928920000000005</c:v>
                </c:pt>
                <c:pt idx="1298">
                  <c:v>83.981160000000003</c:v>
                </c:pt>
                <c:pt idx="1299">
                  <c:v>84.033779999999993</c:v>
                </c:pt>
                <c:pt idx="1300">
                  <c:v>84.086780000000005</c:v>
                </c:pt>
                <c:pt idx="1301">
                  <c:v>84.140469999999993</c:v>
                </c:pt>
                <c:pt idx="1302">
                  <c:v>84.194689999999994</c:v>
                </c:pt>
                <c:pt idx="1303">
                  <c:v>84.24915</c:v>
                </c:pt>
                <c:pt idx="1304">
                  <c:v>84.303470000000004</c:v>
                </c:pt>
                <c:pt idx="1305">
                  <c:v>84.357320000000001</c:v>
                </c:pt>
                <c:pt idx="1306">
                  <c:v>84.410259999999994</c:v>
                </c:pt>
                <c:pt idx="1307">
                  <c:v>84.461669999999998</c:v>
                </c:pt>
                <c:pt idx="1308">
                  <c:v>84.526539999999997</c:v>
                </c:pt>
                <c:pt idx="1309">
                  <c:v>84.586849999999998</c:v>
                </c:pt>
                <c:pt idx="1310">
                  <c:v>84.643739999999994</c:v>
                </c:pt>
                <c:pt idx="1311">
                  <c:v>84.698570000000004</c:v>
                </c:pt>
                <c:pt idx="1312">
                  <c:v>84.750510000000006</c:v>
                </c:pt>
                <c:pt idx="1313">
                  <c:v>84.811779999999999</c:v>
                </c:pt>
                <c:pt idx="1314">
                  <c:v>84.872309999999999</c:v>
                </c:pt>
                <c:pt idx="1315">
                  <c:v>84.923320000000004</c:v>
                </c:pt>
                <c:pt idx="1316">
                  <c:v>84.977010000000007</c:v>
                </c:pt>
                <c:pt idx="1317">
                  <c:v>85.032910000000001</c:v>
                </c:pt>
                <c:pt idx="1318">
                  <c:v>85.090639999999993</c:v>
                </c:pt>
                <c:pt idx="1319">
                  <c:v>85.150210000000001</c:v>
                </c:pt>
                <c:pt idx="1320">
                  <c:v>85.210719999999995</c:v>
                </c:pt>
                <c:pt idx="1321">
                  <c:v>85.273269999999997</c:v>
                </c:pt>
                <c:pt idx="1322">
                  <c:v>85.337779999999995</c:v>
                </c:pt>
                <c:pt idx="1323">
                  <c:v>85.403630000000007</c:v>
                </c:pt>
                <c:pt idx="1324">
                  <c:v>85.470309999999998</c:v>
                </c:pt>
                <c:pt idx="1325">
                  <c:v>85.521180000000001</c:v>
                </c:pt>
                <c:pt idx="1326">
                  <c:v>85.572059999999993</c:v>
                </c:pt>
                <c:pt idx="1327">
                  <c:v>85.638509999999997</c:v>
                </c:pt>
                <c:pt idx="1328">
                  <c:v>85.704639999999998</c:v>
                </c:pt>
                <c:pt idx="1329">
                  <c:v>85.771109999999993</c:v>
                </c:pt>
                <c:pt idx="1330">
                  <c:v>85.837040000000002</c:v>
                </c:pt>
                <c:pt idx="1331">
                  <c:v>85.902839999999998</c:v>
                </c:pt>
                <c:pt idx="1332">
                  <c:v>85.952879999999993</c:v>
                </c:pt>
                <c:pt idx="1333">
                  <c:v>86.003029999999995</c:v>
                </c:pt>
                <c:pt idx="1334">
                  <c:v>86.068359999999998</c:v>
                </c:pt>
                <c:pt idx="1335">
                  <c:v>86.132509999999996</c:v>
                </c:pt>
                <c:pt idx="1336">
                  <c:v>86.195369999999997</c:v>
                </c:pt>
                <c:pt idx="1337">
                  <c:v>86.257509999999996</c:v>
                </c:pt>
                <c:pt idx="1338">
                  <c:v>86.321169999999995</c:v>
                </c:pt>
                <c:pt idx="1339">
                  <c:v>86.386120000000005</c:v>
                </c:pt>
                <c:pt idx="1340">
                  <c:v>86.452029999999993</c:v>
                </c:pt>
                <c:pt idx="1341">
                  <c:v>86.517309999999995</c:v>
                </c:pt>
                <c:pt idx="1342">
                  <c:v>86.581779999999995</c:v>
                </c:pt>
                <c:pt idx="1343">
                  <c:v>86.646190000000004</c:v>
                </c:pt>
                <c:pt idx="1344">
                  <c:v>86.711299999999994</c:v>
                </c:pt>
                <c:pt idx="1345">
                  <c:v>86.776089999999996</c:v>
                </c:pt>
                <c:pt idx="1346">
                  <c:v>86.841769999999997</c:v>
                </c:pt>
                <c:pt idx="1347">
                  <c:v>86.907870000000003</c:v>
                </c:pt>
                <c:pt idx="1348">
                  <c:v>86.973619999999997</c:v>
                </c:pt>
                <c:pt idx="1349">
                  <c:v>87.039159999999995</c:v>
                </c:pt>
                <c:pt idx="1350">
                  <c:v>87.104399999999998</c:v>
                </c:pt>
                <c:pt idx="1351">
                  <c:v>87.169499999999999</c:v>
                </c:pt>
                <c:pt idx="1352">
                  <c:v>87.233540000000005</c:v>
                </c:pt>
                <c:pt idx="1353">
                  <c:v>87.295280000000005</c:v>
                </c:pt>
                <c:pt idx="1354">
                  <c:v>87.355289999999997</c:v>
                </c:pt>
                <c:pt idx="1355">
                  <c:v>87.414580000000001</c:v>
                </c:pt>
                <c:pt idx="1356">
                  <c:v>87.474109999999996</c:v>
                </c:pt>
                <c:pt idx="1357">
                  <c:v>87.532589999999999</c:v>
                </c:pt>
                <c:pt idx="1358">
                  <c:v>87.58981</c:v>
                </c:pt>
                <c:pt idx="1359">
                  <c:v>87.646839999999997</c:v>
                </c:pt>
                <c:pt idx="1360">
                  <c:v>87.704819999999998</c:v>
                </c:pt>
                <c:pt idx="1361">
                  <c:v>87.763620000000003</c:v>
                </c:pt>
                <c:pt idx="1362">
                  <c:v>87.823390000000003</c:v>
                </c:pt>
                <c:pt idx="1363">
                  <c:v>87.883470000000003</c:v>
                </c:pt>
                <c:pt idx="1364">
                  <c:v>87.944019999999995</c:v>
                </c:pt>
                <c:pt idx="1365">
                  <c:v>88.00394</c:v>
                </c:pt>
                <c:pt idx="1366">
                  <c:v>88.062939999999998</c:v>
                </c:pt>
                <c:pt idx="1367">
                  <c:v>88.121030000000005</c:v>
                </c:pt>
                <c:pt idx="1368">
                  <c:v>88.179580000000001</c:v>
                </c:pt>
                <c:pt idx="1369">
                  <c:v>88.239199999999997</c:v>
                </c:pt>
                <c:pt idx="1370">
                  <c:v>88.301069999999996</c:v>
                </c:pt>
                <c:pt idx="1371">
                  <c:v>88.363650000000007</c:v>
                </c:pt>
                <c:pt idx="1372">
                  <c:v>88.427610000000001</c:v>
                </c:pt>
                <c:pt idx="1373">
                  <c:v>88.493409999999997</c:v>
                </c:pt>
                <c:pt idx="1374">
                  <c:v>88.559309999999996</c:v>
                </c:pt>
                <c:pt idx="1375">
                  <c:v>88.623360000000005</c:v>
                </c:pt>
                <c:pt idx="1376">
                  <c:v>88.683480000000003</c:v>
                </c:pt>
                <c:pt idx="1377">
                  <c:v>88.739590000000007</c:v>
                </c:pt>
                <c:pt idx="1378">
                  <c:v>88.792630000000003</c:v>
                </c:pt>
                <c:pt idx="1379">
                  <c:v>88.843549999999993</c:v>
                </c:pt>
                <c:pt idx="1380">
                  <c:v>88.905559999999994</c:v>
                </c:pt>
                <c:pt idx="1381">
                  <c:v>88.965130000000002</c:v>
                </c:pt>
                <c:pt idx="1382">
                  <c:v>89.02431</c:v>
                </c:pt>
                <c:pt idx="1383">
                  <c:v>89.084649999999996</c:v>
                </c:pt>
                <c:pt idx="1384">
                  <c:v>89.146540000000002</c:v>
                </c:pt>
                <c:pt idx="1385">
                  <c:v>89.2089</c:v>
                </c:pt>
                <c:pt idx="1386">
                  <c:v>89.260329999999996</c:v>
                </c:pt>
                <c:pt idx="1387">
                  <c:v>89.312190000000001</c:v>
                </c:pt>
                <c:pt idx="1388">
                  <c:v>89.364890000000003</c:v>
                </c:pt>
                <c:pt idx="1389">
                  <c:v>89.418430000000001</c:v>
                </c:pt>
                <c:pt idx="1390">
                  <c:v>89.47166</c:v>
                </c:pt>
                <c:pt idx="1391">
                  <c:v>89.523740000000004</c:v>
                </c:pt>
                <c:pt idx="1392">
                  <c:v>89.575310000000002</c:v>
                </c:pt>
                <c:pt idx="1393">
                  <c:v>89.626499999999993</c:v>
                </c:pt>
                <c:pt idx="1394">
                  <c:v>89.679079999999999</c:v>
                </c:pt>
                <c:pt idx="1395">
                  <c:v>89.732690000000005</c:v>
                </c:pt>
                <c:pt idx="1396">
                  <c:v>89.787379999999999</c:v>
                </c:pt>
                <c:pt idx="1397">
                  <c:v>89.84451</c:v>
                </c:pt>
                <c:pt idx="1398">
                  <c:v>89.903720000000007</c:v>
                </c:pt>
                <c:pt idx="1399">
                  <c:v>89.96611</c:v>
                </c:pt>
                <c:pt idx="1400">
                  <c:v>90.029319999999998</c:v>
                </c:pt>
                <c:pt idx="1401">
                  <c:v>90.091999999999999</c:v>
                </c:pt>
                <c:pt idx="1402">
                  <c:v>90.152760000000001</c:v>
                </c:pt>
                <c:pt idx="1403">
                  <c:v>90.209959999999995</c:v>
                </c:pt>
                <c:pt idx="1404">
                  <c:v>90.262829999999994</c:v>
                </c:pt>
                <c:pt idx="1405">
                  <c:v>90.313079999999999</c:v>
                </c:pt>
                <c:pt idx="1406">
                  <c:v>90.37236</c:v>
                </c:pt>
                <c:pt idx="1407">
                  <c:v>90.427239999999998</c:v>
                </c:pt>
                <c:pt idx="1408">
                  <c:v>90.481769999999997</c:v>
                </c:pt>
                <c:pt idx="1409">
                  <c:v>90.539990000000003</c:v>
                </c:pt>
                <c:pt idx="1410">
                  <c:v>90.601870000000005</c:v>
                </c:pt>
                <c:pt idx="1411">
                  <c:v>90.652869999999993</c:v>
                </c:pt>
                <c:pt idx="1412">
                  <c:v>90.703569999999999</c:v>
                </c:pt>
                <c:pt idx="1413">
                  <c:v>90.754189999999994</c:v>
                </c:pt>
                <c:pt idx="1414">
                  <c:v>90.816059999999993</c:v>
                </c:pt>
                <c:pt idx="1415">
                  <c:v>90.875330000000005</c:v>
                </c:pt>
                <c:pt idx="1416">
                  <c:v>90.933980000000005</c:v>
                </c:pt>
                <c:pt idx="1417">
                  <c:v>90.993949999999998</c:v>
                </c:pt>
                <c:pt idx="1418">
                  <c:v>91.056929999999994</c:v>
                </c:pt>
                <c:pt idx="1419">
                  <c:v>91.110150000000004</c:v>
                </c:pt>
                <c:pt idx="1420">
                  <c:v>91.162800000000004</c:v>
                </c:pt>
                <c:pt idx="1421">
                  <c:v>91.223389999999995</c:v>
                </c:pt>
                <c:pt idx="1422">
                  <c:v>91.281880000000001</c:v>
                </c:pt>
                <c:pt idx="1423">
                  <c:v>91.341859999999997</c:v>
                </c:pt>
                <c:pt idx="1424">
                  <c:v>91.403750000000002</c:v>
                </c:pt>
                <c:pt idx="1425">
                  <c:v>91.464619999999996</c:v>
                </c:pt>
                <c:pt idx="1426">
                  <c:v>91.52158</c:v>
                </c:pt>
                <c:pt idx="1427">
                  <c:v>91.577939999999998</c:v>
                </c:pt>
                <c:pt idx="1428">
                  <c:v>91.636070000000004</c:v>
                </c:pt>
                <c:pt idx="1429">
                  <c:v>91.694659999999999</c:v>
                </c:pt>
                <c:pt idx="1430">
                  <c:v>91.756290000000007</c:v>
                </c:pt>
                <c:pt idx="1431">
                  <c:v>91.809749999999994</c:v>
                </c:pt>
                <c:pt idx="1432">
                  <c:v>91.866370000000003</c:v>
                </c:pt>
                <c:pt idx="1433">
                  <c:v>91.925520000000006</c:v>
                </c:pt>
                <c:pt idx="1434">
                  <c:v>91.983379999999997</c:v>
                </c:pt>
                <c:pt idx="1435">
                  <c:v>92.038030000000006</c:v>
                </c:pt>
                <c:pt idx="1436">
                  <c:v>92.091189999999997</c:v>
                </c:pt>
                <c:pt idx="1437">
                  <c:v>92.144900000000007</c:v>
                </c:pt>
                <c:pt idx="1438">
                  <c:v>92.199839999999995</c:v>
                </c:pt>
                <c:pt idx="1439">
                  <c:v>92.255510000000001</c:v>
                </c:pt>
                <c:pt idx="1440">
                  <c:v>92.31053</c:v>
                </c:pt>
                <c:pt idx="1441">
                  <c:v>92.363299999999995</c:v>
                </c:pt>
                <c:pt idx="1442">
                  <c:v>92.414490000000001</c:v>
                </c:pt>
                <c:pt idx="1443">
                  <c:v>92.465010000000007</c:v>
                </c:pt>
                <c:pt idx="1444">
                  <c:v>92.515180000000001</c:v>
                </c:pt>
                <c:pt idx="1445">
                  <c:v>92.576639999999998</c:v>
                </c:pt>
                <c:pt idx="1446">
                  <c:v>92.638499999999993</c:v>
                </c:pt>
                <c:pt idx="1447">
                  <c:v>92.700940000000003</c:v>
                </c:pt>
                <c:pt idx="1448">
                  <c:v>92.75224</c:v>
                </c:pt>
                <c:pt idx="1449">
                  <c:v>92.803690000000003</c:v>
                </c:pt>
                <c:pt idx="1450">
                  <c:v>92.855119999999999</c:v>
                </c:pt>
                <c:pt idx="1451">
                  <c:v>92.906599999999997</c:v>
                </c:pt>
                <c:pt idx="1452">
                  <c:v>92.957170000000005</c:v>
                </c:pt>
                <c:pt idx="1453">
                  <c:v>93.018730000000005</c:v>
                </c:pt>
                <c:pt idx="1454">
                  <c:v>93.078280000000007</c:v>
                </c:pt>
                <c:pt idx="1455">
                  <c:v>93.134739999999994</c:v>
                </c:pt>
                <c:pt idx="1456">
                  <c:v>93.192980000000006</c:v>
                </c:pt>
                <c:pt idx="1457">
                  <c:v>93.244510000000005</c:v>
                </c:pt>
                <c:pt idx="1458">
                  <c:v>93.300979999999996</c:v>
                </c:pt>
                <c:pt idx="1459">
                  <c:v>93.358990000000006</c:v>
                </c:pt>
                <c:pt idx="1460">
                  <c:v>93.416020000000003</c:v>
                </c:pt>
                <c:pt idx="1461">
                  <c:v>93.473550000000003</c:v>
                </c:pt>
                <c:pt idx="1462">
                  <c:v>93.532430000000005</c:v>
                </c:pt>
                <c:pt idx="1463">
                  <c:v>93.590999999999994</c:v>
                </c:pt>
                <c:pt idx="1464">
                  <c:v>93.647639999999996</c:v>
                </c:pt>
                <c:pt idx="1465">
                  <c:v>93.700419999999994</c:v>
                </c:pt>
                <c:pt idx="1466">
                  <c:v>93.760149999999996</c:v>
                </c:pt>
                <c:pt idx="1467">
                  <c:v>93.815079999999995</c:v>
                </c:pt>
                <c:pt idx="1468">
                  <c:v>93.868350000000007</c:v>
                </c:pt>
                <c:pt idx="1469">
                  <c:v>93.91883</c:v>
                </c:pt>
                <c:pt idx="1470">
                  <c:v>93.973659999999995</c:v>
                </c:pt>
                <c:pt idx="1471">
                  <c:v>94.028630000000007</c:v>
                </c:pt>
                <c:pt idx="1472">
                  <c:v>94.083960000000005</c:v>
                </c:pt>
                <c:pt idx="1473">
                  <c:v>94.138210000000001</c:v>
                </c:pt>
                <c:pt idx="1474">
                  <c:v>94.198350000000005</c:v>
                </c:pt>
                <c:pt idx="1475">
                  <c:v>94.253259999999997</c:v>
                </c:pt>
                <c:pt idx="1476">
                  <c:v>94.308530000000005</c:v>
                </c:pt>
                <c:pt idx="1477">
                  <c:v>94.363110000000006</c:v>
                </c:pt>
                <c:pt idx="1478">
                  <c:v>94.417689999999993</c:v>
                </c:pt>
                <c:pt idx="1479">
                  <c:v>94.472750000000005</c:v>
                </c:pt>
                <c:pt idx="1480">
                  <c:v>94.527079999999998</c:v>
                </c:pt>
                <c:pt idx="1481">
                  <c:v>94.581440000000001</c:v>
                </c:pt>
                <c:pt idx="1482">
                  <c:v>94.639560000000003</c:v>
                </c:pt>
                <c:pt idx="1483">
                  <c:v>94.689980000000006</c:v>
                </c:pt>
                <c:pt idx="1484">
                  <c:v>94.742440000000002</c:v>
                </c:pt>
                <c:pt idx="1485">
                  <c:v>94.795940000000002</c:v>
                </c:pt>
                <c:pt idx="1486">
                  <c:v>94.850430000000003</c:v>
                </c:pt>
                <c:pt idx="1487">
                  <c:v>94.9041</c:v>
                </c:pt>
                <c:pt idx="1488">
                  <c:v>94.957070000000002</c:v>
                </c:pt>
                <c:pt idx="1489">
                  <c:v>95.007660000000001</c:v>
                </c:pt>
                <c:pt idx="1490">
                  <c:v>95.065470000000005</c:v>
                </c:pt>
                <c:pt idx="1491">
                  <c:v>95.119500000000002</c:v>
                </c:pt>
                <c:pt idx="1492">
                  <c:v>95.172449999999998</c:v>
                </c:pt>
                <c:pt idx="1493">
                  <c:v>95.226259999999996</c:v>
                </c:pt>
                <c:pt idx="1494">
                  <c:v>95.281859999999995</c:v>
                </c:pt>
                <c:pt idx="1495">
                  <c:v>95.336290000000005</c:v>
                </c:pt>
                <c:pt idx="1496">
                  <c:v>95.388109999999998</c:v>
                </c:pt>
                <c:pt idx="1497">
                  <c:v>95.438130000000001</c:v>
                </c:pt>
                <c:pt idx="1498">
                  <c:v>95.488380000000006</c:v>
                </c:pt>
                <c:pt idx="1499">
                  <c:v>95.547550000000001</c:v>
                </c:pt>
                <c:pt idx="1500">
                  <c:v>95.606740000000002</c:v>
                </c:pt>
                <c:pt idx="1501">
                  <c:v>95.657169999999994</c:v>
                </c:pt>
                <c:pt idx="1502">
                  <c:v>95.715710000000001</c:v>
                </c:pt>
                <c:pt idx="1503">
                  <c:v>95.770430000000005</c:v>
                </c:pt>
                <c:pt idx="1504">
                  <c:v>95.823909999999998</c:v>
                </c:pt>
                <c:pt idx="1505">
                  <c:v>95.87912</c:v>
                </c:pt>
                <c:pt idx="1506">
                  <c:v>95.93656</c:v>
                </c:pt>
                <c:pt idx="1507">
                  <c:v>95.987120000000004</c:v>
                </c:pt>
                <c:pt idx="1508">
                  <c:v>96.041340000000005</c:v>
                </c:pt>
                <c:pt idx="1509">
                  <c:v>96.098579999999998</c:v>
                </c:pt>
                <c:pt idx="1510">
                  <c:v>96.157939999999996</c:v>
                </c:pt>
                <c:pt idx="1511">
                  <c:v>96.218959999999996</c:v>
                </c:pt>
                <c:pt idx="1512">
                  <c:v>96.280720000000002</c:v>
                </c:pt>
                <c:pt idx="1513">
                  <c:v>96.342740000000006</c:v>
                </c:pt>
                <c:pt idx="1514">
                  <c:v>96.402739999999994</c:v>
                </c:pt>
                <c:pt idx="1515">
                  <c:v>96.460570000000004</c:v>
                </c:pt>
                <c:pt idx="1516">
                  <c:v>96.51746</c:v>
                </c:pt>
                <c:pt idx="1517">
                  <c:v>96.574100000000001</c:v>
                </c:pt>
                <c:pt idx="1518">
                  <c:v>96.628680000000003</c:v>
                </c:pt>
                <c:pt idx="1519">
                  <c:v>96.68723</c:v>
                </c:pt>
                <c:pt idx="1520">
                  <c:v>96.744669999999999</c:v>
                </c:pt>
                <c:pt idx="1521">
                  <c:v>96.796360000000007</c:v>
                </c:pt>
                <c:pt idx="1522">
                  <c:v>96.853679999999997</c:v>
                </c:pt>
                <c:pt idx="1523">
                  <c:v>96.909469999999999</c:v>
                </c:pt>
                <c:pt idx="1524">
                  <c:v>96.961290000000005</c:v>
                </c:pt>
                <c:pt idx="1525">
                  <c:v>97.015309999999999</c:v>
                </c:pt>
                <c:pt idx="1526">
                  <c:v>97.070449999999994</c:v>
                </c:pt>
                <c:pt idx="1527">
                  <c:v>97.12791</c:v>
                </c:pt>
                <c:pt idx="1528">
                  <c:v>97.185100000000006</c:v>
                </c:pt>
                <c:pt idx="1529">
                  <c:v>97.242949999999993</c:v>
                </c:pt>
                <c:pt idx="1530">
                  <c:v>97.295159999999996</c:v>
                </c:pt>
                <c:pt idx="1531">
                  <c:v>97.352739999999997</c:v>
                </c:pt>
                <c:pt idx="1532">
                  <c:v>97.41319</c:v>
                </c:pt>
                <c:pt idx="1533">
                  <c:v>97.471350000000001</c:v>
                </c:pt>
                <c:pt idx="1534">
                  <c:v>97.526740000000004</c:v>
                </c:pt>
                <c:pt idx="1535">
                  <c:v>97.580629999999999</c:v>
                </c:pt>
                <c:pt idx="1536">
                  <c:v>97.633539999999996</c:v>
                </c:pt>
                <c:pt idx="1537">
                  <c:v>97.683809999999994</c:v>
                </c:pt>
                <c:pt idx="1538">
                  <c:v>97.740430000000003</c:v>
                </c:pt>
                <c:pt idx="1539">
                  <c:v>97.791799999999995</c:v>
                </c:pt>
                <c:pt idx="1540">
                  <c:v>97.843860000000006</c:v>
                </c:pt>
                <c:pt idx="1541">
                  <c:v>97.900499999999994</c:v>
                </c:pt>
                <c:pt idx="1542">
                  <c:v>97.953249999999997</c:v>
                </c:pt>
                <c:pt idx="1543">
                  <c:v>98.008870000000002</c:v>
                </c:pt>
                <c:pt idx="1544">
                  <c:v>98.05959</c:v>
                </c:pt>
                <c:pt idx="1545">
                  <c:v>98.114450000000005</c:v>
                </c:pt>
                <c:pt idx="1546">
                  <c:v>98.172809999999998</c:v>
                </c:pt>
                <c:pt idx="1547">
                  <c:v>98.223169999999996</c:v>
                </c:pt>
                <c:pt idx="1548">
                  <c:v>98.275450000000006</c:v>
                </c:pt>
                <c:pt idx="1549">
                  <c:v>98.330029999999994</c:v>
                </c:pt>
                <c:pt idx="1550">
                  <c:v>98.38758</c:v>
                </c:pt>
                <c:pt idx="1551">
                  <c:v>98.448580000000007</c:v>
                </c:pt>
                <c:pt idx="1552">
                  <c:v>98.498829999999998</c:v>
                </c:pt>
                <c:pt idx="1553">
                  <c:v>98.560299999999998</c:v>
                </c:pt>
                <c:pt idx="1554">
                  <c:v>98.617509999999996</c:v>
                </c:pt>
                <c:pt idx="1555">
                  <c:v>98.669619999999995</c:v>
                </c:pt>
                <c:pt idx="1556">
                  <c:v>98.727649999999997</c:v>
                </c:pt>
                <c:pt idx="1557">
                  <c:v>98.782849999999996</c:v>
                </c:pt>
                <c:pt idx="1558">
                  <c:v>98.834370000000007</c:v>
                </c:pt>
                <c:pt idx="1559">
                  <c:v>98.889989999999997</c:v>
                </c:pt>
                <c:pt idx="1560">
                  <c:v>98.943470000000005</c:v>
                </c:pt>
                <c:pt idx="1561">
                  <c:v>98.996780000000001</c:v>
                </c:pt>
                <c:pt idx="1562">
                  <c:v>99.051180000000002</c:v>
                </c:pt>
                <c:pt idx="1563">
                  <c:v>99.107089999999999</c:v>
                </c:pt>
                <c:pt idx="1564">
                  <c:v>99.16592</c:v>
                </c:pt>
                <c:pt idx="1565">
                  <c:v>99.22363</c:v>
                </c:pt>
                <c:pt idx="1566">
                  <c:v>99.27637</c:v>
                </c:pt>
                <c:pt idx="1567">
                  <c:v>99.330839999999995</c:v>
                </c:pt>
                <c:pt idx="1568">
                  <c:v>99.384649999999993</c:v>
                </c:pt>
                <c:pt idx="1569">
                  <c:v>99.435169999999999</c:v>
                </c:pt>
                <c:pt idx="1570">
                  <c:v>99.492549999999994</c:v>
                </c:pt>
                <c:pt idx="1571">
                  <c:v>99.546099999999996</c:v>
                </c:pt>
                <c:pt idx="1572">
                  <c:v>99.596400000000003</c:v>
                </c:pt>
                <c:pt idx="1573">
                  <c:v>99.650689999999997</c:v>
                </c:pt>
                <c:pt idx="1574">
                  <c:v>99.707980000000006</c:v>
                </c:pt>
                <c:pt idx="1575">
                  <c:v>99.76285</c:v>
                </c:pt>
                <c:pt idx="1576">
                  <c:v>99.818340000000006</c:v>
                </c:pt>
                <c:pt idx="1577">
                  <c:v>99.874650000000003</c:v>
                </c:pt>
                <c:pt idx="1578">
                  <c:v>99.927250000000001</c:v>
                </c:pt>
                <c:pt idx="1579">
                  <c:v>99.983879999999999</c:v>
                </c:pt>
                <c:pt idx="1580">
                  <c:v>100.03912</c:v>
                </c:pt>
                <c:pt idx="1581">
                  <c:v>100.09350000000001</c:v>
                </c:pt>
                <c:pt idx="1582">
                  <c:v>100.14452</c:v>
                </c:pt>
                <c:pt idx="1583">
                  <c:v>100.19636</c:v>
                </c:pt>
                <c:pt idx="1584">
                  <c:v>100.25075</c:v>
                </c:pt>
                <c:pt idx="1585">
                  <c:v>100.30775</c:v>
                </c:pt>
                <c:pt idx="1586">
                  <c:v>100.3656</c:v>
                </c:pt>
                <c:pt idx="1587">
                  <c:v>100.41605</c:v>
                </c:pt>
                <c:pt idx="1588">
                  <c:v>100.47217000000001</c:v>
                </c:pt>
                <c:pt idx="1589">
                  <c:v>100.52925</c:v>
                </c:pt>
                <c:pt idx="1590">
                  <c:v>100.58458</c:v>
                </c:pt>
                <c:pt idx="1591">
                  <c:v>100.64431</c:v>
                </c:pt>
                <c:pt idx="1592">
                  <c:v>100.69562000000001</c:v>
                </c:pt>
                <c:pt idx="1593">
                  <c:v>100.74850000000001</c:v>
                </c:pt>
                <c:pt idx="1594">
                  <c:v>100.80099</c:v>
                </c:pt>
                <c:pt idx="1595">
                  <c:v>100.85773</c:v>
                </c:pt>
                <c:pt idx="1596">
                  <c:v>100.90951</c:v>
                </c:pt>
                <c:pt idx="1597">
                  <c:v>100.96048999999999</c:v>
                </c:pt>
                <c:pt idx="1598">
                  <c:v>101.01814</c:v>
                </c:pt>
                <c:pt idx="1599">
                  <c:v>101.07258</c:v>
                </c:pt>
                <c:pt idx="1600">
                  <c:v>101.12605000000001</c:v>
                </c:pt>
                <c:pt idx="1601">
                  <c:v>101.17977</c:v>
                </c:pt>
                <c:pt idx="1602">
                  <c:v>101.23058</c:v>
                </c:pt>
                <c:pt idx="1603">
                  <c:v>101.28134</c:v>
                </c:pt>
                <c:pt idx="1604">
                  <c:v>101.33185</c:v>
                </c:pt>
                <c:pt idx="1605">
                  <c:v>101.38667</c:v>
                </c:pt>
                <c:pt idx="1606">
                  <c:v>101.43974</c:v>
                </c:pt>
                <c:pt idx="1607">
                  <c:v>101.49583</c:v>
                </c:pt>
                <c:pt idx="1608">
                  <c:v>101.54633</c:v>
                </c:pt>
                <c:pt idx="1609">
                  <c:v>101.59923999999999</c:v>
                </c:pt>
                <c:pt idx="1610">
                  <c:v>101.65093</c:v>
                </c:pt>
                <c:pt idx="1611">
                  <c:v>101.70735999999999</c:v>
                </c:pt>
                <c:pt idx="1612">
                  <c:v>101.76358999999999</c:v>
                </c:pt>
                <c:pt idx="1613">
                  <c:v>101.81879000000001</c:v>
                </c:pt>
                <c:pt idx="1614">
                  <c:v>101.87345999999999</c:v>
                </c:pt>
                <c:pt idx="1615">
                  <c:v>101.92625</c:v>
                </c:pt>
                <c:pt idx="1616">
                  <c:v>101.98129</c:v>
                </c:pt>
                <c:pt idx="1617">
                  <c:v>102.03519</c:v>
                </c:pt>
                <c:pt idx="1618">
                  <c:v>102.08595</c:v>
                </c:pt>
                <c:pt idx="1619">
                  <c:v>102.13924</c:v>
                </c:pt>
                <c:pt idx="1620">
                  <c:v>102.19504999999999</c:v>
                </c:pt>
                <c:pt idx="1621">
                  <c:v>102.24695</c:v>
                </c:pt>
                <c:pt idx="1622">
                  <c:v>102.30239</c:v>
                </c:pt>
                <c:pt idx="1623">
                  <c:v>102.36014</c:v>
                </c:pt>
                <c:pt idx="1624">
                  <c:v>102.41712</c:v>
                </c:pt>
                <c:pt idx="1625">
                  <c:v>102.4716</c:v>
                </c:pt>
                <c:pt idx="1626">
                  <c:v>102.52242</c:v>
                </c:pt>
                <c:pt idx="1627">
                  <c:v>102.57938</c:v>
                </c:pt>
                <c:pt idx="1628">
                  <c:v>102.63164999999999</c:v>
                </c:pt>
                <c:pt idx="1629">
                  <c:v>102.68631000000001</c:v>
                </c:pt>
                <c:pt idx="1630">
                  <c:v>102.73882</c:v>
                </c:pt>
                <c:pt idx="1631">
                  <c:v>102.79428</c:v>
                </c:pt>
                <c:pt idx="1632">
                  <c:v>102.84845</c:v>
                </c:pt>
                <c:pt idx="1633">
                  <c:v>102.90063000000001</c:v>
                </c:pt>
                <c:pt idx="1634">
                  <c:v>102.95362</c:v>
                </c:pt>
                <c:pt idx="1635">
                  <c:v>103.00439</c:v>
                </c:pt>
                <c:pt idx="1636">
                  <c:v>103.05548</c:v>
                </c:pt>
                <c:pt idx="1637">
                  <c:v>103.10641</c:v>
                </c:pt>
                <c:pt idx="1638">
                  <c:v>103.1622</c:v>
                </c:pt>
                <c:pt idx="1639">
                  <c:v>103.21872999999999</c:v>
                </c:pt>
                <c:pt idx="1640">
                  <c:v>103.27077</c:v>
                </c:pt>
                <c:pt idx="1641">
                  <c:v>103.32494</c:v>
                </c:pt>
                <c:pt idx="1642">
                  <c:v>103.38051</c:v>
                </c:pt>
                <c:pt idx="1643">
                  <c:v>103.43283</c:v>
                </c:pt>
                <c:pt idx="1644">
                  <c:v>103.48882</c:v>
                </c:pt>
                <c:pt idx="1645">
                  <c:v>103.54254</c:v>
                </c:pt>
                <c:pt idx="1646">
                  <c:v>103.59209</c:v>
                </c:pt>
                <c:pt idx="1647">
                  <c:v>103.63918</c:v>
                </c:pt>
                <c:pt idx="1648">
                  <c:v>103.6901</c:v>
                </c:pt>
                <c:pt idx="1649">
                  <c:v>103.74435</c:v>
                </c:pt>
                <c:pt idx="1650">
                  <c:v>103.79362999999999</c:v>
                </c:pt>
                <c:pt idx="1651">
                  <c:v>103.83241</c:v>
                </c:pt>
                <c:pt idx="1652">
                  <c:v>103.8635</c:v>
                </c:pt>
                <c:pt idx="1653">
                  <c:v>103.88235</c:v>
                </c:pt>
                <c:pt idx="1654">
                  <c:v>103.88181</c:v>
                </c:pt>
                <c:pt idx="1655">
                  <c:v>103.8819</c:v>
                </c:pt>
                <c:pt idx="1656">
                  <c:v>103.89978000000001</c:v>
                </c:pt>
                <c:pt idx="1657">
                  <c:v>103.94123</c:v>
                </c:pt>
                <c:pt idx="1658">
                  <c:v>103.98608</c:v>
                </c:pt>
                <c:pt idx="1659">
                  <c:v>104.03807999999999</c:v>
                </c:pt>
                <c:pt idx="1660">
                  <c:v>104.08832</c:v>
                </c:pt>
                <c:pt idx="1661">
                  <c:v>104.14162</c:v>
                </c:pt>
                <c:pt idx="1662">
                  <c:v>104.19378</c:v>
                </c:pt>
                <c:pt idx="1663">
                  <c:v>104.24938</c:v>
                </c:pt>
                <c:pt idx="1664">
                  <c:v>104.3021</c:v>
                </c:pt>
                <c:pt idx="1665">
                  <c:v>104.35732</c:v>
                </c:pt>
                <c:pt idx="1666">
                  <c:v>104.40931999999999</c:v>
                </c:pt>
                <c:pt idx="1667">
                  <c:v>104.46223000000001</c:v>
                </c:pt>
                <c:pt idx="1668">
                  <c:v>104.50874</c:v>
                </c:pt>
                <c:pt idx="1669">
                  <c:v>104.56236</c:v>
                </c:pt>
                <c:pt idx="1670">
                  <c:v>104.61617</c:v>
                </c:pt>
                <c:pt idx="1671">
                  <c:v>104.66906</c:v>
                </c:pt>
                <c:pt idx="1672">
                  <c:v>104.72266</c:v>
                </c:pt>
                <c:pt idx="1673">
                  <c:v>104.77804999999999</c:v>
                </c:pt>
                <c:pt idx="1674">
                  <c:v>104.83105</c:v>
                </c:pt>
                <c:pt idx="1675">
                  <c:v>104.88536000000001</c:v>
                </c:pt>
                <c:pt idx="1676">
                  <c:v>104.94101000000001</c:v>
                </c:pt>
                <c:pt idx="1677">
                  <c:v>104.99406999999999</c:v>
                </c:pt>
                <c:pt idx="1678">
                  <c:v>105.04667000000001</c:v>
                </c:pt>
                <c:pt idx="1679">
                  <c:v>105.09754</c:v>
                </c:pt>
                <c:pt idx="1680">
                  <c:v>105.14792</c:v>
                </c:pt>
                <c:pt idx="1681">
                  <c:v>105.19916000000001</c:v>
                </c:pt>
                <c:pt idx="1682">
                  <c:v>105.25103</c:v>
                </c:pt>
                <c:pt idx="1683">
                  <c:v>105.30212</c:v>
                </c:pt>
                <c:pt idx="1684">
                  <c:v>105.35354</c:v>
                </c:pt>
                <c:pt idx="1685">
                  <c:v>105.40832</c:v>
                </c:pt>
                <c:pt idx="1686">
                  <c:v>105.45914</c:v>
                </c:pt>
                <c:pt idx="1687">
                  <c:v>105.51209</c:v>
                </c:pt>
                <c:pt idx="1688">
                  <c:v>105.56968999999999</c:v>
                </c:pt>
                <c:pt idx="1689">
                  <c:v>105.62166999999999</c:v>
                </c:pt>
                <c:pt idx="1690">
                  <c:v>105.67299</c:v>
                </c:pt>
                <c:pt idx="1691">
                  <c:v>105.72857</c:v>
                </c:pt>
                <c:pt idx="1692">
                  <c:v>105.77969</c:v>
                </c:pt>
                <c:pt idx="1693">
                  <c:v>105.8116</c:v>
                </c:pt>
                <c:pt idx="1694">
                  <c:v>105.83521</c:v>
                </c:pt>
                <c:pt idx="1695">
                  <c:v>105.85674</c:v>
                </c:pt>
                <c:pt idx="1696">
                  <c:v>105.88554000000001</c:v>
                </c:pt>
                <c:pt idx="1697">
                  <c:v>105.92715</c:v>
                </c:pt>
                <c:pt idx="1698">
                  <c:v>105.97762</c:v>
                </c:pt>
                <c:pt idx="1699">
                  <c:v>106.02818000000001</c:v>
                </c:pt>
                <c:pt idx="1700">
                  <c:v>106.05428000000001</c:v>
                </c:pt>
                <c:pt idx="1701">
                  <c:v>106.05486000000001</c:v>
                </c:pt>
                <c:pt idx="1702">
                  <c:v>106.02240999999999</c:v>
                </c:pt>
                <c:pt idx="1703">
                  <c:v>105.96432</c:v>
                </c:pt>
                <c:pt idx="1704">
                  <c:v>105.90388</c:v>
                </c:pt>
                <c:pt idx="1705">
                  <c:v>105.84572</c:v>
                </c:pt>
                <c:pt idx="1706">
                  <c:v>105.7779</c:v>
                </c:pt>
                <c:pt idx="1707">
                  <c:v>105.70287999999999</c:v>
                </c:pt>
                <c:pt idx="1708">
                  <c:v>105.64979</c:v>
                </c:pt>
                <c:pt idx="1709">
                  <c:v>105.59501</c:v>
                </c:pt>
                <c:pt idx="1710">
                  <c:v>105.53946999999999</c:v>
                </c:pt>
                <c:pt idx="1711">
                  <c:v>105.4837</c:v>
                </c:pt>
                <c:pt idx="1712">
                  <c:v>105.42793</c:v>
                </c:pt>
                <c:pt idx="1713">
                  <c:v>105.37254</c:v>
                </c:pt>
                <c:pt idx="1714">
                  <c:v>105.31802</c:v>
                </c:pt>
                <c:pt idx="1715">
                  <c:v>105.26488999999999</c:v>
                </c:pt>
                <c:pt idx="1716">
                  <c:v>105.21361</c:v>
                </c:pt>
                <c:pt idx="1717">
                  <c:v>105.14072</c:v>
                </c:pt>
                <c:pt idx="1718">
                  <c:v>105.07337</c:v>
                </c:pt>
                <c:pt idx="1719">
                  <c:v>105.012</c:v>
                </c:pt>
                <c:pt idx="1720">
                  <c:v>104.95677000000001</c:v>
                </c:pt>
                <c:pt idx="1721">
                  <c:v>104.8913</c:v>
                </c:pt>
                <c:pt idx="1722">
                  <c:v>104.83454</c:v>
                </c:pt>
                <c:pt idx="1723">
                  <c:v>104.77426</c:v>
                </c:pt>
                <c:pt idx="1724">
                  <c:v>104.72274</c:v>
                </c:pt>
                <c:pt idx="1725">
                  <c:v>104.67017</c:v>
                </c:pt>
                <c:pt idx="1726">
                  <c:v>104.61738</c:v>
                </c:pt>
                <c:pt idx="1727">
                  <c:v>104.56164</c:v>
                </c:pt>
                <c:pt idx="1728">
                  <c:v>104.50396000000001</c:v>
                </c:pt>
                <c:pt idx="1729">
                  <c:v>104.44280999999999</c:v>
                </c:pt>
                <c:pt idx="1730">
                  <c:v>104.38487000000001</c:v>
                </c:pt>
                <c:pt idx="1731">
                  <c:v>104.32111</c:v>
                </c:pt>
                <c:pt idx="1732">
                  <c:v>104.27025999999999</c:v>
                </c:pt>
                <c:pt idx="1733">
                  <c:v>104.21741</c:v>
                </c:pt>
                <c:pt idx="1734">
                  <c:v>104.16363</c:v>
                </c:pt>
                <c:pt idx="1735">
                  <c:v>104.11054</c:v>
                </c:pt>
                <c:pt idx="1736">
                  <c:v>104.05844</c:v>
                </c:pt>
                <c:pt idx="1737">
                  <c:v>104.00706</c:v>
                </c:pt>
                <c:pt idx="1738">
                  <c:v>103.94149</c:v>
                </c:pt>
                <c:pt idx="1739">
                  <c:v>103.87956</c:v>
                </c:pt>
                <c:pt idx="1740">
                  <c:v>103.81765</c:v>
                </c:pt>
                <c:pt idx="1741">
                  <c:v>103.7675</c:v>
                </c:pt>
                <c:pt idx="1742">
                  <c:v>103.71191</c:v>
                </c:pt>
                <c:pt idx="1743">
                  <c:v>103.65118</c:v>
                </c:pt>
                <c:pt idx="1744">
                  <c:v>103.5859</c:v>
                </c:pt>
                <c:pt idx="1745">
                  <c:v>103.51707</c:v>
                </c:pt>
                <c:pt idx="1746">
                  <c:v>103.44561</c:v>
                </c:pt>
                <c:pt idx="1747">
                  <c:v>103.37275</c:v>
                </c:pt>
                <c:pt idx="1748">
                  <c:v>103.30025000000001</c:v>
                </c:pt>
                <c:pt idx="1749">
                  <c:v>103.22951</c:v>
                </c:pt>
                <c:pt idx="1750">
                  <c:v>103.16154</c:v>
                </c:pt>
                <c:pt idx="1751">
                  <c:v>103.09739</c:v>
                </c:pt>
                <c:pt idx="1752">
                  <c:v>103.03804</c:v>
                </c:pt>
                <c:pt idx="1753">
                  <c:v>102.98322</c:v>
                </c:pt>
                <c:pt idx="1754">
                  <c:v>102.93223</c:v>
                </c:pt>
                <c:pt idx="1755">
                  <c:v>102.86960000000001</c:v>
                </c:pt>
                <c:pt idx="1756">
                  <c:v>102.81297000000001</c:v>
                </c:pt>
                <c:pt idx="1757">
                  <c:v>102.76218</c:v>
                </c:pt>
                <c:pt idx="1758">
                  <c:v>102.70429</c:v>
                </c:pt>
                <c:pt idx="1759">
                  <c:v>102.65112000000001</c:v>
                </c:pt>
                <c:pt idx="1760">
                  <c:v>102.60035000000001</c:v>
                </c:pt>
                <c:pt idx="1761">
                  <c:v>102.54069</c:v>
                </c:pt>
                <c:pt idx="1762">
                  <c:v>102.488</c:v>
                </c:pt>
                <c:pt idx="1763">
                  <c:v>102.43085000000001</c:v>
                </c:pt>
                <c:pt idx="1764">
                  <c:v>102.37237</c:v>
                </c:pt>
                <c:pt idx="1765">
                  <c:v>102.31731000000001</c:v>
                </c:pt>
                <c:pt idx="1766">
                  <c:v>102.25842</c:v>
                </c:pt>
                <c:pt idx="1767">
                  <c:v>102.20786</c:v>
                </c:pt>
                <c:pt idx="1768">
                  <c:v>102.15738</c:v>
                </c:pt>
                <c:pt idx="1769">
                  <c:v>102.10241000000001</c:v>
                </c:pt>
                <c:pt idx="1770">
                  <c:v>102.04904000000001</c:v>
                </c:pt>
                <c:pt idx="1771">
                  <c:v>101.99437</c:v>
                </c:pt>
                <c:pt idx="1772">
                  <c:v>101.93832</c:v>
                </c:pt>
                <c:pt idx="1773">
                  <c:v>101.88392</c:v>
                </c:pt>
                <c:pt idx="1774">
                  <c:v>101.82896</c:v>
                </c:pt>
                <c:pt idx="1775">
                  <c:v>101.77632</c:v>
                </c:pt>
                <c:pt idx="1776">
                  <c:v>101.72418</c:v>
                </c:pt>
                <c:pt idx="1777">
                  <c:v>101.67182</c:v>
                </c:pt>
                <c:pt idx="1778">
                  <c:v>101.61723000000001</c:v>
                </c:pt>
                <c:pt idx="1779">
                  <c:v>101.57745</c:v>
                </c:pt>
                <c:pt idx="1780">
                  <c:v>101.55611</c:v>
                </c:pt>
                <c:pt idx="1781">
                  <c:v>101.51954000000001</c:v>
                </c:pt>
                <c:pt idx="1782">
                  <c:v>101.46850000000001</c:v>
                </c:pt>
                <c:pt idx="1783">
                  <c:v>101.41543</c:v>
                </c:pt>
                <c:pt idx="1784">
                  <c:v>101.35525</c:v>
                </c:pt>
                <c:pt idx="1785">
                  <c:v>101.3026</c:v>
                </c:pt>
                <c:pt idx="1786">
                  <c:v>101.24809999999999</c:v>
                </c:pt>
                <c:pt idx="1787">
                  <c:v>101.19508</c:v>
                </c:pt>
                <c:pt idx="1788">
                  <c:v>101.14133</c:v>
                </c:pt>
                <c:pt idx="1789">
                  <c:v>101.08591</c:v>
                </c:pt>
                <c:pt idx="1790">
                  <c:v>101.03377999999999</c:v>
                </c:pt>
                <c:pt idx="1791">
                  <c:v>100.98265000000001</c:v>
                </c:pt>
                <c:pt idx="1792">
                  <c:v>100.92719</c:v>
                </c:pt>
                <c:pt idx="1793">
                  <c:v>100.87582999999999</c:v>
                </c:pt>
                <c:pt idx="1794">
                  <c:v>100.82438</c:v>
                </c:pt>
                <c:pt idx="1795">
                  <c:v>100.77122</c:v>
                </c:pt>
                <c:pt idx="1796">
                  <c:v>100.71758</c:v>
                </c:pt>
                <c:pt idx="1797">
                  <c:v>100.65291999999999</c:v>
                </c:pt>
                <c:pt idx="1798">
                  <c:v>100.59837</c:v>
                </c:pt>
                <c:pt idx="1799">
                  <c:v>100.54047</c:v>
                </c:pt>
                <c:pt idx="1800">
                  <c:v>100.48096</c:v>
                </c:pt>
                <c:pt idx="1801">
                  <c:v>100.42133</c:v>
                </c:pt>
                <c:pt idx="1802">
                  <c:v>100.36248000000001</c:v>
                </c:pt>
                <c:pt idx="1803">
                  <c:v>100.30486000000001</c:v>
                </c:pt>
                <c:pt idx="1804">
                  <c:v>100.25002000000001</c:v>
                </c:pt>
                <c:pt idx="1805">
                  <c:v>100.19884999999999</c:v>
                </c:pt>
                <c:pt idx="1806">
                  <c:v>100.13491999999999</c:v>
                </c:pt>
                <c:pt idx="1807">
                  <c:v>100.07365</c:v>
                </c:pt>
                <c:pt idx="1808">
                  <c:v>100.01369</c:v>
                </c:pt>
                <c:pt idx="1809">
                  <c:v>99.956019999999995</c:v>
                </c:pt>
                <c:pt idx="1810">
                  <c:v>99.901920000000004</c:v>
                </c:pt>
                <c:pt idx="1811">
                  <c:v>99.842669999999998</c:v>
                </c:pt>
                <c:pt idx="1812">
                  <c:v>99.786540000000002</c:v>
                </c:pt>
                <c:pt idx="1813">
                  <c:v>99.731870000000001</c:v>
                </c:pt>
                <c:pt idx="1814">
                  <c:v>99.685879999999997</c:v>
                </c:pt>
                <c:pt idx="1815">
                  <c:v>99.647540000000006</c:v>
                </c:pt>
                <c:pt idx="1816">
                  <c:v>99.623999999999995</c:v>
                </c:pt>
                <c:pt idx="1817">
                  <c:v>99.612369999999999</c:v>
                </c:pt>
                <c:pt idx="1818">
                  <c:v>99.604640000000003</c:v>
                </c:pt>
                <c:pt idx="1819">
                  <c:v>99.579310000000007</c:v>
                </c:pt>
                <c:pt idx="1820">
                  <c:v>99.532989999999998</c:v>
                </c:pt>
                <c:pt idx="1821">
                  <c:v>99.485020000000006</c:v>
                </c:pt>
                <c:pt idx="1822">
                  <c:v>99.447299999999998</c:v>
                </c:pt>
                <c:pt idx="1823">
                  <c:v>99.416920000000005</c:v>
                </c:pt>
                <c:pt idx="1824">
                  <c:v>99.385440000000003</c:v>
                </c:pt>
                <c:pt idx="1825">
                  <c:v>99.348240000000004</c:v>
                </c:pt>
                <c:pt idx="1826">
                  <c:v>99.297439999999995</c:v>
                </c:pt>
                <c:pt idx="1827">
                  <c:v>99.252300000000005</c:v>
                </c:pt>
                <c:pt idx="1828">
                  <c:v>99.221509999999995</c:v>
                </c:pt>
                <c:pt idx="1829">
                  <c:v>99.202579999999998</c:v>
                </c:pt>
                <c:pt idx="1830">
                  <c:v>99.170659999999998</c:v>
                </c:pt>
                <c:pt idx="1831">
                  <c:v>99.114750000000001</c:v>
                </c:pt>
                <c:pt idx="1832">
                  <c:v>99.064499999999995</c:v>
                </c:pt>
                <c:pt idx="1833">
                  <c:v>99.005859999999998</c:v>
                </c:pt>
                <c:pt idx="1834">
                  <c:v>98.943950000000001</c:v>
                </c:pt>
                <c:pt idx="1835">
                  <c:v>98.893060000000006</c:v>
                </c:pt>
                <c:pt idx="1836">
                  <c:v>98.842190000000002</c:v>
                </c:pt>
                <c:pt idx="1837">
                  <c:v>98.791529999999995</c:v>
                </c:pt>
                <c:pt idx="1838">
                  <c:v>98.741110000000006</c:v>
                </c:pt>
                <c:pt idx="1839">
                  <c:v>98.680679999999995</c:v>
                </c:pt>
                <c:pt idx="1840">
                  <c:v>98.627350000000007</c:v>
                </c:pt>
                <c:pt idx="1841">
                  <c:v>98.57432</c:v>
                </c:pt>
                <c:pt idx="1842">
                  <c:v>98.520210000000006</c:v>
                </c:pt>
                <c:pt idx="1843">
                  <c:v>98.474329999999995</c:v>
                </c:pt>
                <c:pt idx="1844">
                  <c:v>98.436710000000005</c:v>
                </c:pt>
                <c:pt idx="1845">
                  <c:v>98.400390000000002</c:v>
                </c:pt>
                <c:pt idx="1846">
                  <c:v>98.35181</c:v>
                </c:pt>
                <c:pt idx="1847">
                  <c:v>98.299549999999996</c:v>
                </c:pt>
                <c:pt idx="1848">
                  <c:v>98.247789999999995</c:v>
                </c:pt>
                <c:pt idx="1849">
                  <c:v>98.197559999999996</c:v>
                </c:pt>
                <c:pt idx="1850">
                  <c:v>98.147379999999998</c:v>
                </c:pt>
                <c:pt idx="1851">
                  <c:v>98.097110000000001</c:v>
                </c:pt>
                <c:pt idx="1852">
                  <c:v>98.044560000000004</c:v>
                </c:pt>
                <c:pt idx="1853">
                  <c:v>97.986990000000006</c:v>
                </c:pt>
                <c:pt idx="1854">
                  <c:v>97.931349999999995</c:v>
                </c:pt>
                <c:pt idx="1855">
                  <c:v>97.877300000000005</c:v>
                </c:pt>
                <c:pt idx="1856">
                  <c:v>97.827089999999998</c:v>
                </c:pt>
                <c:pt idx="1857">
                  <c:v>97.778499999999994</c:v>
                </c:pt>
                <c:pt idx="1858">
                  <c:v>97.735280000000003</c:v>
                </c:pt>
                <c:pt idx="1859">
                  <c:v>97.682990000000004</c:v>
                </c:pt>
                <c:pt idx="1860">
                  <c:v>97.628559999999993</c:v>
                </c:pt>
                <c:pt idx="1861">
                  <c:v>97.577730000000003</c:v>
                </c:pt>
                <c:pt idx="1862">
                  <c:v>97.523790000000005</c:v>
                </c:pt>
                <c:pt idx="1863">
                  <c:v>97.470860000000002</c:v>
                </c:pt>
                <c:pt idx="1864">
                  <c:v>97.415840000000003</c:v>
                </c:pt>
                <c:pt idx="1865">
                  <c:v>97.35821</c:v>
                </c:pt>
                <c:pt idx="1866">
                  <c:v>97.30592</c:v>
                </c:pt>
                <c:pt idx="1867">
                  <c:v>97.253029999999995</c:v>
                </c:pt>
                <c:pt idx="1868">
                  <c:v>97.196579999999997</c:v>
                </c:pt>
                <c:pt idx="1869">
                  <c:v>97.146389999999997</c:v>
                </c:pt>
                <c:pt idx="1870">
                  <c:v>97.091350000000006</c:v>
                </c:pt>
                <c:pt idx="1871">
                  <c:v>97.038060000000002</c:v>
                </c:pt>
                <c:pt idx="1872">
                  <c:v>96.987769999999998</c:v>
                </c:pt>
                <c:pt idx="1873">
                  <c:v>96.936970000000002</c:v>
                </c:pt>
                <c:pt idx="1874">
                  <c:v>96.883269999999996</c:v>
                </c:pt>
                <c:pt idx="1875">
                  <c:v>96.831670000000003</c:v>
                </c:pt>
                <c:pt idx="1876">
                  <c:v>96.779160000000005</c:v>
                </c:pt>
                <c:pt idx="1877">
                  <c:v>96.724270000000004</c:v>
                </c:pt>
                <c:pt idx="1878">
                  <c:v>96.670289999999994</c:v>
                </c:pt>
                <c:pt idx="1879">
                  <c:v>96.619110000000006</c:v>
                </c:pt>
                <c:pt idx="1880">
                  <c:v>96.57544</c:v>
                </c:pt>
                <c:pt idx="1881">
                  <c:v>96.519720000000007</c:v>
                </c:pt>
                <c:pt idx="1882">
                  <c:v>96.467010000000002</c:v>
                </c:pt>
                <c:pt idx="1883">
                  <c:v>96.411600000000007</c:v>
                </c:pt>
                <c:pt idx="1884">
                  <c:v>96.35078</c:v>
                </c:pt>
                <c:pt idx="1885">
                  <c:v>96.299509999999998</c:v>
                </c:pt>
                <c:pt idx="1886">
                  <c:v>96.246729999999999</c:v>
                </c:pt>
                <c:pt idx="1887">
                  <c:v>96.194339999999997</c:v>
                </c:pt>
                <c:pt idx="1888">
                  <c:v>96.132750000000001</c:v>
                </c:pt>
                <c:pt idx="1889">
                  <c:v>96.077510000000004</c:v>
                </c:pt>
                <c:pt idx="1890">
                  <c:v>96.025729999999996</c:v>
                </c:pt>
                <c:pt idx="1891">
                  <c:v>95.972530000000006</c:v>
                </c:pt>
                <c:pt idx="1892">
                  <c:v>95.916150000000002</c:v>
                </c:pt>
                <c:pt idx="1893">
                  <c:v>95.857219999999998</c:v>
                </c:pt>
                <c:pt idx="1894">
                  <c:v>95.797749999999994</c:v>
                </c:pt>
                <c:pt idx="1895">
                  <c:v>95.737539999999996</c:v>
                </c:pt>
                <c:pt idx="1896">
                  <c:v>95.680599999999998</c:v>
                </c:pt>
                <c:pt idx="1897">
                  <c:v>95.621870000000001</c:v>
                </c:pt>
                <c:pt idx="1898">
                  <c:v>95.566519999999997</c:v>
                </c:pt>
                <c:pt idx="1899">
                  <c:v>95.515810000000002</c:v>
                </c:pt>
                <c:pt idx="1900">
                  <c:v>95.464550000000003</c:v>
                </c:pt>
                <c:pt idx="1901">
                  <c:v>95.412409999999994</c:v>
                </c:pt>
                <c:pt idx="1902">
                  <c:v>95.356830000000002</c:v>
                </c:pt>
                <c:pt idx="1903">
                  <c:v>95.301569999999998</c:v>
                </c:pt>
                <c:pt idx="1904">
                  <c:v>95.250799999999998</c:v>
                </c:pt>
                <c:pt idx="1905">
                  <c:v>95.199209999999994</c:v>
                </c:pt>
                <c:pt idx="1906">
                  <c:v>95.143159999999995</c:v>
                </c:pt>
                <c:pt idx="1907">
                  <c:v>95.089939999999999</c:v>
                </c:pt>
                <c:pt idx="1908">
                  <c:v>95.039770000000004</c:v>
                </c:pt>
                <c:pt idx="1909">
                  <c:v>94.987390000000005</c:v>
                </c:pt>
                <c:pt idx="1910">
                  <c:v>94.93665</c:v>
                </c:pt>
                <c:pt idx="1911">
                  <c:v>94.883600000000001</c:v>
                </c:pt>
                <c:pt idx="1912">
                  <c:v>94.828509999999994</c:v>
                </c:pt>
                <c:pt idx="1913">
                  <c:v>94.773970000000006</c:v>
                </c:pt>
                <c:pt idx="1914">
                  <c:v>94.723209999999995</c:v>
                </c:pt>
                <c:pt idx="1915">
                  <c:v>94.669880000000006</c:v>
                </c:pt>
                <c:pt idx="1916">
                  <c:v>94.613190000000003</c:v>
                </c:pt>
                <c:pt idx="1917">
                  <c:v>94.55556</c:v>
                </c:pt>
                <c:pt idx="1918">
                  <c:v>94.501980000000003</c:v>
                </c:pt>
                <c:pt idx="1919">
                  <c:v>94.443740000000005</c:v>
                </c:pt>
                <c:pt idx="1920">
                  <c:v>94.383340000000004</c:v>
                </c:pt>
                <c:pt idx="1921">
                  <c:v>94.323300000000003</c:v>
                </c:pt>
                <c:pt idx="1922">
                  <c:v>94.263400000000004</c:v>
                </c:pt>
                <c:pt idx="1923">
                  <c:v>94.201480000000004</c:v>
                </c:pt>
                <c:pt idx="1924">
                  <c:v>94.148870000000002</c:v>
                </c:pt>
                <c:pt idx="1925">
                  <c:v>94.093389999999999</c:v>
                </c:pt>
                <c:pt idx="1926">
                  <c:v>94.034769999999995</c:v>
                </c:pt>
                <c:pt idx="1927">
                  <c:v>93.97466</c:v>
                </c:pt>
                <c:pt idx="1928">
                  <c:v>93.915019999999998</c:v>
                </c:pt>
                <c:pt idx="1929">
                  <c:v>93.858069999999998</c:v>
                </c:pt>
                <c:pt idx="1930">
                  <c:v>93.80444</c:v>
                </c:pt>
                <c:pt idx="1931">
                  <c:v>93.754320000000007</c:v>
                </c:pt>
                <c:pt idx="1932">
                  <c:v>93.698390000000003</c:v>
                </c:pt>
                <c:pt idx="1933">
                  <c:v>93.642290000000003</c:v>
                </c:pt>
                <c:pt idx="1934">
                  <c:v>93.592140000000001</c:v>
                </c:pt>
                <c:pt idx="1935">
                  <c:v>93.550359999999998</c:v>
                </c:pt>
                <c:pt idx="1936">
                  <c:v>93.536990000000003</c:v>
                </c:pt>
                <c:pt idx="1937">
                  <c:v>93.519779999999997</c:v>
                </c:pt>
                <c:pt idx="1938">
                  <c:v>93.478229999999996</c:v>
                </c:pt>
                <c:pt idx="1939">
                  <c:v>93.422920000000005</c:v>
                </c:pt>
                <c:pt idx="1940">
                  <c:v>93.370900000000006</c:v>
                </c:pt>
                <c:pt idx="1941">
                  <c:v>93.315219999999997</c:v>
                </c:pt>
                <c:pt idx="1942">
                  <c:v>93.25658</c:v>
                </c:pt>
                <c:pt idx="1943">
                  <c:v>93.204329999999999</c:v>
                </c:pt>
                <c:pt idx="1944">
                  <c:v>93.151079999999993</c:v>
                </c:pt>
                <c:pt idx="1945">
                  <c:v>93.098119999999994</c:v>
                </c:pt>
                <c:pt idx="1946">
                  <c:v>93.044349999999994</c:v>
                </c:pt>
                <c:pt idx="1947">
                  <c:v>92.99033</c:v>
                </c:pt>
                <c:pt idx="1948">
                  <c:v>92.939509999999999</c:v>
                </c:pt>
                <c:pt idx="1949">
                  <c:v>92.884540000000001</c:v>
                </c:pt>
                <c:pt idx="1950">
                  <c:v>92.82741</c:v>
                </c:pt>
                <c:pt idx="1951">
                  <c:v>92.769890000000004</c:v>
                </c:pt>
                <c:pt idx="1952">
                  <c:v>92.717380000000006</c:v>
                </c:pt>
                <c:pt idx="1953">
                  <c:v>92.659030000000001</c:v>
                </c:pt>
                <c:pt idx="1954">
                  <c:v>92.606930000000006</c:v>
                </c:pt>
                <c:pt idx="1955">
                  <c:v>92.555179999999993</c:v>
                </c:pt>
                <c:pt idx="1956">
                  <c:v>92.496729999999999</c:v>
                </c:pt>
                <c:pt idx="1957">
                  <c:v>92.44117</c:v>
                </c:pt>
                <c:pt idx="1958">
                  <c:v>92.389629999999997</c:v>
                </c:pt>
                <c:pt idx="1959">
                  <c:v>92.339579999999998</c:v>
                </c:pt>
                <c:pt idx="1960">
                  <c:v>92.288470000000004</c:v>
                </c:pt>
                <c:pt idx="1961">
                  <c:v>92.243759999999995</c:v>
                </c:pt>
                <c:pt idx="1962">
                  <c:v>92.188950000000006</c:v>
                </c:pt>
                <c:pt idx="1963">
                  <c:v>92.135670000000005</c:v>
                </c:pt>
                <c:pt idx="1964">
                  <c:v>92.08399</c:v>
                </c:pt>
                <c:pt idx="1965">
                  <c:v>92.030720000000002</c:v>
                </c:pt>
                <c:pt idx="1966">
                  <c:v>91.976100000000002</c:v>
                </c:pt>
                <c:pt idx="1967">
                  <c:v>91.923490000000001</c:v>
                </c:pt>
                <c:pt idx="1968">
                  <c:v>91.871290000000002</c:v>
                </c:pt>
                <c:pt idx="1969">
                  <c:v>91.815569999999994</c:v>
                </c:pt>
                <c:pt idx="1970">
                  <c:v>91.762929999999997</c:v>
                </c:pt>
                <c:pt idx="1971">
                  <c:v>91.709360000000004</c:v>
                </c:pt>
                <c:pt idx="1972">
                  <c:v>91.652550000000005</c:v>
                </c:pt>
                <c:pt idx="1973">
                  <c:v>91.595500000000001</c:v>
                </c:pt>
                <c:pt idx="1974">
                  <c:v>91.537490000000005</c:v>
                </c:pt>
                <c:pt idx="1975">
                  <c:v>91.482169999999996</c:v>
                </c:pt>
                <c:pt idx="1976">
                  <c:v>91.421890000000005</c:v>
                </c:pt>
                <c:pt idx="1977">
                  <c:v>91.359939999999995</c:v>
                </c:pt>
                <c:pt idx="1978">
                  <c:v>91.300340000000006</c:v>
                </c:pt>
                <c:pt idx="1979">
                  <c:v>91.244630000000001</c:v>
                </c:pt>
                <c:pt idx="1980">
                  <c:v>91.193899999999999</c:v>
                </c:pt>
                <c:pt idx="1981">
                  <c:v>91.1357</c:v>
                </c:pt>
                <c:pt idx="1982">
                  <c:v>91.080110000000005</c:v>
                </c:pt>
                <c:pt idx="1983">
                  <c:v>91.027389999999997</c:v>
                </c:pt>
                <c:pt idx="1984">
                  <c:v>90.975679999999997</c:v>
                </c:pt>
                <c:pt idx="1985">
                  <c:v>90.919659999999993</c:v>
                </c:pt>
                <c:pt idx="1986">
                  <c:v>90.865719999999996</c:v>
                </c:pt>
                <c:pt idx="1987">
                  <c:v>90.809619999999995</c:v>
                </c:pt>
                <c:pt idx="1988">
                  <c:v>90.75488</c:v>
                </c:pt>
                <c:pt idx="1989">
                  <c:v>90.703779999999995</c:v>
                </c:pt>
                <c:pt idx="1990">
                  <c:v>90.648769999999999</c:v>
                </c:pt>
                <c:pt idx="1991">
                  <c:v>90.595860000000002</c:v>
                </c:pt>
                <c:pt idx="1992">
                  <c:v>90.542590000000004</c:v>
                </c:pt>
                <c:pt idx="1993">
                  <c:v>90.489959999999996</c:v>
                </c:pt>
                <c:pt idx="1994">
                  <c:v>90.435389999999998</c:v>
                </c:pt>
                <c:pt idx="1995">
                  <c:v>90.382450000000006</c:v>
                </c:pt>
                <c:pt idx="1996">
                  <c:v>90.330209999999994</c:v>
                </c:pt>
                <c:pt idx="1997">
                  <c:v>90.275069999999999</c:v>
                </c:pt>
                <c:pt idx="1998">
                  <c:v>90.21772</c:v>
                </c:pt>
                <c:pt idx="1999">
                  <c:v>90.161379999999994</c:v>
                </c:pt>
                <c:pt idx="2000">
                  <c:v>90.105320000000006</c:v>
                </c:pt>
                <c:pt idx="2001">
                  <c:v>90.045090000000002</c:v>
                </c:pt>
                <c:pt idx="2002">
                  <c:v>89.992320000000007</c:v>
                </c:pt>
                <c:pt idx="2003">
                  <c:v>89.937849999999997</c:v>
                </c:pt>
                <c:pt idx="2004">
                  <c:v>89.882750000000001</c:v>
                </c:pt>
                <c:pt idx="2005">
                  <c:v>89.826030000000003</c:v>
                </c:pt>
                <c:pt idx="2006">
                  <c:v>89.767769999999999</c:v>
                </c:pt>
                <c:pt idx="2007">
                  <c:v>89.70805</c:v>
                </c:pt>
                <c:pt idx="2008">
                  <c:v>89.646969999999996</c:v>
                </c:pt>
                <c:pt idx="2009">
                  <c:v>89.585819999999998</c:v>
                </c:pt>
                <c:pt idx="2010">
                  <c:v>89.525229999999993</c:v>
                </c:pt>
                <c:pt idx="2011">
                  <c:v>89.465860000000006</c:v>
                </c:pt>
                <c:pt idx="2012">
                  <c:v>89.407709999999994</c:v>
                </c:pt>
                <c:pt idx="2013">
                  <c:v>89.348590000000002</c:v>
                </c:pt>
                <c:pt idx="2014">
                  <c:v>89.287090000000006</c:v>
                </c:pt>
                <c:pt idx="2015">
                  <c:v>89.235330000000005</c:v>
                </c:pt>
                <c:pt idx="2016">
                  <c:v>89.180340000000001</c:v>
                </c:pt>
                <c:pt idx="2017">
                  <c:v>89.123800000000003</c:v>
                </c:pt>
                <c:pt idx="2018">
                  <c:v>89.06635</c:v>
                </c:pt>
                <c:pt idx="2019">
                  <c:v>89.009129999999999</c:v>
                </c:pt>
                <c:pt idx="2020">
                  <c:v>88.953360000000004</c:v>
                </c:pt>
                <c:pt idx="2021">
                  <c:v>88.899450000000002</c:v>
                </c:pt>
                <c:pt idx="2022">
                  <c:v>88.847570000000005</c:v>
                </c:pt>
                <c:pt idx="2023">
                  <c:v>88.79589</c:v>
                </c:pt>
                <c:pt idx="2024">
                  <c:v>88.738330000000005</c:v>
                </c:pt>
                <c:pt idx="2025">
                  <c:v>88.671909999999997</c:v>
                </c:pt>
                <c:pt idx="2026">
                  <c:v>88.614469999999997</c:v>
                </c:pt>
                <c:pt idx="2027">
                  <c:v>88.550359999999998</c:v>
                </c:pt>
                <c:pt idx="2028">
                  <c:v>88.479190000000003</c:v>
                </c:pt>
                <c:pt idx="2029">
                  <c:v>88.427589999999995</c:v>
                </c:pt>
                <c:pt idx="2030">
                  <c:v>88.373069999999998</c:v>
                </c:pt>
                <c:pt idx="2031">
                  <c:v>88.316059999999993</c:v>
                </c:pt>
                <c:pt idx="2032">
                  <c:v>88.256950000000003</c:v>
                </c:pt>
                <c:pt idx="2033">
                  <c:v>88.195999999999998</c:v>
                </c:pt>
                <c:pt idx="2034">
                  <c:v>88.133219999999994</c:v>
                </c:pt>
                <c:pt idx="2035">
                  <c:v>88.068950000000001</c:v>
                </c:pt>
                <c:pt idx="2036">
                  <c:v>88.003709999999998</c:v>
                </c:pt>
                <c:pt idx="2037">
                  <c:v>87.937700000000007</c:v>
                </c:pt>
                <c:pt idx="2038">
                  <c:v>87.870980000000003</c:v>
                </c:pt>
                <c:pt idx="2039">
                  <c:v>87.803780000000003</c:v>
                </c:pt>
                <c:pt idx="2040">
                  <c:v>87.736490000000003</c:v>
                </c:pt>
                <c:pt idx="2041">
                  <c:v>87.669489999999996</c:v>
                </c:pt>
                <c:pt idx="2042">
                  <c:v>87.60275</c:v>
                </c:pt>
                <c:pt idx="2043">
                  <c:v>87.536580000000001</c:v>
                </c:pt>
                <c:pt idx="2044">
                  <c:v>87.471159999999998</c:v>
                </c:pt>
                <c:pt idx="2045">
                  <c:v>87.406499999999994</c:v>
                </c:pt>
                <c:pt idx="2046">
                  <c:v>87.342740000000006</c:v>
                </c:pt>
                <c:pt idx="2047">
                  <c:v>87.280240000000006</c:v>
                </c:pt>
                <c:pt idx="2048">
                  <c:v>87.219350000000006</c:v>
                </c:pt>
                <c:pt idx="2049">
                  <c:v>87.160210000000006</c:v>
                </c:pt>
                <c:pt idx="2050">
                  <c:v>87.102680000000007</c:v>
                </c:pt>
                <c:pt idx="2051">
                  <c:v>87.046700000000001</c:v>
                </c:pt>
                <c:pt idx="2052">
                  <c:v>86.992580000000004</c:v>
                </c:pt>
                <c:pt idx="2053">
                  <c:v>86.940539999999999</c:v>
                </c:pt>
                <c:pt idx="2054">
                  <c:v>86.866330000000005</c:v>
                </c:pt>
                <c:pt idx="2055">
                  <c:v>86.796130000000005</c:v>
                </c:pt>
                <c:pt idx="2056">
                  <c:v>86.730159999999998</c:v>
                </c:pt>
                <c:pt idx="2057">
                  <c:v>86.668170000000003</c:v>
                </c:pt>
                <c:pt idx="2058">
                  <c:v>86.610429999999994</c:v>
                </c:pt>
                <c:pt idx="2059">
                  <c:v>86.557169999999999</c:v>
                </c:pt>
                <c:pt idx="2060">
                  <c:v>86.493880000000004</c:v>
                </c:pt>
                <c:pt idx="2061">
                  <c:v>86.43844</c:v>
                </c:pt>
                <c:pt idx="2062">
                  <c:v>86.379589999999993</c:v>
                </c:pt>
                <c:pt idx="2063">
                  <c:v>86.328050000000005</c:v>
                </c:pt>
                <c:pt idx="2064">
                  <c:v>86.270099999999999</c:v>
                </c:pt>
                <c:pt idx="2065">
                  <c:v>86.214190000000002</c:v>
                </c:pt>
                <c:pt idx="2066">
                  <c:v>86.159260000000003</c:v>
                </c:pt>
                <c:pt idx="2067">
                  <c:v>86.102040000000002</c:v>
                </c:pt>
                <c:pt idx="2068">
                  <c:v>86.048330000000007</c:v>
                </c:pt>
                <c:pt idx="2069">
                  <c:v>85.987809999999996</c:v>
                </c:pt>
                <c:pt idx="2070">
                  <c:v>85.937790000000007</c:v>
                </c:pt>
                <c:pt idx="2071">
                  <c:v>85.886960000000002</c:v>
                </c:pt>
                <c:pt idx="2072">
                  <c:v>85.835639999999998</c:v>
                </c:pt>
                <c:pt idx="2073">
                  <c:v>85.785619999999994</c:v>
                </c:pt>
                <c:pt idx="2074">
                  <c:v>85.734750000000005</c:v>
                </c:pt>
                <c:pt idx="2075">
                  <c:v>85.677689999999998</c:v>
                </c:pt>
                <c:pt idx="2076">
                  <c:v>85.613140000000001</c:v>
                </c:pt>
                <c:pt idx="2077">
                  <c:v>85.559190000000001</c:v>
                </c:pt>
                <c:pt idx="2078">
                  <c:v>85.500129999999999</c:v>
                </c:pt>
                <c:pt idx="2079">
                  <c:v>85.436130000000006</c:v>
                </c:pt>
                <c:pt idx="2080">
                  <c:v>85.368250000000003</c:v>
                </c:pt>
                <c:pt idx="2081">
                  <c:v>85.297539999999998</c:v>
                </c:pt>
                <c:pt idx="2082">
                  <c:v>85.225279999999998</c:v>
                </c:pt>
                <c:pt idx="2083">
                  <c:v>85.152730000000005</c:v>
                </c:pt>
                <c:pt idx="2084">
                  <c:v>85.08126</c:v>
                </c:pt>
                <c:pt idx="2085">
                  <c:v>85.012150000000005</c:v>
                </c:pt>
                <c:pt idx="2086">
                  <c:v>84.946240000000003</c:v>
                </c:pt>
                <c:pt idx="2087">
                  <c:v>84.883799999999994</c:v>
                </c:pt>
                <c:pt idx="2088">
                  <c:v>84.823679999999996</c:v>
                </c:pt>
                <c:pt idx="2089">
                  <c:v>84.764849999999996</c:v>
                </c:pt>
                <c:pt idx="2090">
                  <c:v>84.706860000000006</c:v>
                </c:pt>
                <c:pt idx="2091">
                  <c:v>84.648910000000001</c:v>
                </c:pt>
                <c:pt idx="2092">
                  <c:v>84.591309999999993</c:v>
                </c:pt>
                <c:pt idx="2093">
                  <c:v>84.534679999999994</c:v>
                </c:pt>
                <c:pt idx="2094">
                  <c:v>84.479200000000006</c:v>
                </c:pt>
                <c:pt idx="2095">
                  <c:v>84.424819999999997</c:v>
                </c:pt>
                <c:pt idx="2096">
                  <c:v>84.371440000000007</c:v>
                </c:pt>
                <c:pt idx="2097">
                  <c:v>84.318690000000004</c:v>
                </c:pt>
                <c:pt idx="2098">
                  <c:v>84.266319999999993</c:v>
                </c:pt>
                <c:pt idx="2099">
                  <c:v>84.214420000000004</c:v>
                </c:pt>
                <c:pt idx="2100">
                  <c:v>84.162549999999996</c:v>
                </c:pt>
                <c:pt idx="2101">
                  <c:v>84.110370000000003</c:v>
                </c:pt>
                <c:pt idx="2102">
                  <c:v>84.058329999999998</c:v>
                </c:pt>
                <c:pt idx="2103">
                  <c:v>84.006600000000006</c:v>
                </c:pt>
                <c:pt idx="2104">
                  <c:v>83.955250000000007</c:v>
                </c:pt>
                <c:pt idx="2105">
                  <c:v>83.904439999999994</c:v>
                </c:pt>
                <c:pt idx="2106">
                  <c:v>83.838419999999999</c:v>
                </c:pt>
                <c:pt idx="2107">
                  <c:v>83.77458</c:v>
                </c:pt>
                <c:pt idx="2108">
                  <c:v>83.710359999999994</c:v>
                </c:pt>
                <c:pt idx="2109">
                  <c:v>83.659090000000006</c:v>
                </c:pt>
                <c:pt idx="2110">
                  <c:v>83.603160000000003</c:v>
                </c:pt>
                <c:pt idx="2111">
                  <c:v>83.542119999999997</c:v>
                </c:pt>
                <c:pt idx="2112">
                  <c:v>83.476079999999996</c:v>
                </c:pt>
                <c:pt idx="2113">
                  <c:v>83.404669999999996</c:v>
                </c:pt>
                <c:pt idx="2114">
                  <c:v>83.354169999999996</c:v>
                </c:pt>
                <c:pt idx="2115">
                  <c:v>83.301460000000006</c:v>
                </c:pt>
                <c:pt idx="2116">
                  <c:v>83.246510000000001</c:v>
                </c:pt>
                <c:pt idx="2117">
                  <c:v>83.189369999999997</c:v>
                </c:pt>
                <c:pt idx="2118">
                  <c:v>83.130549999999999</c:v>
                </c:pt>
                <c:pt idx="2119">
                  <c:v>83.070760000000007</c:v>
                </c:pt>
                <c:pt idx="2120">
                  <c:v>83.010509999999996</c:v>
                </c:pt>
                <c:pt idx="2121">
                  <c:v>82.950339999999997</c:v>
                </c:pt>
                <c:pt idx="2122">
                  <c:v>82.890349999999998</c:v>
                </c:pt>
                <c:pt idx="2123">
                  <c:v>82.830699999999993</c:v>
                </c:pt>
                <c:pt idx="2124">
                  <c:v>82.771780000000007</c:v>
                </c:pt>
                <c:pt idx="2125">
                  <c:v>82.71369</c:v>
                </c:pt>
                <c:pt idx="2126">
                  <c:v>82.656329999999997</c:v>
                </c:pt>
                <c:pt idx="2127">
                  <c:v>82.599689999999995</c:v>
                </c:pt>
                <c:pt idx="2128">
                  <c:v>82.543949999999995</c:v>
                </c:pt>
                <c:pt idx="2129">
                  <c:v>82.489109999999997</c:v>
                </c:pt>
                <c:pt idx="2130">
                  <c:v>82.435169999999999</c:v>
                </c:pt>
                <c:pt idx="2131">
                  <c:v>82.382189999999994</c:v>
                </c:pt>
                <c:pt idx="2132">
                  <c:v>82.330119999999994</c:v>
                </c:pt>
                <c:pt idx="2133">
                  <c:v>82.278880000000001</c:v>
                </c:pt>
                <c:pt idx="2134">
                  <c:v>82.228489999999994</c:v>
                </c:pt>
                <c:pt idx="2135">
                  <c:v>82.154619999999994</c:v>
                </c:pt>
                <c:pt idx="2136">
                  <c:v>82.083550000000002</c:v>
                </c:pt>
                <c:pt idx="2137">
                  <c:v>82.015690000000006</c:v>
                </c:pt>
                <c:pt idx="2138">
                  <c:v>81.950869999999995</c:v>
                </c:pt>
                <c:pt idx="2139">
                  <c:v>81.888869999999997</c:v>
                </c:pt>
                <c:pt idx="2140">
                  <c:v>81.829120000000003</c:v>
                </c:pt>
                <c:pt idx="2141">
                  <c:v>81.771320000000003</c:v>
                </c:pt>
                <c:pt idx="2142">
                  <c:v>81.715360000000004</c:v>
                </c:pt>
                <c:pt idx="2143">
                  <c:v>81.661379999999994</c:v>
                </c:pt>
                <c:pt idx="2144">
                  <c:v>81.609710000000007</c:v>
                </c:pt>
                <c:pt idx="2145">
                  <c:v>81.544160000000005</c:v>
                </c:pt>
                <c:pt idx="2146">
                  <c:v>81.482280000000003</c:v>
                </c:pt>
                <c:pt idx="2147">
                  <c:v>81.422629999999998</c:v>
                </c:pt>
                <c:pt idx="2148">
                  <c:v>81.363600000000005</c:v>
                </c:pt>
                <c:pt idx="2149">
                  <c:v>81.303219999999996</c:v>
                </c:pt>
                <c:pt idx="2150">
                  <c:v>81.239149999999995</c:v>
                </c:pt>
                <c:pt idx="2151">
                  <c:v>81.188869999999994</c:v>
                </c:pt>
                <c:pt idx="2152">
                  <c:v>81.136470000000003</c:v>
                </c:pt>
                <c:pt idx="2153">
                  <c:v>81.082499999999996</c:v>
                </c:pt>
                <c:pt idx="2154">
                  <c:v>81.026820000000001</c:v>
                </c:pt>
                <c:pt idx="2155">
                  <c:v>80.969939999999994</c:v>
                </c:pt>
                <c:pt idx="2156">
                  <c:v>80.911540000000002</c:v>
                </c:pt>
                <c:pt idx="2157">
                  <c:v>80.851380000000006</c:v>
                </c:pt>
                <c:pt idx="2158">
                  <c:v>80.790430000000001</c:v>
                </c:pt>
                <c:pt idx="2159">
                  <c:v>80.72945</c:v>
                </c:pt>
                <c:pt idx="2160">
                  <c:v>80.668949999999995</c:v>
                </c:pt>
                <c:pt idx="2161">
                  <c:v>80.60915</c:v>
                </c:pt>
                <c:pt idx="2162">
                  <c:v>80.548900000000003</c:v>
                </c:pt>
                <c:pt idx="2163">
                  <c:v>80.487970000000004</c:v>
                </c:pt>
                <c:pt idx="2164">
                  <c:v>80.426169999999999</c:v>
                </c:pt>
                <c:pt idx="2165">
                  <c:v>80.363500000000002</c:v>
                </c:pt>
                <c:pt idx="2166">
                  <c:v>80.299289999999999</c:v>
                </c:pt>
                <c:pt idx="2167">
                  <c:v>80.23312</c:v>
                </c:pt>
                <c:pt idx="2168">
                  <c:v>80.165769999999995</c:v>
                </c:pt>
                <c:pt idx="2169">
                  <c:v>80.098050000000001</c:v>
                </c:pt>
                <c:pt idx="2170">
                  <c:v>80.029989999999998</c:v>
                </c:pt>
                <c:pt idx="2171">
                  <c:v>79.961939999999998</c:v>
                </c:pt>
                <c:pt idx="2172">
                  <c:v>79.893690000000007</c:v>
                </c:pt>
                <c:pt idx="2173">
                  <c:v>79.824709999999996</c:v>
                </c:pt>
                <c:pt idx="2174">
                  <c:v>79.755070000000003</c:v>
                </c:pt>
                <c:pt idx="2175">
                  <c:v>79.684950000000001</c:v>
                </c:pt>
                <c:pt idx="2176">
                  <c:v>79.614199999999997</c:v>
                </c:pt>
                <c:pt idx="2177">
                  <c:v>79.542310000000001</c:v>
                </c:pt>
                <c:pt idx="2178">
                  <c:v>79.469099999999997</c:v>
                </c:pt>
                <c:pt idx="2179">
                  <c:v>79.39479</c:v>
                </c:pt>
                <c:pt idx="2180">
                  <c:v>79.344489999999993</c:v>
                </c:pt>
                <c:pt idx="2181">
                  <c:v>79.293589999999995</c:v>
                </c:pt>
                <c:pt idx="2182">
                  <c:v>79.242090000000005</c:v>
                </c:pt>
                <c:pt idx="2183">
                  <c:v>79.189899999999994</c:v>
                </c:pt>
                <c:pt idx="2184">
                  <c:v>79.136870000000002</c:v>
                </c:pt>
                <c:pt idx="2185">
                  <c:v>79.08305</c:v>
                </c:pt>
                <c:pt idx="2186">
                  <c:v>79.028800000000004</c:v>
                </c:pt>
                <c:pt idx="2187">
                  <c:v>78.974199999999996</c:v>
                </c:pt>
                <c:pt idx="2188">
                  <c:v>78.919229999999999</c:v>
                </c:pt>
                <c:pt idx="2189">
                  <c:v>78.864099999999993</c:v>
                </c:pt>
                <c:pt idx="2190">
                  <c:v>78.808899999999994</c:v>
                </c:pt>
                <c:pt idx="2191">
                  <c:v>78.753590000000003</c:v>
                </c:pt>
                <c:pt idx="2192">
                  <c:v>78.698009999999996</c:v>
                </c:pt>
                <c:pt idx="2193">
                  <c:v>78.642139999999998</c:v>
                </c:pt>
                <c:pt idx="2194">
                  <c:v>78.586020000000005</c:v>
                </c:pt>
                <c:pt idx="2195">
                  <c:v>78.529420000000002</c:v>
                </c:pt>
                <c:pt idx="2196">
                  <c:v>78.471860000000007</c:v>
                </c:pt>
                <c:pt idx="2197">
                  <c:v>78.413020000000003</c:v>
                </c:pt>
                <c:pt idx="2198">
                  <c:v>78.352680000000007</c:v>
                </c:pt>
                <c:pt idx="2199">
                  <c:v>78.290610000000001</c:v>
                </c:pt>
                <c:pt idx="2200">
                  <c:v>78.226749999999996</c:v>
                </c:pt>
                <c:pt idx="2201">
                  <c:v>78.160960000000003</c:v>
                </c:pt>
                <c:pt idx="2202">
                  <c:v>78.093090000000004</c:v>
                </c:pt>
                <c:pt idx="2203">
                  <c:v>78.022869999999998</c:v>
                </c:pt>
                <c:pt idx="2204">
                  <c:v>77.950159999999997</c:v>
                </c:pt>
                <c:pt idx="2205">
                  <c:v>77.874790000000004</c:v>
                </c:pt>
                <c:pt idx="2206">
                  <c:v>77.796459999999996</c:v>
                </c:pt>
                <c:pt idx="2207">
                  <c:v>77.714550000000003</c:v>
                </c:pt>
                <c:pt idx="2208">
                  <c:v>77.628690000000006</c:v>
                </c:pt>
                <c:pt idx="2209">
                  <c:v>77.538820000000001</c:v>
                </c:pt>
                <c:pt idx="2210">
                  <c:v>77.44462</c:v>
                </c:pt>
                <c:pt idx="2211">
                  <c:v>77.345820000000003</c:v>
                </c:pt>
                <c:pt idx="2212">
                  <c:v>77.294650000000004</c:v>
                </c:pt>
                <c:pt idx="2213">
                  <c:v>77.242260000000002</c:v>
                </c:pt>
                <c:pt idx="2214">
                  <c:v>77.188609999999997</c:v>
                </c:pt>
                <c:pt idx="2215">
                  <c:v>77.133769999999998</c:v>
                </c:pt>
                <c:pt idx="2216">
                  <c:v>77.077820000000003</c:v>
                </c:pt>
                <c:pt idx="2217">
                  <c:v>77.020870000000002</c:v>
                </c:pt>
                <c:pt idx="2218">
                  <c:v>76.96302</c:v>
                </c:pt>
                <c:pt idx="2219">
                  <c:v>76.90437</c:v>
                </c:pt>
                <c:pt idx="2220">
                  <c:v>76.844989999999996</c:v>
                </c:pt>
                <c:pt idx="2221">
                  <c:v>76.784970000000001</c:v>
                </c:pt>
                <c:pt idx="2222">
                  <c:v>76.724360000000004</c:v>
                </c:pt>
                <c:pt idx="2223">
                  <c:v>76.663200000000003</c:v>
                </c:pt>
                <c:pt idx="2224">
                  <c:v>76.601619999999997</c:v>
                </c:pt>
                <c:pt idx="2225">
                  <c:v>76.539789999999996</c:v>
                </c:pt>
                <c:pt idx="2226">
                  <c:v>76.477829999999997</c:v>
                </c:pt>
                <c:pt idx="2227">
                  <c:v>76.415859999999995</c:v>
                </c:pt>
                <c:pt idx="2228">
                  <c:v>76.353949999999998</c:v>
                </c:pt>
                <c:pt idx="2229">
                  <c:v>76.292180000000002</c:v>
                </c:pt>
                <c:pt idx="2230">
                  <c:v>76.230609999999999</c:v>
                </c:pt>
                <c:pt idx="2231">
                  <c:v>76.169349999999994</c:v>
                </c:pt>
                <c:pt idx="2232">
                  <c:v>76.108519999999999</c:v>
                </c:pt>
                <c:pt idx="2233">
                  <c:v>76.048230000000004</c:v>
                </c:pt>
                <c:pt idx="2234">
                  <c:v>75.988560000000007</c:v>
                </c:pt>
                <c:pt idx="2235">
                  <c:v>75.929569999999998</c:v>
                </c:pt>
                <c:pt idx="2236">
                  <c:v>75.871290000000002</c:v>
                </c:pt>
                <c:pt idx="2237">
                  <c:v>75.813739999999996</c:v>
                </c:pt>
                <c:pt idx="2238">
                  <c:v>75.756929999999997</c:v>
                </c:pt>
                <c:pt idx="2239">
                  <c:v>75.700860000000006</c:v>
                </c:pt>
                <c:pt idx="2240">
                  <c:v>75.645499999999998</c:v>
                </c:pt>
                <c:pt idx="2241">
                  <c:v>75.590850000000003</c:v>
                </c:pt>
                <c:pt idx="2242">
                  <c:v>75.536919999999995</c:v>
                </c:pt>
                <c:pt idx="2243">
                  <c:v>75.483699999999999</c:v>
                </c:pt>
                <c:pt idx="2244">
                  <c:v>75.431190000000001</c:v>
                </c:pt>
                <c:pt idx="2245">
                  <c:v>75.379409999999993</c:v>
                </c:pt>
                <c:pt idx="2246">
                  <c:v>75.328379999999996</c:v>
                </c:pt>
                <c:pt idx="2247">
                  <c:v>75.278130000000004</c:v>
                </c:pt>
                <c:pt idx="2248">
                  <c:v>75.180109999999999</c:v>
                </c:pt>
                <c:pt idx="2249">
                  <c:v>75.085530000000006</c:v>
                </c:pt>
                <c:pt idx="2250">
                  <c:v>74.994320000000002</c:v>
                </c:pt>
                <c:pt idx="2251">
                  <c:v>74.906450000000007</c:v>
                </c:pt>
                <c:pt idx="2252">
                  <c:v>74.821849999999998</c:v>
                </c:pt>
                <c:pt idx="2253">
                  <c:v>74.740260000000006</c:v>
                </c:pt>
                <c:pt idx="2254">
                  <c:v>74.661420000000007</c:v>
                </c:pt>
                <c:pt idx="2255">
                  <c:v>74.584860000000006</c:v>
                </c:pt>
                <c:pt idx="2256">
                  <c:v>74.510480000000001</c:v>
                </c:pt>
                <c:pt idx="2257">
                  <c:v>74.438289999999995</c:v>
                </c:pt>
                <c:pt idx="2258">
                  <c:v>74.368089999999995</c:v>
                </c:pt>
                <c:pt idx="2259">
                  <c:v>74.299850000000006</c:v>
                </c:pt>
                <c:pt idx="2260">
                  <c:v>74.233639999999994</c:v>
                </c:pt>
                <c:pt idx="2261">
                  <c:v>74.169240000000002</c:v>
                </c:pt>
                <c:pt idx="2262">
                  <c:v>74.106340000000003</c:v>
                </c:pt>
                <c:pt idx="2263">
                  <c:v>74.045000000000002</c:v>
                </c:pt>
                <c:pt idx="2264">
                  <c:v>73.985190000000003</c:v>
                </c:pt>
                <c:pt idx="2265">
                  <c:v>73.92689</c:v>
                </c:pt>
                <c:pt idx="2266">
                  <c:v>73.869709999999998</c:v>
                </c:pt>
                <c:pt idx="2267">
                  <c:v>73.813699999999997</c:v>
                </c:pt>
                <c:pt idx="2268">
                  <c:v>73.758780000000002</c:v>
                </c:pt>
                <c:pt idx="2269">
                  <c:v>73.704729999999998</c:v>
                </c:pt>
                <c:pt idx="2270">
                  <c:v>73.651650000000004</c:v>
                </c:pt>
                <c:pt idx="2271">
                  <c:v>73.599419999999995</c:v>
                </c:pt>
                <c:pt idx="2272">
                  <c:v>73.547839999999994</c:v>
                </c:pt>
                <c:pt idx="2273">
                  <c:v>73.497159999999994</c:v>
                </c:pt>
                <c:pt idx="2274">
                  <c:v>73.422970000000007</c:v>
                </c:pt>
                <c:pt idx="2275">
                  <c:v>73.35069</c:v>
                </c:pt>
                <c:pt idx="2276">
                  <c:v>73.28004</c:v>
                </c:pt>
                <c:pt idx="2277">
                  <c:v>73.210890000000006</c:v>
                </c:pt>
                <c:pt idx="2278">
                  <c:v>73.143280000000004</c:v>
                </c:pt>
                <c:pt idx="2279">
                  <c:v>73.077550000000002</c:v>
                </c:pt>
                <c:pt idx="2280">
                  <c:v>73.013120000000001</c:v>
                </c:pt>
                <c:pt idx="2281">
                  <c:v>72.949430000000007</c:v>
                </c:pt>
                <c:pt idx="2282">
                  <c:v>72.885199999999998</c:v>
                </c:pt>
                <c:pt idx="2283">
                  <c:v>72.819360000000003</c:v>
                </c:pt>
                <c:pt idx="2284">
                  <c:v>72.751469999999998</c:v>
                </c:pt>
                <c:pt idx="2285">
                  <c:v>72.682450000000003</c:v>
                </c:pt>
                <c:pt idx="2286">
                  <c:v>72.612430000000003</c:v>
                </c:pt>
                <c:pt idx="2287">
                  <c:v>72.540700000000001</c:v>
                </c:pt>
                <c:pt idx="2288">
                  <c:v>72.466560000000001</c:v>
                </c:pt>
                <c:pt idx="2289">
                  <c:v>72.415760000000006</c:v>
                </c:pt>
                <c:pt idx="2290">
                  <c:v>72.363879999999995</c:v>
                </c:pt>
                <c:pt idx="2291">
                  <c:v>72.311070000000001</c:v>
                </c:pt>
                <c:pt idx="2292">
                  <c:v>72.257320000000007</c:v>
                </c:pt>
                <c:pt idx="2293">
                  <c:v>72.202839999999995</c:v>
                </c:pt>
                <c:pt idx="2294">
                  <c:v>72.147989999999993</c:v>
                </c:pt>
                <c:pt idx="2295">
                  <c:v>72.093029999999999</c:v>
                </c:pt>
                <c:pt idx="2296">
                  <c:v>72.037949999999995</c:v>
                </c:pt>
                <c:pt idx="2297">
                  <c:v>71.982690000000005</c:v>
                </c:pt>
                <c:pt idx="2298">
                  <c:v>71.927570000000003</c:v>
                </c:pt>
                <c:pt idx="2299">
                  <c:v>71.87276</c:v>
                </c:pt>
                <c:pt idx="2300">
                  <c:v>71.818209999999993</c:v>
                </c:pt>
                <c:pt idx="2301">
                  <c:v>71.763570000000001</c:v>
                </c:pt>
                <c:pt idx="2302">
                  <c:v>71.708510000000004</c:v>
                </c:pt>
                <c:pt idx="2303">
                  <c:v>71.653080000000003</c:v>
                </c:pt>
                <c:pt idx="2304">
                  <c:v>71.597319999999996</c:v>
                </c:pt>
                <c:pt idx="2305">
                  <c:v>71.541060000000002</c:v>
                </c:pt>
                <c:pt idx="2306">
                  <c:v>71.484399999999994</c:v>
                </c:pt>
                <c:pt idx="2307">
                  <c:v>71.427480000000003</c:v>
                </c:pt>
                <c:pt idx="2308">
                  <c:v>71.370320000000007</c:v>
                </c:pt>
                <c:pt idx="2309">
                  <c:v>71.312929999999994</c:v>
                </c:pt>
                <c:pt idx="2310">
                  <c:v>71.255319999999998</c:v>
                </c:pt>
                <c:pt idx="2311">
                  <c:v>71.197599999999994</c:v>
                </c:pt>
                <c:pt idx="2312">
                  <c:v>71.139849999999996</c:v>
                </c:pt>
                <c:pt idx="2313">
                  <c:v>71.082189999999997</c:v>
                </c:pt>
                <c:pt idx="2314">
                  <c:v>71.024789999999996</c:v>
                </c:pt>
                <c:pt idx="2315">
                  <c:v>70.967849999999999</c:v>
                </c:pt>
                <c:pt idx="2316">
                  <c:v>70.911450000000002</c:v>
                </c:pt>
                <c:pt idx="2317">
                  <c:v>70.855620000000002</c:v>
                </c:pt>
                <c:pt idx="2318">
                  <c:v>70.800610000000006</c:v>
                </c:pt>
                <c:pt idx="2319">
                  <c:v>70.746600000000001</c:v>
                </c:pt>
                <c:pt idx="2320">
                  <c:v>70.693989999999999</c:v>
                </c:pt>
                <c:pt idx="2321">
                  <c:v>70.643140000000002</c:v>
                </c:pt>
                <c:pt idx="2322">
                  <c:v>70.570049999999995</c:v>
                </c:pt>
                <c:pt idx="2323">
                  <c:v>70.499600000000001</c:v>
                </c:pt>
                <c:pt idx="2324">
                  <c:v>70.430940000000007</c:v>
                </c:pt>
                <c:pt idx="2325">
                  <c:v>70.363720000000001</c:v>
                </c:pt>
                <c:pt idx="2326">
                  <c:v>70.2971</c:v>
                </c:pt>
                <c:pt idx="2327">
                  <c:v>70.230999999999995</c:v>
                </c:pt>
                <c:pt idx="2328">
                  <c:v>70.165019999999998</c:v>
                </c:pt>
                <c:pt idx="2329">
                  <c:v>70.098799999999997</c:v>
                </c:pt>
                <c:pt idx="2330">
                  <c:v>70.032150000000001</c:v>
                </c:pt>
                <c:pt idx="2331">
                  <c:v>69.965100000000007</c:v>
                </c:pt>
                <c:pt idx="2332">
                  <c:v>69.897779999999997</c:v>
                </c:pt>
                <c:pt idx="2333">
                  <c:v>69.830479999999994</c:v>
                </c:pt>
                <c:pt idx="2334">
                  <c:v>69.763260000000002</c:v>
                </c:pt>
                <c:pt idx="2335">
                  <c:v>69.69632</c:v>
                </c:pt>
                <c:pt idx="2336">
                  <c:v>69.629810000000006</c:v>
                </c:pt>
                <c:pt idx="2337">
                  <c:v>69.564059999999998</c:v>
                </c:pt>
                <c:pt idx="2338">
                  <c:v>69.500309999999999</c:v>
                </c:pt>
                <c:pt idx="2339">
                  <c:v>69.43871</c:v>
                </c:pt>
                <c:pt idx="2340">
                  <c:v>69.378749999999997</c:v>
                </c:pt>
                <c:pt idx="2341">
                  <c:v>69.319559999999996</c:v>
                </c:pt>
                <c:pt idx="2342">
                  <c:v>69.261039999999994</c:v>
                </c:pt>
                <c:pt idx="2343">
                  <c:v>69.2029</c:v>
                </c:pt>
                <c:pt idx="2344">
                  <c:v>69.144329999999997</c:v>
                </c:pt>
                <c:pt idx="2345">
                  <c:v>69.084149999999994</c:v>
                </c:pt>
                <c:pt idx="2346">
                  <c:v>69.021870000000007</c:v>
                </c:pt>
                <c:pt idx="2347">
                  <c:v>68.957480000000004</c:v>
                </c:pt>
                <c:pt idx="2348">
                  <c:v>68.891009999999994</c:v>
                </c:pt>
                <c:pt idx="2349">
                  <c:v>68.823170000000005</c:v>
                </c:pt>
                <c:pt idx="2350">
                  <c:v>68.75461</c:v>
                </c:pt>
                <c:pt idx="2351">
                  <c:v>68.684880000000007</c:v>
                </c:pt>
                <c:pt idx="2352">
                  <c:v>68.6143</c:v>
                </c:pt>
                <c:pt idx="2353">
                  <c:v>68.543019999999999</c:v>
                </c:pt>
                <c:pt idx="2354">
                  <c:v>68.470920000000007</c:v>
                </c:pt>
                <c:pt idx="2355">
                  <c:v>68.399259999999998</c:v>
                </c:pt>
                <c:pt idx="2356">
                  <c:v>68.32826</c:v>
                </c:pt>
                <c:pt idx="2357">
                  <c:v>68.256209999999996</c:v>
                </c:pt>
                <c:pt idx="2358">
                  <c:v>68.18262</c:v>
                </c:pt>
                <c:pt idx="2359">
                  <c:v>68.132549999999995</c:v>
                </c:pt>
                <c:pt idx="2360">
                  <c:v>68.08135</c:v>
                </c:pt>
                <c:pt idx="2361">
                  <c:v>68.029169999999993</c:v>
                </c:pt>
                <c:pt idx="2362">
                  <c:v>67.976179999999999</c:v>
                </c:pt>
                <c:pt idx="2363">
                  <c:v>67.922449999999998</c:v>
                </c:pt>
                <c:pt idx="2364">
                  <c:v>67.868229999999997</c:v>
                </c:pt>
                <c:pt idx="2365">
                  <c:v>67.813730000000007</c:v>
                </c:pt>
                <c:pt idx="2366">
                  <c:v>67.758899999999997</c:v>
                </c:pt>
                <c:pt idx="2367">
                  <c:v>67.703720000000004</c:v>
                </c:pt>
                <c:pt idx="2368">
                  <c:v>67.648250000000004</c:v>
                </c:pt>
                <c:pt idx="2369">
                  <c:v>67.592669999999998</c:v>
                </c:pt>
                <c:pt idx="2370">
                  <c:v>67.537009999999995</c:v>
                </c:pt>
                <c:pt idx="2371">
                  <c:v>67.481449999999995</c:v>
                </c:pt>
                <c:pt idx="2372">
                  <c:v>67.426249999999996</c:v>
                </c:pt>
                <c:pt idx="2373">
                  <c:v>67.371639999999999</c:v>
                </c:pt>
                <c:pt idx="2374">
                  <c:v>67.317620000000005</c:v>
                </c:pt>
                <c:pt idx="2375">
                  <c:v>67.264250000000004</c:v>
                </c:pt>
                <c:pt idx="2376">
                  <c:v>67.211690000000004</c:v>
                </c:pt>
                <c:pt idx="2377">
                  <c:v>67.159909999999996</c:v>
                </c:pt>
                <c:pt idx="2378">
                  <c:v>67.108829999999998</c:v>
                </c:pt>
                <c:pt idx="2379">
                  <c:v>67.05838</c:v>
                </c:pt>
                <c:pt idx="2380">
                  <c:v>66.984740000000002</c:v>
                </c:pt>
                <c:pt idx="2381">
                  <c:v>66.915419999999997</c:v>
                </c:pt>
                <c:pt idx="2382">
                  <c:v>66.850080000000005</c:v>
                </c:pt>
                <c:pt idx="2383">
                  <c:v>66.787369999999996</c:v>
                </c:pt>
                <c:pt idx="2384">
                  <c:v>66.727260000000001</c:v>
                </c:pt>
                <c:pt idx="2385">
                  <c:v>66.670929999999998</c:v>
                </c:pt>
                <c:pt idx="2386">
                  <c:v>66.618930000000006</c:v>
                </c:pt>
                <c:pt idx="2387">
                  <c:v>66.554140000000004</c:v>
                </c:pt>
                <c:pt idx="2388">
                  <c:v>66.49324</c:v>
                </c:pt>
                <c:pt idx="2389">
                  <c:v>66.434160000000006</c:v>
                </c:pt>
                <c:pt idx="2390">
                  <c:v>66.376390000000001</c:v>
                </c:pt>
                <c:pt idx="2391">
                  <c:v>66.319929999999999</c:v>
                </c:pt>
                <c:pt idx="2392">
                  <c:v>66.263689999999997</c:v>
                </c:pt>
                <c:pt idx="2393">
                  <c:v>66.207840000000004</c:v>
                </c:pt>
                <c:pt idx="2394">
                  <c:v>66.151849999999996</c:v>
                </c:pt>
                <c:pt idx="2395">
                  <c:v>66.093649999999997</c:v>
                </c:pt>
                <c:pt idx="2396">
                  <c:v>66.033230000000003</c:v>
                </c:pt>
                <c:pt idx="2397">
                  <c:v>65.972359999999995</c:v>
                </c:pt>
                <c:pt idx="2398">
                  <c:v>65.910120000000006</c:v>
                </c:pt>
                <c:pt idx="2399">
                  <c:v>65.844790000000003</c:v>
                </c:pt>
                <c:pt idx="2400">
                  <c:v>65.792240000000007</c:v>
                </c:pt>
                <c:pt idx="2401">
                  <c:v>65.735489999999999</c:v>
                </c:pt>
                <c:pt idx="2402">
                  <c:v>65.674809999999994</c:v>
                </c:pt>
                <c:pt idx="2403">
                  <c:v>65.611019999999996</c:v>
                </c:pt>
                <c:pt idx="2404">
                  <c:v>65.543859999999995</c:v>
                </c:pt>
                <c:pt idx="2405">
                  <c:v>65.474209999999999</c:v>
                </c:pt>
                <c:pt idx="2406">
                  <c:v>65.402979999999999</c:v>
                </c:pt>
                <c:pt idx="2407">
                  <c:v>65.330830000000006</c:v>
                </c:pt>
                <c:pt idx="2408">
                  <c:v>65.258269999999996</c:v>
                </c:pt>
                <c:pt idx="2409">
                  <c:v>65.18553</c:v>
                </c:pt>
                <c:pt idx="2410">
                  <c:v>65.112459999999999</c:v>
                </c:pt>
                <c:pt idx="2411">
                  <c:v>65.038870000000003</c:v>
                </c:pt>
                <c:pt idx="2412">
                  <c:v>64.965310000000002</c:v>
                </c:pt>
                <c:pt idx="2413">
                  <c:v>64.892070000000004</c:v>
                </c:pt>
                <c:pt idx="2414">
                  <c:v>64.81908</c:v>
                </c:pt>
                <c:pt idx="2415">
                  <c:v>64.747150000000005</c:v>
                </c:pt>
                <c:pt idx="2416">
                  <c:v>64.677120000000002</c:v>
                </c:pt>
                <c:pt idx="2417">
                  <c:v>64.609309999999994</c:v>
                </c:pt>
                <c:pt idx="2418">
                  <c:v>64.543559999999999</c:v>
                </c:pt>
                <c:pt idx="2419">
                  <c:v>64.480140000000006</c:v>
                </c:pt>
                <c:pt idx="2420">
                  <c:v>64.419030000000006</c:v>
                </c:pt>
                <c:pt idx="2421">
                  <c:v>64.359859999999998</c:v>
                </c:pt>
                <c:pt idx="2422">
                  <c:v>64.302300000000002</c:v>
                </c:pt>
                <c:pt idx="2423">
                  <c:v>64.246210000000005</c:v>
                </c:pt>
                <c:pt idx="2424">
                  <c:v>64.191199999999995</c:v>
                </c:pt>
                <c:pt idx="2425">
                  <c:v>64.136669999999995</c:v>
                </c:pt>
                <c:pt idx="2426">
                  <c:v>64.082210000000003</c:v>
                </c:pt>
                <c:pt idx="2427">
                  <c:v>64.027670000000001</c:v>
                </c:pt>
                <c:pt idx="2428">
                  <c:v>63.973230000000001</c:v>
                </c:pt>
                <c:pt idx="2429">
                  <c:v>63.918349999999997</c:v>
                </c:pt>
                <c:pt idx="2430">
                  <c:v>63.863019999999999</c:v>
                </c:pt>
                <c:pt idx="2431">
                  <c:v>63.807789999999997</c:v>
                </c:pt>
                <c:pt idx="2432">
                  <c:v>63.752429999999997</c:v>
                </c:pt>
                <c:pt idx="2433">
                  <c:v>63.695779999999999</c:v>
                </c:pt>
                <c:pt idx="2434">
                  <c:v>63.636470000000003</c:v>
                </c:pt>
                <c:pt idx="2435">
                  <c:v>63.574150000000003</c:v>
                </c:pt>
                <c:pt idx="2436">
                  <c:v>63.50844</c:v>
                </c:pt>
                <c:pt idx="2437">
                  <c:v>63.440089999999998</c:v>
                </c:pt>
                <c:pt idx="2438">
                  <c:v>63.369880000000002</c:v>
                </c:pt>
                <c:pt idx="2439">
                  <c:v>63.298259999999999</c:v>
                </c:pt>
                <c:pt idx="2440">
                  <c:v>63.225619999999999</c:v>
                </c:pt>
                <c:pt idx="2441">
                  <c:v>63.152630000000002</c:v>
                </c:pt>
                <c:pt idx="2442">
                  <c:v>63.079039999999999</c:v>
                </c:pt>
                <c:pt idx="2443">
                  <c:v>63.004219999999997</c:v>
                </c:pt>
                <c:pt idx="2444">
                  <c:v>62.953899999999997</c:v>
                </c:pt>
                <c:pt idx="2445">
                  <c:v>62.903619999999997</c:v>
                </c:pt>
                <c:pt idx="2446">
                  <c:v>62.828960000000002</c:v>
                </c:pt>
                <c:pt idx="2447">
                  <c:v>62.755029999999998</c:v>
                </c:pt>
                <c:pt idx="2448">
                  <c:v>62.681319999999999</c:v>
                </c:pt>
                <c:pt idx="2449">
                  <c:v>62.608020000000003</c:v>
                </c:pt>
                <c:pt idx="2450">
                  <c:v>62.535510000000002</c:v>
                </c:pt>
                <c:pt idx="2451">
                  <c:v>62.46416</c:v>
                </c:pt>
                <c:pt idx="2452">
                  <c:v>62.394060000000003</c:v>
                </c:pt>
                <c:pt idx="2453">
                  <c:v>62.325159999999997</c:v>
                </c:pt>
                <c:pt idx="2454">
                  <c:v>62.258540000000004</c:v>
                </c:pt>
                <c:pt idx="2455">
                  <c:v>62.19444</c:v>
                </c:pt>
                <c:pt idx="2456">
                  <c:v>62.133000000000003</c:v>
                </c:pt>
                <c:pt idx="2457">
                  <c:v>62.074390000000001</c:v>
                </c:pt>
                <c:pt idx="2458">
                  <c:v>62.017890000000001</c:v>
                </c:pt>
                <c:pt idx="2459">
                  <c:v>61.9621</c:v>
                </c:pt>
                <c:pt idx="2460">
                  <c:v>61.904899999999998</c:v>
                </c:pt>
                <c:pt idx="2461">
                  <c:v>61.844970000000004</c:v>
                </c:pt>
                <c:pt idx="2462">
                  <c:v>61.783329999999999</c:v>
                </c:pt>
                <c:pt idx="2463">
                  <c:v>61.720610000000001</c:v>
                </c:pt>
                <c:pt idx="2464">
                  <c:v>61.656860000000002</c:v>
                </c:pt>
                <c:pt idx="2465">
                  <c:v>61.592350000000003</c:v>
                </c:pt>
                <c:pt idx="2466">
                  <c:v>61.528689999999997</c:v>
                </c:pt>
                <c:pt idx="2467">
                  <c:v>61.466349999999998</c:v>
                </c:pt>
                <c:pt idx="2468">
                  <c:v>61.405459999999998</c:v>
                </c:pt>
                <c:pt idx="2469">
                  <c:v>61.346449999999997</c:v>
                </c:pt>
                <c:pt idx="2470">
                  <c:v>61.289099999999998</c:v>
                </c:pt>
                <c:pt idx="2471">
                  <c:v>61.2333</c:v>
                </c:pt>
                <c:pt idx="2472">
                  <c:v>61.178359999999998</c:v>
                </c:pt>
                <c:pt idx="2473">
                  <c:v>61.123649999999998</c:v>
                </c:pt>
                <c:pt idx="2474">
                  <c:v>61.068910000000002</c:v>
                </c:pt>
                <c:pt idx="2475">
                  <c:v>61.014760000000003</c:v>
                </c:pt>
                <c:pt idx="2476">
                  <c:v>60.961129999999997</c:v>
                </c:pt>
                <c:pt idx="2477">
                  <c:v>60.907699999999998</c:v>
                </c:pt>
                <c:pt idx="2478">
                  <c:v>60.855220000000003</c:v>
                </c:pt>
                <c:pt idx="2479">
                  <c:v>60.803420000000003</c:v>
                </c:pt>
                <c:pt idx="2480">
                  <c:v>60.75179</c:v>
                </c:pt>
                <c:pt idx="2481">
                  <c:v>60.699840000000002</c:v>
                </c:pt>
                <c:pt idx="2482">
                  <c:v>60.647919999999999</c:v>
                </c:pt>
                <c:pt idx="2483">
                  <c:v>60.595939999999999</c:v>
                </c:pt>
                <c:pt idx="2484">
                  <c:v>60.543709999999997</c:v>
                </c:pt>
                <c:pt idx="2485">
                  <c:v>60.491689999999998</c:v>
                </c:pt>
                <c:pt idx="2486">
                  <c:v>60.440260000000002</c:v>
                </c:pt>
                <c:pt idx="2487">
                  <c:v>60.388449999999999</c:v>
                </c:pt>
                <c:pt idx="2488">
                  <c:v>60.335529999999999</c:v>
                </c:pt>
                <c:pt idx="2489">
                  <c:v>60.280529999999999</c:v>
                </c:pt>
                <c:pt idx="2490">
                  <c:v>60.222999999999999</c:v>
                </c:pt>
                <c:pt idx="2491">
                  <c:v>60.161909999999999</c:v>
                </c:pt>
                <c:pt idx="2492">
                  <c:v>60.097029999999997</c:v>
                </c:pt>
                <c:pt idx="2493">
                  <c:v>60.028910000000003</c:v>
                </c:pt>
                <c:pt idx="2494">
                  <c:v>59.957990000000002</c:v>
                </c:pt>
                <c:pt idx="2495">
                  <c:v>59.885069999999999</c:v>
                </c:pt>
                <c:pt idx="2496">
                  <c:v>59.811430000000001</c:v>
                </c:pt>
                <c:pt idx="2497">
                  <c:v>59.738259999999997</c:v>
                </c:pt>
                <c:pt idx="2498">
                  <c:v>59.666449999999998</c:v>
                </c:pt>
                <c:pt idx="2499">
                  <c:v>59.596820000000001</c:v>
                </c:pt>
                <c:pt idx="2500">
                  <c:v>59.528289999999998</c:v>
                </c:pt>
                <c:pt idx="2501">
                  <c:v>59.460999999999999</c:v>
                </c:pt>
                <c:pt idx="2502">
                  <c:v>59.395139999999998</c:v>
                </c:pt>
                <c:pt idx="2503">
                  <c:v>59.331310000000002</c:v>
                </c:pt>
                <c:pt idx="2504">
                  <c:v>59.269449999999999</c:v>
                </c:pt>
                <c:pt idx="2505">
                  <c:v>59.209429999999998</c:v>
                </c:pt>
                <c:pt idx="2506">
                  <c:v>59.151049999999998</c:v>
                </c:pt>
                <c:pt idx="2507">
                  <c:v>59.093400000000003</c:v>
                </c:pt>
                <c:pt idx="2508">
                  <c:v>59.035609999999998</c:v>
                </c:pt>
                <c:pt idx="2509">
                  <c:v>58.977240000000002</c:v>
                </c:pt>
                <c:pt idx="2510">
                  <c:v>58.917789999999997</c:v>
                </c:pt>
                <c:pt idx="2511">
                  <c:v>58.85754</c:v>
                </c:pt>
                <c:pt idx="2512">
                  <c:v>58.796570000000003</c:v>
                </c:pt>
                <c:pt idx="2513">
                  <c:v>58.73545</c:v>
                </c:pt>
                <c:pt idx="2514">
                  <c:v>58.674860000000002</c:v>
                </c:pt>
                <c:pt idx="2515">
                  <c:v>58.615659999999998</c:v>
                </c:pt>
                <c:pt idx="2516">
                  <c:v>58.557940000000002</c:v>
                </c:pt>
                <c:pt idx="2517">
                  <c:v>58.50085</c:v>
                </c:pt>
                <c:pt idx="2518">
                  <c:v>58.44417</c:v>
                </c:pt>
                <c:pt idx="2519">
                  <c:v>58.387169999999998</c:v>
                </c:pt>
                <c:pt idx="2520">
                  <c:v>58.328780000000002</c:v>
                </c:pt>
                <c:pt idx="2521">
                  <c:v>58.268700000000003</c:v>
                </c:pt>
                <c:pt idx="2522">
                  <c:v>58.20655</c:v>
                </c:pt>
                <c:pt idx="2523">
                  <c:v>58.142440000000001</c:v>
                </c:pt>
                <c:pt idx="2524">
                  <c:v>58.07649</c:v>
                </c:pt>
                <c:pt idx="2525">
                  <c:v>58.008369999999999</c:v>
                </c:pt>
                <c:pt idx="2526">
                  <c:v>57.93873</c:v>
                </c:pt>
                <c:pt idx="2527">
                  <c:v>57.868020000000001</c:v>
                </c:pt>
                <c:pt idx="2528">
                  <c:v>57.796810000000001</c:v>
                </c:pt>
                <c:pt idx="2529">
                  <c:v>57.725320000000004</c:v>
                </c:pt>
                <c:pt idx="2530">
                  <c:v>57.653910000000003</c:v>
                </c:pt>
                <c:pt idx="2531">
                  <c:v>57.583350000000003</c:v>
                </c:pt>
                <c:pt idx="2532">
                  <c:v>57.51444</c:v>
                </c:pt>
                <c:pt idx="2533">
                  <c:v>57.447139999999997</c:v>
                </c:pt>
                <c:pt idx="2534">
                  <c:v>57.380749999999999</c:v>
                </c:pt>
                <c:pt idx="2535">
                  <c:v>57.315309999999997</c:v>
                </c:pt>
                <c:pt idx="2536">
                  <c:v>57.250129999999999</c:v>
                </c:pt>
                <c:pt idx="2537">
                  <c:v>57.185009999999998</c:v>
                </c:pt>
                <c:pt idx="2538">
                  <c:v>57.119709999999998</c:v>
                </c:pt>
                <c:pt idx="2539">
                  <c:v>57.053840000000001</c:v>
                </c:pt>
                <c:pt idx="2540">
                  <c:v>56.987290000000002</c:v>
                </c:pt>
                <c:pt idx="2541">
                  <c:v>56.91948</c:v>
                </c:pt>
                <c:pt idx="2542">
                  <c:v>56.850020000000001</c:v>
                </c:pt>
                <c:pt idx="2543">
                  <c:v>56.77899</c:v>
                </c:pt>
                <c:pt idx="2544">
                  <c:v>56.70514</c:v>
                </c:pt>
                <c:pt idx="2545">
                  <c:v>56.653619999999997</c:v>
                </c:pt>
                <c:pt idx="2546">
                  <c:v>56.599820000000001</c:v>
                </c:pt>
                <c:pt idx="2547">
                  <c:v>56.543410000000002</c:v>
                </c:pt>
                <c:pt idx="2548">
                  <c:v>56.483989999999999</c:v>
                </c:pt>
                <c:pt idx="2549">
                  <c:v>56.421810000000001</c:v>
                </c:pt>
                <c:pt idx="2550">
                  <c:v>56.357619999999997</c:v>
                </c:pt>
                <c:pt idx="2551">
                  <c:v>56.291919999999998</c:v>
                </c:pt>
                <c:pt idx="2552">
                  <c:v>56.225119999999997</c:v>
                </c:pt>
                <c:pt idx="2553">
                  <c:v>56.157919999999997</c:v>
                </c:pt>
                <c:pt idx="2554">
                  <c:v>56.091180000000001</c:v>
                </c:pt>
                <c:pt idx="2555">
                  <c:v>56.025359999999999</c:v>
                </c:pt>
                <c:pt idx="2556">
                  <c:v>55.960639999999998</c:v>
                </c:pt>
                <c:pt idx="2557">
                  <c:v>55.897300000000001</c:v>
                </c:pt>
                <c:pt idx="2558">
                  <c:v>55.835729999999998</c:v>
                </c:pt>
                <c:pt idx="2559">
                  <c:v>55.776130000000002</c:v>
                </c:pt>
                <c:pt idx="2560">
                  <c:v>55.718350000000001</c:v>
                </c:pt>
                <c:pt idx="2561">
                  <c:v>55.662010000000002</c:v>
                </c:pt>
                <c:pt idx="2562">
                  <c:v>55.606920000000002</c:v>
                </c:pt>
                <c:pt idx="2563">
                  <c:v>55.552889999999998</c:v>
                </c:pt>
                <c:pt idx="2564">
                  <c:v>55.49953</c:v>
                </c:pt>
                <c:pt idx="2565">
                  <c:v>55.446800000000003</c:v>
                </c:pt>
                <c:pt idx="2566">
                  <c:v>55.394759999999998</c:v>
                </c:pt>
                <c:pt idx="2567">
                  <c:v>55.343350000000001</c:v>
                </c:pt>
                <c:pt idx="2568">
                  <c:v>55.292969999999997</c:v>
                </c:pt>
                <c:pt idx="2569">
                  <c:v>55.219850000000001</c:v>
                </c:pt>
                <c:pt idx="2570">
                  <c:v>55.149430000000002</c:v>
                </c:pt>
                <c:pt idx="2571">
                  <c:v>55.082030000000003</c:v>
                </c:pt>
                <c:pt idx="2572">
                  <c:v>55.01773</c:v>
                </c:pt>
                <c:pt idx="2573">
                  <c:v>54.956719999999997</c:v>
                </c:pt>
                <c:pt idx="2574">
                  <c:v>54.899039999999999</c:v>
                </c:pt>
                <c:pt idx="2575">
                  <c:v>54.844549999999998</c:v>
                </c:pt>
                <c:pt idx="2576">
                  <c:v>54.792839999999998</c:v>
                </c:pt>
                <c:pt idx="2577">
                  <c:v>54.726579999999998</c:v>
                </c:pt>
                <c:pt idx="2578">
                  <c:v>54.660789999999999</c:v>
                </c:pt>
                <c:pt idx="2579">
                  <c:v>54.610280000000003</c:v>
                </c:pt>
                <c:pt idx="2580">
                  <c:v>54.558999999999997</c:v>
                </c:pt>
                <c:pt idx="2581">
                  <c:v>54.507429999999999</c:v>
                </c:pt>
                <c:pt idx="2582">
                  <c:v>54.455480000000001</c:v>
                </c:pt>
                <c:pt idx="2583">
                  <c:v>54.40316</c:v>
                </c:pt>
                <c:pt idx="2584">
                  <c:v>54.350760000000001</c:v>
                </c:pt>
                <c:pt idx="2585">
                  <c:v>54.298720000000003</c:v>
                </c:pt>
                <c:pt idx="2586">
                  <c:v>54.246690000000001</c:v>
                </c:pt>
                <c:pt idx="2587">
                  <c:v>54.193989999999999</c:v>
                </c:pt>
                <c:pt idx="2588">
                  <c:v>54.140599999999999</c:v>
                </c:pt>
                <c:pt idx="2589">
                  <c:v>54.086770000000001</c:v>
                </c:pt>
                <c:pt idx="2590">
                  <c:v>54.03199</c:v>
                </c:pt>
                <c:pt idx="2591">
                  <c:v>53.975490000000001</c:v>
                </c:pt>
                <c:pt idx="2592">
                  <c:v>53.917760000000001</c:v>
                </c:pt>
                <c:pt idx="2593">
                  <c:v>53.858710000000002</c:v>
                </c:pt>
                <c:pt idx="2594">
                  <c:v>53.797420000000002</c:v>
                </c:pt>
                <c:pt idx="2595">
                  <c:v>53.733910000000002</c:v>
                </c:pt>
                <c:pt idx="2596">
                  <c:v>53.669280000000001</c:v>
                </c:pt>
                <c:pt idx="2597">
                  <c:v>53.603949999999998</c:v>
                </c:pt>
                <c:pt idx="2598">
                  <c:v>53.538130000000002</c:v>
                </c:pt>
                <c:pt idx="2599">
                  <c:v>53.471989999999998</c:v>
                </c:pt>
                <c:pt idx="2600">
                  <c:v>53.405520000000003</c:v>
                </c:pt>
                <c:pt idx="2601">
                  <c:v>53.338859999999997</c:v>
                </c:pt>
                <c:pt idx="2602">
                  <c:v>53.272109999999998</c:v>
                </c:pt>
                <c:pt idx="2603">
                  <c:v>53.204990000000002</c:v>
                </c:pt>
                <c:pt idx="2604">
                  <c:v>53.138919999999999</c:v>
                </c:pt>
                <c:pt idx="2605">
                  <c:v>53.073830000000001</c:v>
                </c:pt>
                <c:pt idx="2606">
                  <c:v>53.009639999999997</c:v>
                </c:pt>
                <c:pt idx="2607">
                  <c:v>52.9467</c:v>
                </c:pt>
                <c:pt idx="2608">
                  <c:v>52.884920000000001</c:v>
                </c:pt>
                <c:pt idx="2609">
                  <c:v>52.82414</c:v>
                </c:pt>
                <c:pt idx="2610">
                  <c:v>52.764539999999997</c:v>
                </c:pt>
                <c:pt idx="2611">
                  <c:v>52.705620000000003</c:v>
                </c:pt>
                <c:pt idx="2612">
                  <c:v>52.646970000000003</c:v>
                </c:pt>
                <c:pt idx="2613">
                  <c:v>52.588549999999998</c:v>
                </c:pt>
                <c:pt idx="2614">
                  <c:v>52.530769999999997</c:v>
                </c:pt>
                <c:pt idx="2615">
                  <c:v>52.473320000000001</c:v>
                </c:pt>
                <c:pt idx="2616">
                  <c:v>52.415819999999997</c:v>
                </c:pt>
                <c:pt idx="2617">
                  <c:v>52.357599999999998</c:v>
                </c:pt>
                <c:pt idx="2618">
                  <c:v>52.298400000000001</c:v>
                </c:pt>
                <c:pt idx="2619">
                  <c:v>52.238729999999997</c:v>
                </c:pt>
                <c:pt idx="2620">
                  <c:v>52.178199999999997</c:v>
                </c:pt>
                <c:pt idx="2621">
                  <c:v>52.116149999999998</c:v>
                </c:pt>
                <c:pt idx="2622">
                  <c:v>52.052379999999999</c:v>
                </c:pt>
                <c:pt idx="2623">
                  <c:v>51.987090000000002</c:v>
                </c:pt>
                <c:pt idx="2624">
                  <c:v>51.920810000000003</c:v>
                </c:pt>
                <c:pt idx="2625">
                  <c:v>51.852110000000003</c:v>
                </c:pt>
                <c:pt idx="2626">
                  <c:v>51.779470000000003</c:v>
                </c:pt>
                <c:pt idx="2627">
                  <c:v>51.728630000000003</c:v>
                </c:pt>
                <c:pt idx="2628">
                  <c:v>51.676270000000002</c:v>
                </c:pt>
                <c:pt idx="2629">
                  <c:v>51.62276</c:v>
                </c:pt>
                <c:pt idx="2630">
                  <c:v>51.568420000000003</c:v>
                </c:pt>
                <c:pt idx="2631">
                  <c:v>51.513710000000003</c:v>
                </c:pt>
                <c:pt idx="2632">
                  <c:v>51.459269999999997</c:v>
                </c:pt>
                <c:pt idx="2633">
                  <c:v>51.405729999999998</c:v>
                </c:pt>
                <c:pt idx="2634">
                  <c:v>51.353430000000003</c:v>
                </c:pt>
                <c:pt idx="2635">
                  <c:v>51.302390000000003</c:v>
                </c:pt>
                <c:pt idx="2636">
                  <c:v>51.228299999999997</c:v>
                </c:pt>
                <c:pt idx="2637">
                  <c:v>51.157089999999997</c:v>
                </c:pt>
                <c:pt idx="2638">
                  <c:v>51.088929999999998</c:v>
                </c:pt>
                <c:pt idx="2639">
                  <c:v>51.024270000000001</c:v>
                </c:pt>
                <c:pt idx="2640">
                  <c:v>50.962699999999998</c:v>
                </c:pt>
                <c:pt idx="2641">
                  <c:v>50.904170000000001</c:v>
                </c:pt>
                <c:pt idx="2642">
                  <c:v>50.847740000000002</c:v>
                </c:pt>
                <c:pt idx="2643">
                  <c:v>50.793129999999998</c:v>
                </c:pt>
                <c:pt idx="2644">
                  <c:v>50.739730000000002</c:v>
                </c:pt>
                <c:pt idx="2645">
                  <c:v>50.686430000000001</c:v>
                </c:pt>
                <c:pt idx="2646">
                  <c:v>50.632739999999998</c:v>
                </c:pt>
                <c:pt idx="2647">
                  <c:v>50.579030000000003</c:v>
                </c:pt>
                <c:pt idx="2648">
                  <c:v>50.52552</c:v>
                </c:pt>
                <c:pt idx="2649">
                  <c:v>50.47343</c:v>
                </c:pt>
                <c:pt idx="2650">
                  <c:v>50.422699999999999</c:v>
                </c:pt>
                <c:pt idx="2651">
                  <c:v>50.356439999999999</c:v>
                </c:pt>
                <c:pt idx="2652">
                  <c:v>50.29233</c:v>
                </c:pt>
                <c:pt idx="2653">
                  <c:v>50.2288</c:v>
                </c:pt>
                <c:pt idx="2654">
                  <c:v>50.164589999999997</c:v>
                </c:pt>
                <c:pt idx="2655">
                  <c:v>50.099780000000003</c:v>
                </c:pt>
                <c:pt idx="2656">
                  <c:v>50.049709999999997</c:v>
                </c:pt>
                <c:pt idx="2657">
                  <c:v>49.99736</c:v>
                </c:pt>
                <c:pt idx="2658">
                  <c:v>49.94229</c:v>
                </c:pt>
                <c:pt idx="2659">
                  <c:v>49.884900000000002</c:v>
                </c:pt>
                <c:pt idx="2660">
                  <c:v>49.826059999999998</c:v>
                </c:pt>
                <c:pt idx="2661">
                  <c:v>49.766620000000003</c:v>
                </c:pt>
                <c:pt idx="2662">
                  <c:v>49.707279999999997</c:v>
                </c:pt>
                <c:pt idx="2663">
                  <c:v>49.648249999999997</c:v>
                </c:pt>
                <c:pt idx="2664">
                  <c:v>49.5899</c:v>
                </c:pt>
                <c:pt idx="2665">
                  <c:v>49.53295</c:v>
                </c:pt>
                <c:pt idx="2666">
                  <c:v>49.477649999999997</c:v>
                </c:pt>
                <c:pt idx="2667">
                  <c:v>49.423430000000003</c:v>
                </c:pt>
                <c:pt idx="2668">
                  <c:v>49.369579999999999</c:v>
                </c:pt>
                <c:pt idx="2669">
                  <c:v>49.31541</c:v>
                </c:pt>
                <c:pt idx="2670">
                  <c:v>49.26088</c:v>
                </c:pt>
                <c:pt idx="2671">
                  <c:v>49.20579</c:v>
                </c:pt>
                <c:pt idx="2672">
                  <c:v>49.149659999999997</c:v>
                </c:pt>
                <c:pt idx="2673">
                  <c:v>49.091970000000003</c:v>
                </c:pt>
                <c:pt idx="2674">
                  <c:v>49.032510000000002</c:v>
                </c:pt>
                <c:pt idx="2675">
                  <c:v>48.971870000000003</c:v>
                </c:pt>
                <c:pt idx="2676">
                  <c:v>48.91084</c:v>
                </c:pt>
                <c:pt idx="2677">
                  <c:v>48.849249999999998</c:v>
                </c:pt>
                <c:pt idx="2678">
                  <c:v>48.786230000000003</c:v>
                </c:pt>
                <c:pt idx="2679">
                  <c:v>48.722439999999999</c:v>
                </c:pt>
                <c:pt idx="2680">
                  <c:v>48.659269999999999</c:v>
                </c:pt>
                <c:pt idx="2681">
                  <c:v>48.59637</c:v>
                </c:pt>
                <c:pt idx="2682">
                  <c:v>48.533729999999998</c:v>
                </c:pt>
                <c:pt idx="2683">
                  <c:v>48.471620000000001</c:v>
                </c:pt>
                <c:pt idx="2684">
                  <c:v>48.409939999999999</c:v>
                </c:pt>
                <c:pt idx="2685">
                  <c:v>48.348610000000001</c:v>
                </c:pt>
                <c:pt idx="2686">
                  <c:v>48.287460000000003</c:v>
                </c:pt>
                <c:pt idx="2687">
                  <c:v>48.227350000000001</c:v>
                </c:pt>
                <c:pt idx="2688">
                  <c:v>48.168520000000001</c:v>
                </c:pt>
                <c:pt idx="2689">
                  <c:v>48.110729999999997</c:v>
                </c:pt>
                <c:pt idx="2690">
                  <c:v>48.054180000000002</c:v>
                </c:pt>
                <c:pt idx="2691">
                  <c:v>47.998939999999997</c:v>
                </c:pt>
                <c:pt idx="2692">
                  <c:v>47.944099999999999</c:v>
                </c:pt>
                <c:pt idx="2693">
                  <c:v>47.88944</c:v>
                </c:pt>
                <c:pt idx="2694">
                  <c:v>47.834380000000003</c:v>
                </c:pt>
                <c:pt idx="2695">
                  <c:v>47.778660000000002</c:v>
                </c:pt>
                <c:pt idx="2696">
                  <c:v>47.721609999999998</c:v>
                </c:pt>
                <c:pt idx="2697">
                  <c:v>47.662669999999999</c:v>
                </c:pt>
                <c:pt idx="2698">
                  <c:v>47.602170000000001</c:v>
                </c:pt>
                <c:pt idx="2699">
                  <c:v>47.540819999999997</c:v>
                </c:pt>
                <c:pt idx="2700">
                  <c:v>47.479579999999999</c:v>
                </c:pt>
                <c:pt idx="2701">
                  <c:v>47.419510000000002</c:v>
                </c:pt>
                <c:pt idx="2702">
                  <c:v>47.360570000000003</c:v>
                </c:pt>
                <c:pt idx="2703">
                  <c:v>47.303400000000003</c:v>
                </c:pt>
                <c:pt idx="2704">
                  <c:v>47.248019999999997</c:v>
                </c:pt>
                <c:pt idx="2705">
                  <c:v>47.193179999999998</c:v>
                </c:pt>
                <c:pt idx="2706">
                  <c:v>47.13832</c:v>
                </c:pt>
                <c:pt idx="2707">
                  <c:v>47.083219999999997</c:v>
                </c:pt>
                <c:pt idx="2708">
                  <c:v>47.027949999999997</c:v>
                </c:pt>
                <c:pt idx="2709">
                  <c:v>46.972639999999998</c:v>
                </c:pt>
                <c:pt idx="2710">
                  <c:v>46.917909999999999</c:v>
                </c:pt>
                <c:pt idx="2711">
                  <c:v>46.86448</c:v>
                </c:pt>
                <c:pt idx="2712">
                  <c:v>46.812939999999998</c:v>
                </c:pt>
                <c:pt idx="2713">
                  <c:v>46.747250000000001</c:v>
                </c:pt>
                <c:pt idx="2714">
                  <c:v>46.686039999999998</c:v>
                </c:pt>
                <c:pt idx="2715">
                  <c:v>46.628660000000004</c:v>
                </c:pt>
                <c:pt idx="2716">
                  <c:v>46.575139999999998</c:v>
                </c:pt>
                <c:pt idx="2717">
                  <c:v>46.5242</c:v>
                </c:pt>
                <c:pt idx="2718">
                  <c:v>46.47354</c:v>
                </c:pt>
                <c:pt idx="2719">
                  <c:v>46.422069999999998</c:v>
                </c:pt>
                <c:pt idx="2720">
                  <c:v>46.368899999999996</c:v>
                </c:pt>
                <c:pt idx="2721">
                  <c:v>46.312800000000003</c:v>
                </c:pt>
                <c:pt idx="2722">
                  <c:v>46.252029999999998</c:v>
                </c:pt>
                <c:pt idx="2723">
                  <c:v>46.18721</c:v>
                </c:pt>
                <c:pt idx="2724">
                  <c:v>46.120780000000003</c:v>
                </c:pt>
                <c:pt idx="2725">
                  <c:v>46.070779999999999</c:v>
                </c:pt>
                <c:pt idx="2726">
                  <c:v>46.004689999999997</c:v>
                </c:pt>
                <c:pt idx="2727">
                  <c:v>45.939210000000003</c:v>
                </c:pt>
                <c:pt idx="2728">
                  <c:v>45.875630000000001</c:v>
                </c:pt>
                <c:pt idx="2729">
                  <c:v>45.813809999999997</c:v>
                </c:pt>
                <c:pt idx="2730">
                  <c:v>45.753189999999996</c:v>
                </c:pt>
                <c:pt idx="2731">
                  <c:v>45.69276</c:v>
                </c:pt>
                <c:pt idx="2732">
                  <c:v>45.632190000000001</c:v>
                </c:pt>
                <c:pt idx="2733">
                  <c:v>45.571939999999998</c:v>
                </c:pt>
                <c:pt idx="2734">
                  <c:v>45.512650000000001</c:v>
                </c:pt>
                <c:pt idx="2735">
                  <c:v>45.456139999999998</c:v>
                </c:pt>
                <c:pt idx="2736">
                  <c:v>45.40222</c:v>
                </c:pt>
                <c:pt idx="2737">
                  <c:v>45.351520000000001</c:v>
                </c:pt>
                <c:pt idx="2738">
                  <c:v>45.293210000000002</c:v>
                </c:pt>
                <c:pt idx="2739">
                  <c:v>45.238700000000001</c:v>
                </c:pt>
                <c:pt idx="2740">
                  <c:v>45.186079999999997</c:v>
                </c:pt>
                <c:pt idx="2741">
                  <c:v>45.132100000000001</c:v>
                </c:pt>
                <c:pt idx="2742">
                  <c:v>45.073529999999998</c:v>
                </c:pt>
                <c:pt idx="2743">
                  <c:v>45.021999999999998</c:v>
                </c:pt>
                <c:pt idx="2744">
                  <c:v>44.96604</c:v>
                </c:pt>
                <c:pt idx="2745">
                  <c:v>44.907380000000003</c:v>
                </c:pt>
                <c:pt idx="2746">
                  <c:v>44.8474</c:v>
                </c:pt>
                <c:pt idx="2747">
                  <c:v>44.787799999999997</c:v>
                </c:pt>
                <c:pt idx="2748">
                  <c:v>44.730080000000001</c:v>
                </c:pt>
                <c:pt idx="2749">
                  <c:v>44.674590000000002</c:v>
                </c:pt>
                <c:pt idx="2750">
                  <c:v>44.620660000000001</c:v>
                </c:pt>
                <c:pt idx="2751">
                  <c:v>44.567590000000003</c:v>
                </c:pt>
                <c:pt idx="2752">
                  <c:v>44.514049999999997</c:v>
                </c:pt>
                <c:pt idx="2753">
                  <c:v>44.459629999999997</c:v>
                </c:pt>
                <c:pt idx="2754">
                  <c:v>44.403840000000002</c:v>
                </c:pt>
                <c:pt idx="2755">
                  <c:v>44.347650000000002</c:v>
                </c:pt>
                <c:pt idx="2756">
                  <c:v>44.293819999999997</c:v>
                </c:pt>
                <c:pt idx="2757">
                  <c:v>44.23207</c:v>
                </c:pt>
                <c:pt idx="2758">
                  <c:v>44.174349999999997</c:v>
                </c:pt>
                <c:pt idx="2759">
                  <c:v>44.119309999999999</c:v>
                </c:pt>
                <c:pt idx="2760">
                  <c:v>44.065460000000002</c:v>
                </c:pt>
                <c:pt idx="2761">
                  <c:v>44.012439999999998</c:v>
                </c:pt>
                <c:pt idx="2762">
                  <c:v>43.957329999999999</c:v>
                </c:pt>
                <c:pt idx="2763">
                  <c:v>43.898859999999999</c:v>
                </c:pt>
                <c:pt idx="2764">
                  <c:v>43.839060000000003</c:v>
                </c:pt>
                <c:pt idx="2765">
                  <c:v>43.780410000000003</c:v>
                </c:pt>
                <c:pt idx="2766">
                  <c:v>43.72325</c:v>
                </c:pt>
                <c:pt idx="2767">
                  <c:v>43.666220000000003</c:v>
                </c:pt>
                <c:pt idx="2768">
                  <c:v>43.61074</c:v>
                </c:pt>
                <c:pt idx="2769">
                  <c:v>43.558390000000003</c:v>
                </c:pt>
                <c:pt idx="2770">
                  <c:v>43.505699999999997</c:v>
                </c:pt>
                <c:pt idx="2771">
                  <c:v>43.448320000000002</c:v>
                </c:pt>
                <c:pt idx="2772">
                  <c:v>43.385980000000004</c:v>
                </c:pt>
                <c:pt idx="2773">
                  <c:v>43.333469999999998</c:v>
                </c:pt>
                <c:pt idx="2774">
                  <c:v>43.280819999999999</c:v>
                </c:pt>
                <c:pt idx="2775">
                  <c:v>43.227499999999999</c:v>
                </c:pt>
                <c:pt idx="2776">
                  <c:v>43.173340000000003</c:v>
                </c:pt>
                <c:pt idx="2777">
                  <c:v>43.119639999999997</c:v>
                </c:pt>
                <c:pt idx="2778">
                  <c:v>43.065800000000003</c:v>
                </c:pt>
                <c:pt idx="2779">
                  <c:v>43.01</c:v>
                </c:pt>
                <c:pt idx="2780">
                  <c:v>42.951650000000001</c:v>
                </c:pt>
                <c:pt idx="2781">
                  <c:v>42.89141</c:v>
                </c:pt>
                <c:pt idx="2782">
                  <c:v>42.828830000000004</c:v>
                </c:pt>
                <c:pt idx="2783">
                  <c:v>42.764800000000001</c:v>
                </c:pt>
                <c:pt idx="2784">
                  <c:v>42.699570000000001</c:v>
                </c:pt>
                <c:pt idx="2785">
                  <c:v>42.635449999999999</c:v>
                </c:pt>
                <c:pt idx="2786">
                  <c:v>42.572620000000001</c:v>
                </c:pt>
                <c:pt idx="2787">
                  <c:v>42.510060000000003</c:v>
                </c:pt>
                <c:pt idx="2788">
                  <c:v>42.449649999999998</c:v>
                </c:pt>
                <c:pt idx="2789">
                  <c:v>42.392119999999998</c:v>
                </c:pt>
                <c:pt idx="2790">
                  <c:v>42.338160000000002</c:v>
                </c:pt>
                <c:pt idx="2791">
                  <c:v>42.276789999999998</c:v>
                </c:pt>
                <c:pt idx="2792">
                  <c:v>42.221260000000001</c:v>
                </c:pt>
                <c:pt idx="2793">
                  <c:v>42.168550000000003</c:v>
                </c:pt>
                <c:pt idx="2794">
                  <c:v>42.116770000000002</c:v>
                </c:pt>
                <c:pt idx="2795">
                  <c:v>42.066180000000003</c:v>
                </c:pt>
                <c:pt idx="2796">
                  <c:v>42.015900000000002</c:v>
                </c:pt>
                <c:pt idx="2797">
                  <c:v>41.963810000000002</c:v>
                </c:pt>
                <c:pt idx="2798">
                  <c:v>41.911700000000003</c:v>
                </c:pt>
                <c:pt idx="2799">
                  <c:v>41.86036</c:v>
                </c:pt>
                <c:pt idx="2800">
                  <c:v>41.808250000000001</c:v>
                </c:pt>
                <c:pt idx="2801">
                  <c:v>41.753970000000002</c:v>
                </c:pt>
                <c:pt idx="2802">
                  <c:v>41.69923</c:v>
                </c:pt>
                <c:pt idx="2803">
                  <c:v>41.646099999999997</c:v>
                </c:pt>
                <c:pt idx="2804">
                  <c:v>41.594679999999997</c:v>
                </c:pt>
                <c:pt idx="2805">
                  <c:v>41.543300000000002</c:v>
                </c:pt>
                <c:pt idx="2806">
                  <c:v>41.489840000000001</c:v>
                </c:pt>
                <c:pt idx="2807">
                  <c:v>41.433390000000003</c:v>
                </c:pt>
                <c:pt idx="2808">
                  <c:v>41.374470000000002</c:v>
                </c:pt>
                <c:pt idx="2809">
                  <c:v>41.313389999999998</c:v>
                </c:pt>
                <c:pt idx="2810">
                  <c:v>41.26229</c:v>
                </c:pt>
                <c:pt idx="2811">
                  <c:v>41.210700000000003</c:v>
                </c:pt>
                <c:pt idx="2812">
                  <c:v>41.159439999999996</c:v>
                </c:pt>
                <c:pt idx="2813">
                  <c:v>41.109380000000002</c:v>
                </c:pt>
                <c:pt idx="2814">
                  <c:v>41.059339999999999</c:v>
                </c:pt>
                <c:pt idx="2815">
                  <c:v>40.997259999999997</c:v>
                </c:pt>
                <c:pt idx="2816">
                  <c:v>40.946899999999999</c:v>
                </c:pt>
                <c:pt idx="2817">
                  <c:v>40.884950000000003</c:v>
                </c:pt>
                <c:pt idx="2818">
                  <c:v>40.825519999999997</c:v>
                </c:pt>
                <c:pt idx="2819">
                  <c:v>40.76858</c:v>
                </c:pt>
                <c:pt idx="2820">
                  <c:v>40.713070000000002</c:v>
                </c:pt>
                <c:pt idx="2821">
                  <c:v>40.660089999999997</c:v>
                </c:pt>
                <c:pt idx="2822">
                  <c:v>40.608469999999997</c:v>
                </c:pt>
                <c:pt idx="2823">
                  <c:v>40.553449999999998</c:v>
                </c:pt>
                <c:pt idx="2824">
                  <c:v>40.493429999999996</c:v>
                </c:pt>
                <c:pt idx="2825">
                  <c:v>40.44126</c:v>
                </c:pt>
                <c:pt idx="2826">
                  <c:v>40.387569999999997</c:v>
                </c:pt>
                <c:pt idx="2827">
                  <c:v>40.333370000000002</c:v>
                </c:pt>
                <c:pt idx="2828">
                  <c:v>40.280470000000001</c:v>
                </c:pt>
                <c:pt idx="2829">
                  <c:v>40.228900000000003</c:v>
                </c:pt>
                <c:pt idx="2830">
                  <c:v>40.168100000000003</c:v>
                </c:pt>
                <c:pt idx="2831">
                  <c:v>40.111629999999998</c:v>
                </c:pt>
                <c:pt idx="2832">
                  <c:v>40.058239999999998</c:v>
                </c:pt>
                <c:pt idx="2833">
                  <c:v>40.007399999999997</c:v>
                </c:pt>
                <c:pt idx="2834">
                  <c:v>39.94894</c:v>
                </c:pt>
                <c:pt idx="2835">
                  <c:v>39.894260000000003</c:v>
                </c:pt>
                <c:pt idx="2836">
                  <c:v>39.842219999999998</c:v>
                </c:pt>
                <c:pt idx="2837">
                  <c:v>39.789149999999999</c:v>
                </c:pt>
                <c:pt idx="2838">
                  <c:v>39.733040000000003</c:v>
                </c:pt>
                <c:pt idx="2839">
                  <c:v>39.683010000000003</c:v>
                </c:pt>
                <c:pt idx="2840">
                  <c:v>39.629069999999999</c:v>
                </c:pt>
                <c:pt idx="2841">
                  <c:v>39.573009999999996</c:v>
                </c:pt>
                <c:pt idx="2842">
                  <c:v>39.514879999999998</c:v>
                </c:pt>
                <c:pt idx="2843">
                  <c:v>39.455509999999997</c:v>
                </c:pt>
                <c:pt idx="2844">
                  <c:v>39.396979999999999</c:v>
                </c:pt>
                <c:pt idx="2845">
                  <c:v>39.340449999999997</c:v>
                </c:pt>
                <c:pt idx="2846">
                  <c:v>39.287430000000001</c:v>
                </c:pt>
                <c:pt idx="2847">
                  <c:v>39.234479999999998</c:v>
                </c:pt>
                <c:pt idx="2848">
                  <c:v>39.181370000000001</c:v>
                </c:pt>
                <c:pt idx="2849">
                  <c:v>39.123849999999997</c:v>
                </c:pt>
                <c:pt idx="2850">
                  <c:v>39.062820000000002</c:v>
                </c:pt>
                <c:pt idx="2851">
                  <c:v>39.002040000000001</c:v>
                </c:pt>
                <c:pt idx="2852">
                  <c:v>38.942399999999999</c:v>
                </c:pt>
                <c:pt idx="2853">
                  <c:v>38.884059999999998</c:v>
                </c:pt>
                <c:pt idx="2854">
                  <c:v>38.828299999999999</c:v>
                </c:pt>
                <c:pt idx="2855">
                  <c:v>38.774059999999999</c:v>
                </c:pt>
                <c:pt idx="2856">
                  <c:v>38.719929999999998</c:v>
                </c:pt>
                <c:pt idx="2857">
                  <c:v>38.665979999999998</c:v>
                </c:pt>
                <c:pt idx="2858">
                  <c:v>38.612630000000003</c:v>
                </c:pt>
                <c:pt idx="2859">
                  <c:v>38.560699999999997</c:v>
                </c:pt>
                <c:pt idx="2860">
                  <c:v>38.50911</c:v>
                </c:pt>
                <c:pt idx="2861">
                  <c:v>38.45485</c:v>
                </c:pt>
                <c:pt idx="2862">
                  <c:v>38.398560000000003</c:v>
                </c:pt>
                <c:pt idx="2863">
                  <c:v>38.340850000000003</c:v>
                </c:pt>
                <c:pt idx="2864">
                  <c:v>38.281129999999997</c:v>
                </c:pt>
                <c:pt idx="2865">
                  <c:v>38.222090000000001</c:v>
                </c:pt>
                <c:pt idx="2866">
                  <c:v>38.164299999999997</c:v>
                </c:pt>
                <c:pt idx="2867">
                  <c:v>38.106949999999998</c:v>
                </c:pt>
                <c:pt idx="2868">
                  <c:v>38.049630000000001</c:v>
                </c:pt>
                <c:pt idx="2869">
                  <c:v>37.993690000000001</c:v>
                </c:pt>
                <c:pt idx="2870">
                  <c:v>37.936999999999998</c:v>
                </c:pt>
                <c:pt idx="2871">
                  <c:v>37.877659999999999</c:v>
                </c:pt>
                <c:pt idx="2872">
                  <c:v>37.816890000000001</c:v>
                </c:pt>
                <c:pt idx="2873">
                  <c:v>37.755119999999998</c:v>
                </c:pt>
                <c:pt idx="2874">
                  <c:v>37.6935</c:v>
                </c:pt>
                <c:pt idx="2875">
                  <c:v>37.632750000000001</c:v>
                </c:pt>
                <c:pt idx="2876">
                  <c:v>37.573590000000003</c:v>
                </c:pt>
                <c:pt idx="2877">
                  <c:v>37.515070000000001</c:v>
                </c:pt>
                <c:pt idx="2878">
                  <c:v>37.457749999999997</c:v>
                </c:pt>
                <c:pt idx="2879">
                  <c:v>37.398350000000001</c:v>
                </c:pt>
                <c:pt idx="2880">
                  <c:v>37.336480000000002</c:v>
                </c:pt>
                <c:pt idx="2881">
                  <c:v>37.285580000000003</c:v>
                </c:pt>
                <c:pt idx="2882">
                  <c:v>37.231580000000001</c:v>
                </c:pt>
                <c:pt idx="2883">
                  <c:v>37.176389999999998</c:v>
                </c:pt>
                <c:pt idx="2884">
                  <c:v>37.120780000000003</c:v>
                </c:pt>
                <c:pt idx="2885">
                  <c:v>37.064250000000001</c:v>
                </c:pt>
                <c:pt idx="2886">
                  <c:v>37.007060000000003</c:v>
                </c:pt>
                <c:pt idx="2887">
                  <c:v>36.947800000000001</c:v>
                </c:pt>
                <c:pt idx="2888">
                  <c:v>36.8887</c:v>
                </c:pt>
                <c:pt idx="2889">
                  <c:v>36.831719999999997</c:v>
                </c:pt>
                <c:pt idx="2890">
                  <c:v>36.776000000000003</c:v>
                </c:pt>
                <c:pt idx="2891">
                  <c:v>36.722340000000003</c:v>
                </c:pt>
                <c:pt idx="2892">
                  <c:v>36.671599999999998</c:v>
                </c:pt>
                <c:pt idx="2893">
                  <c:v>36.610900000000001</c:v>
                </c:pt>
                <c:pt idx="2894">
                  <c:v>36.552849999999999</c:v>
                </c:pt>
                <c:pt idx="2895">
                  <c:v>36.49794</c:v>
                </c:pt>
                <c:pt idx="2896">
                  <c:v>36.444510000000001</c:v>
                </c:pt>
                <c:pt idx="2897">
                  <c:v>36.393819999999998</c:v>
                </c:pt>
                <c:pt idx="2898">
                  <c:v>36.335299999999997</c:v>
                </c:pt>
                <c:pt idx="2899">
                  <c:v>36.275959999999998</c:v>
                </c:pt>
                <c:pt idx="2900">
                  <c:v>36.22354</c:v>
                </c:pt>
                <c:pt idx="2901">
                  <c:v>36.167099999999998</c:v>
                </c:pt>
                <c:pt idx="2902">
                  <c:v>36.108150000000002</c:v>
                </c:pt>
                <c:pt idx="2903">
                  <c:v>36.04992</c:v>
                </c:pt>
                <c:pt idx="2904">
                  <c:v>35.994329999999998</c:v>
                </c:pt>
                <c:pt idx="2905">
                  <c:v>35.941679999999998</c:v>
                </c:pt>
                <c:pt idx="2906">
                  <c:v>35.89105</c:v>
                </c:pt>
                <c:pt idx="2907">
                  <c:v>35.836869999999998</c:v>
                </c:pt>
                <c:pt idx="2908">
                  <c:v>35.786830000000002</c:v>
                </c:pt>
                <c:pt idx="2909">
                  <c:v>35.730319999999999</c:v>
                </c:pt>
                <c:pt idx="2910">
                  <c:v>35.669029999999999</c:v>
                </c:pt>
                <c:pt idx="2911">
                  <c:v>35.604480000000002</c:v>
                </c:pt>
                <c:pt idx="2912">
                  <c:v>35.53942</c:v>
                </c:pt>
                <c:pt idx="2913">
                  <c:v>35.47627</c:v>
                </c:pt>
                <c:pt idx="2914">
                  <c:v>35.415100000000002</c:v>
                </c:pt>
                <c:pt idx="2915">
                  <c:v>35.355739999999997</c:v>
                </c:pt>
                <c:pt idx="2916">
                  <c:v>35.298430000000003</c:v>
                </c:pt>
                <c:pt idx="2917">
                  <c:v>35.243429999999996</c:v>
                </c:pt>
                <c:pt idx="2918">
                  <c:v>35.190640000000002</c:v>
                </c:pt>
                <c:pt idx="2919">
                  <c:v>35.138390000000001</c:v>
                </c:pt>
                <c:pt idx="2920">
                  <c:v>35.08746</c:v>
                </c:pt>
                <c:pt idx="2921">
                  <c:v>35.028190000000002</c:v>
                </c:pt>
                <c:pt idx="2922">
                  <c:v>34.972949999999997</c:v>
                </c:pt>
                <c:pt idx="2923">
                  <c:v>34.919849999999997</c:v>
                </c:pt>
                <c:pt idx="2924">
                  <c:v>34.86983</c:v>
                </c:pt>
                <c:pt idx="2925">
                  <c:v>34.814880000000002</c:v>
                </c:pt>
                <c:pt idx="2926">
                  <c:v>34.762140000000002</c:v>
                </c:pt>
                <c:pt idx="2927">
                  <c:v>34.707189999999997</c:v>
                </c:pt>
                <c:pt idx="2928">
                  <c:v>34.647219999999997</c:v>
                </c:pt>
                <c:pt idx="2929">
                  <c:v>34.592399999999998</c:v>
                </c:pt>
                <c:pt idx="2930">
                  <c:v>34.535510000000002</c:v>
                </c:pt>
                <c:pt idx="2931">
                  <c:v>34.478520000000003</c:v>
                </c:pt>
                <c:pt idx="2932">
                  <c:v>34.421979999999998</c:v>
                </c:pt>
                <c:pt idx="2933">
                  <c:v>34.366379999999999</c:v>
                </c:pt>
                <c:pt idx="2934">
                  <c:v>34.309620000000002</c:v>
                </c:pt>
                <c:pt idx="2935">
                  <c:v>34.25132</c:v>
                </c:pt>
                <c:pt idx="2936">
                  <c:v>34.192709999999998</c:v>
                </c:pt>
                <c:pt idx="2937">
                  <c:v>34.135300000000001</c:v>
                </c:pt>
                <c:pt idx="2938">
                  <c:v>34.08034</c:v>
                </c:pt>
                <c:pt idx="2939">
                  <c:v>34.027819999999998</c:v>
                </c:pt>
                <c:pt idx="2940">
                  <c:v>33.968470000000003</c:v>
                </c:pt>
                <c:pt idx="2941">
                  <c:v>33.91413</c:v>
                </c:pt>
                <c:pt idx="2942">
                  <c:v>33.857210000000002</c:v>
                </c:pt>
                <c:pt idx="2943">
                  <c:v>33.802579999999999</c:v>
                </c:pt>
                <c:pt idx="2944">
                  <c:v>33.746540000000003</c:v>
                </c:pt>
                <c:pt idx="2945">
                  <c:v>33.689070000000001</c:v>
                </c:pt>
                <c:pt idx="2946">
                  <c:v>33.636220000000002</c:v>
                </c:pt>
                <c:pt idx="2947">
                  <c:v>33.578240000000001</c:v>
                </c:pt>
                <c:pt idx="2948">
                  <c:v>33.526699999999998</c:v>
                </c:pt>
                <c:pt idx="2949">
                  <c:v>33.472290000000001</c:v>
                </c:pt>
                <c:pt idx="2950">
                  <c:v>33.415849999999999</c:v>
                </c:pt>
                <c:pt idx="2951">
                  <c:v>33.360520000000001</c:v>
                </c:pt>
                <c:pt idx="2952">
                  <c:v>33.306139999999999</c:v>
                </c:pt>
                <c:pt idx="2953">
                  <c:v>33.25338</c:v>
                </c:pt>
                <c:pt idx="2954">
                  <c:v>33.203139999999998</c:v>
                </c:pt>
                <c:pt idx="2955">
                  <c:v>33.152769999999997</c:v>
                </c:pt>
                <c:pt idx="2956">
                  <c:v>33.101990000000001</c:v>
                </c:pt>
                <c:pt idx="2957">
                  <c:v>33.043129999999998</c:v>
                </c:pt>
                <c:pt idx="2958">
                  <c:v>32.990349999999999</c:v>
                </c:pt>
                <c:pt idx="2959">
                  <c:v>32.934489999999997</c:v>
                </c:pt>
                <c:pt idx="2960">
                  <c:v>32.880839999999999</c:v>
                </c:pt>
                <c:pt idx="2961">
                  <c:v>32.82958</c:v>
                </c:pt>
                <c:pt idx="2962">
                  <c:v>32.774430000000002</c:v>
                </c:pt>
                <c:pt idx="2963">
                  <c:v>32.721699999999998</c:v>
                </c:pt>
                <c:pt idx="2964">
                  <c:v>32.665889999999997</c:v>
                </c:pt>
                <c:pt idx="2965">
                  <c:v>32.610349999999997</c:v>
                </c:pt>
                <c:pt idx="2966">
                  <c:v>32.555419999999998</c:v>
                </c:pt>
                <c:pt idx="2967">
                  <c:v>32.502229999999997</c:v>
                </c:pt>
                <c:pt idx="2968">
                  <c:v>32.447830000000003</c:v>
                </c:pt>
                <c:pt idx="2969">
                  <c:v>32.391120000000001</c:v>
                </c:pt>
                <c:pt idx="2970">
                  <c:v>32.340139999999998</c:v>
                </c:pt>
                <c:pt idx="2971">
                  <c:v>32.285089999999997</c:v>
                </c:pt>
                <c:pt idx="2972">
                  <c:v>32.227490000000003</c:v>
                </c:pt>
                <c:pt idx="2973">
                  <c:v>32.169429999999998</c:v>
                </c:pt>
                <c:pt idx="2974">
                  <c:v>32.114089999999997</c:v>
                </c:pt>
                <c:pt idx="2975">
                  <c:v>32.062220000000003</c:v>
                </c:pt>
                <c:pt idx="2976">
                  <c:v>32.006340000000002</c:v>
                </c:pt>
                <c:pt idx="2977">
                  <c:v>31.950859999999999</c:v>
                </c:pt>
                <c:pt idx="2978">
                  <c:v>31.896709999999999</c:v>
                </c:pt>
                <c:pt idx="2979">
                  <c:v>31.844049999999999</c:v>
                </c:pt>
                <c:pt idx="2980">
                  <c:v>31.788229999999999</c:v>
                </c:pt>
                <c:pt idx="2981">
                  <c:v>31.735440000000001</c:v>
                </c:pt>
                <c:pt idx="2982">
                  <c:v>31.679099999999998</c:v>
                </c:pt>
                <c:pt idx="2983">
                  <c:v>31.622309999999999</c:v>
                </c:pt>
                <c:pt idx="2984">
                  <c:v>31.56653</c:v>
                </c:pt>
                <c:pt idx="2985">
                  <c:v>31.514410000000002</c:v>
                </c:pt>
                <c:pt idx="2986">
                  <c:v>31.456289999999999</c:v>
                </c:pt>
                <c:pt idx="2987">
                  <c:v>31.398779999999999</c:v>
                </c:pt>
                <c:pt idx="2988">
                  <c:v>31.341439999999999</c:v>
                </c:pt>
                <c:pt idx="2989">
                  <c:v>31.28885</c:v>
                </c:pt>
                <c:pt idx="2990">
                  <c:v>31.233000000000001</c:v>
                </c:pt>
                <c:pt idx="2991">
                  <c:v>31.175519999999999</c:v>
                </c:pt>
                <c:pt idx="2992">
                  <c:v>31.118449999999999</c:v>
                </c:pt>
                <c:pt idx="2993">
                  <c:v>31.063020000000002</c:v>
                </c:pt>
                <c:pt idx="2994">
                  <c:v>31.006989999999998</c:v>
                </c:pt>
                <c:pt idx="2995">
                  <c:v>30.952010000000001</c:v>
                </c:pt>
                <c:pt idx="2996">
                  <c:v>30.901399999999999</c:v>
                </c:pt>
                <c:pt idx="2997">
                  <c:v>30.848240000000001</c:v>
                </c:pt>
                <c:pt idx="2998">
                  <c:v>30.79382</c:v>
                </c:pt>
                <c:pt idx="2999">
                  <c:v>30.7424</c:v>
                </c:pt>
                <c:pt idx="3000">
                  <c:v>30.691469999999999</c:v>
                </c:pt>
                <c:pt idx="3001">
                  <c:v>30.640129999999999</c:v>
                </c:pt>
                <c:pt idx="3002">
                  <c:v>30.584910000000001</c:v>
                </c:pt>
                <c:pt idx="3003">
                  <c:v>30.5275</c:v>
                </c:pt>
                <c:pt idx="3004">
                  <c:v>30.476230000000001</c:v>
                </c:pt>
                <c:pt idx="3005">
                  <c:v>30.41968</c:v>
                </c:pt>
                <c:pt idx="3006">
                  <c:v>30.369420000000002</c:v>
                </c:pt>
                <c:pt idx="3007">
                  <c:v>30.316400000000002</c:v>
                </c:pt>
                <c:pt idx="3008">
                  <c:v>30.26632</c:v>
                </c:pt>
                <c:pt idx="3009">
                  <c:v>30.21435</c:v>
                </c:pt>
                <c:pt idx="3010">
                  <c:v>30.163340000000002</c:v>
                </c:pt>
                <c:pt idx="3011">
                  <c:v>30.10641</c:v>
                </c:pt>
                <c:pt idx="3012">
                  <c:v>30.05172</c:v>
                </c:pt>
                <c:pt idx="3013">
                  <c:v>29.998819999999998</c:v>
                </c:pt>
                <c:pt idx="3014">
                  <c:v>29.948599999999999</c:v>
                </c:pt>
                <c:pt idx="3015">
                  <c:v>29.894369999999999</c:v>
                </c:pt>
                <c:pt idx="3016">
                  <c:v>29.839449999999999</c:v>
                </c:pt>
                <c:pt idx="3017">
                  <c:v>29.78754</c:v>
                </c:pt>
                <c:pt idx="3018">
                  <c:v>29.735530000000001</c:v>
                </c:pt>
                <c:pt idx="3019">
                  <c:v>29.681640000000002</c:v>
                </c:pt>
                <c:pt idx="3020">
                  <c:v>29.635490000000001</c:v>
                </c:pt>
                <c:pt idx="3021">
                  <c:v>29.585889999999999</c:v>
                </c:pt>
                <c:pt idx="3022">
                  <c:v>29.53031</c:v>
                </c:pt>
                <c:pt idx="3023">
                  <c:v>29.47916</c:v>
                </c:pt>
                <c:pt idx="3024">
                  <c:v>29.426909999999999</c:v>
                </c:pt>
                <c:pt idx="3025">
                  <c:v>29.37257</c:v>
                </c:pt>
                <c:pt idx="3026">
                  <c:v>29.31869</c:v>
                </c:pt>
                <c:pt idx="3027">
                  <c:v>29.26371</c:v>
                </c:pt>
                <c:pt idx="3028">
                  <c:v>29.212109999999999</c:v>
                </c:pt>
                <c:pt idx="3029">
                  <c:v>29.157520000000002</c:v>
                </c:pt>
                <c:pt idx="3030">
                  <c:v>29.105350000000001</c:v>
                </c:pt>
                <c:pt idx="3031">
                  <c:v>29.056760000000001</c:v>
                </c:pt>
                <c:pt idx="3032">
                  <c:v>29.008980000000001</c:v>
                </c:pt>
                <c:pt idx="3033">
                  <c:v>28.956199999999999</c:v>
                </c:pt>
                <c:pt idx="3034">
                  <c:v>28.905149999999999</c:v>
                </c:pt>
                <c:pt idx="3035">
                  <c:v>28.851839999999999</c:v>
                </c:pt>
                <c:pt idx="3036">
                  <c:v>28.796970000000002</c:v>
                </c:pt>
                <c:pt idx="3037">
                  <c:v>28.743099999999998</c:v>
                </c:pt>
                <c:pt idx="3038">
                  <c:v>28.692550000000001</c:v>
                </c:pt>
                <c:pt idx="3039">
                  <c:v>28.641760000000001</c:v>
                </c:pt>
                <c:pt idx="3040">
                  <c:v>28.591139999999999</c:v>
                </c:pt>
                <c:pt idx="3041">
                  <c:v>28.540600000000001</c:v>
                </c:pt>
                <c:pt idx="3042">
                  <c:v>28.489609999999999</c:v>
                </c:pt>
                <c:pt idx="3043">
                  <c:v>28.43561</c:v>
                </c:pt>
                <c:pt idx="3044">
                  <c:v>28.38438</c:v>
                </c:pt>
                <c:pt idx="3045">
                  <c:v>28.331410000000002</c:v>
                </c:pt>
                <c:pt idx="3046">
                  <c:v>28.27948</c:v>
                </c:pt>
                <c:pt idx="3047">
                  <c:v>28.22438</c:v>
                </c:pt>
                <c:pt idx="3048">
                  <c:v>28.171659999999999</c:v>
                </c:pt>
                <c:pt idx="3049">
                  <c:v>28.117920000000002</c:v>
                </c:pt>
                <c:pt idx="3050">
                  <c:v>28.065270000000002</c:v>
                </c:pt>
                <c:pt idx="3051">
                  <c:v>28.016770000000001</c:v>
                </c:pt>
                <c:pt idx="3052">
                  <c:v>27.970659999999999</c:v>
                </c:pt>
                <c:pt idx="3053">
                  <c:v>27.921970000000002</c:v>
                </c:pt>
                <c:pt idx="3054">
                  <c:v>27.86666</c:v>
                </c:pt>
                <c:pt idx="3055">
                  <c:v>27.81401</c:v>
                </c:pt>
                <c:pt idx="3056">
                  <c:v>27.75938</c:v>
                </c:pt>
                <c:pt idx="3057">
                  <c:v>27.704190000000001</c:v>
                </c:pt>
                <c:pt idx="3058">
                  <c:v>27.648630000000001</c:v>
                </c:pt>
                <c:pt idx="3059">
                  <c:v>27.596450000000001</c:v>
                </c:pt>
                <c:pt idx="3060">
                  <c:v>27.541440000000001</c:v>
                </c:pt>
                <c:pt idx="3061">
                  <c:v>27.491790000000002</c:v>
                </c:pt>
                <c:pt idx="3062">
                  <c:v>27.453019999999999</c:v>
                </c:pt>
                <c:pt idx="3063">
                  <c:v>27.41873</c:v>
                </c:pt>
                <c:pt idx="3064">
                  <c:v>27.385059999999999</c:v>
                </c:pt>
                <c:pt idx="3065">
                  <c:v>27.348040000000001</c:v>
                </c:pt>
                <c:pt idx="3066">
                  <c:v>27.301459999999999</c:v>
                </c:pt>
                <c:pt idx="3067">
                  <c:v>27.251439999999999</c:v>
                </c:pt>
                <c:pt idx="3068">
                  <c:v>27.205839999999998</c:v>
                </c:pt>
                <c:pt idx="3069">
                  <c:v>27.161899999999999</c:v>
                </c:pt>
                <c:pt idx="3070">
                  <c:v>27.121670000000002</c:v>
                </c:pt>
                <c:pt idx="3071">
                  <c:v>27.07883</c:v>
                </c:pt>
                <c:pt idx="3072">
                  <c:v>27.033370000000001</c:v>
                </c:pt>
                <c:pt idx="3073">
                  <c:v>26.985980000000001</c:v>
                </c:pt>
                <c:pt idx="3074">
                  <c:v>26.93956</c:v>
                </c:pt>
                <c:pt idx="3075">
                  <c:v>26.891190000000002</c:v>
                </c:pt>
                <c:pt idx="3076">
                  <c:v>26.84506</c:v>
                </c:pt>
                <c:pt idx="3077">
                  <c:v>26.805769999999999</c:v>
                </c:pt>
                <c:pt idx="3078">
                  <c:v>26.76885</c:v>
                </c:pt>
                <c:pt idx="3079">
                  <c:v>26.734110000000001</c:v>
                </c:pt>
                <c:pt idx="3080">
                  <c:v>26.699929999999998</c:v>
                </c:pt>
                <c:pt idx="3081">
                  <c:v>26.666879999999999</c:v>
                </c:pt>
                <c:pt idx="3082">
                  <c:v>26.628060000000001</c:v>
                </c:pt>
                <c:pt idx="3083">
                  <c:v>26.5807</c:v>
                </c:pt>
                <c:pt idx="3084">
                  <c:v>26.52816</c:v>
                </c:pt>
                <c:pt idx="3085">
                  <c:v>26.47748</c:v>
                </c:pt>
                <c:pt idx="3086">
                  <c:v>26.436979999999998</c:v>
                </c:pt>
                <c:pt idx="3087">
                  <c:v>26.40183</c:v>
                </c:pt>
                <c:pt idx="3088">
                  <c:v>26.36863</c:v>
                </c:pt>
                <c:pt idx="3089">
                  <c:v>26.328659999999999</c:v>
                </c:pt>
                <c:pt idx="3090">
                  <c:v>26.282240000000002</c:v>
                </c:pt>
                <c:pt idx="3091">
                  <c:v>26.234549999999999</c:v>
                </c:pt>
                <c:pt idx="3092">
                  <c:v>26.184560000000001</c:v>
                </c:pt>
                <c:pt idx="3093">
                  <c:v>26.137599999999999</c:v>
                </c:pt>
                <c:pt idx="3094">
                  <c:v>26.09224</c:v>
                </c:pt>
                <c:pt idx="3095">
                  <c:v>26.0487</c:v>
                </c:pt>
                <c:pt idx="3096">
                  <c:v>25.99671</c:v>
                </c:pt>
                <c:pt idx="3097">
                  <c:v>25.94144</c:v>
                </c:pt>
                <c:pt idx="3098">
                  <c:v>25.890940000000001</c:v>
                </c:pt>
                <c:pt idx="3099">
                  <c:v>25.83802</c:v>
                </c:pt>
                <c:pt idx="3100">
                  <c:v>25.78509</c:v>
                </c:pt>
                <c:pt idx="3101">
                  <c:v>25.73892</c:v>
                </c:pt>
                <c:pt idx="3102">
                  <c:v>25.69556</c:v>
                </c:pt>
                <c:pt idx="3103">
                  <c:v>25.65483</c:v>
                </c:pt>
                <c:pt idx="3104">
                  <c:v>25.61458</c:v>
                </c:pt>
                <c:pt idx="3105">
                  <c:v>25.577089999999998</c:v>
                </c:pt>
                <c:pt idx="3106">
                  <c:v>25.535039999999999</c:v>
                </c:pt>
                <c:pt idx="3107">
                  <c:v>25.4817</c:v>
                </c:pt>
                <c:pt idx="3108">
                  <c:v>25.430150000000001</c:v>
                </c:pt>
                <c:pt idx="3109">
                  <c:v>25.38456</c:v>
                </c:pt>
                <c:pt idx="3110">
                  <c:v>25.343589999999999</c:v>
                </c:pt>
                <c:pt idx="3111">
                  <c:v>25.304860000000001</c:v>
                </c:pt>
                <c:pt idx="3112">
                  <c:v>25.26971</c:v>
                </c:pt>
                <c:pt idx="3113">
                  <c:v>25.23442</c:v>
                </c:pt>
                <c:pt idx="3114">
                  <c:v>25.195810000000002</c:v>
                </c:pt>
                <c:pt idx="3115">
                  <c:v>25.14846</c:v>
                </c:pt>
                <c:pt idx="3116">
                  <c:v>25.099240000000002</c:v>
                </c:pt>
                <c:pt idx="3117">
                  <c:v>25.046340000000001</c:v>
                </c:pt>
                <c:pt idx="3118">
                  <c:v>24.9954</c:v>
                </c:pt>
                <c:pt idx="3119">
                  <c:v>24.942350000000001</c:v>
                </c:pt>
                <c:pt idx="3120">
                  <c:v>24.890650000000001</c:v>
                </c:pt>
                <c:pt idx="3121">
                  <c:v>24.844999999999999</c:v>
                </c:pt>
                <c:pt idx="3122">
                  <c:v>24.810020000000002</c:v>
                </c:pt>
                <c:pt idx="3123">
                  <c:v>24.76896</c:v>
                </c:pt>
                <c:pt idx="3124">
                  <c:v>24.723749999999999</c:v>
                </c:pt>
                <c:pt idx="3125">
                  <c:v>24.683229999999998</c:v>
                </c:pt>
                <c:pt idx="3126">
                  <c:v>24.648109999999999</c:v>
                </c:pt>
                <c:pt idx="3127">
                  <c:v>24.605779999999999</c:v>
                </c:pt>
                <c:pt idx="3128">
                  <c:v>24.556159999999998</c:v>
                </c:pt>
                <c:pt idx="3129">
                  <c:v>24.505189999999999</c:v>
                </c:pt>
                <c:pt idx="3130">
                  <c:v>24.457709999999999</c:v>
                </c:pt>
                <c:pt idx="3131">
                  <c:v>24.40896</c:v>
                </c:pt>
                <c:pt idx="3132">
                  <c:v>24.3597</c:v>
                </c:pt>
                <c:pt idx="3133">
                  <c:v>24.304040000000001</c:v>
                </c:pt>
                <c:pt idx="3134">
                  <c:v>24.253620000000002</c:v>
                </c:pt>
                <c:pt idx="3135">
                  <c:v>24.200949999999999</c:v>
                </c:pt>
                <c:pt idx="3136">
                  <c:v>24.15296</c:v>
                </c:pt>
                <c:pt idx="3137">
                  <c:v>24.11063</c:v>
                </c:pt>
                <c:pt idx="3138">
                  <c:v>24.055109999999999</c:v>
                </c:pt>
                <c:pt idx="3139">
                  <c:v>24.00046</c:v>
                </c:pt>
                <c:pt idx="3140">
                  <c:v>23.945499999999999</c:v>
                </c:pt>
                <c:pt idx="3141">
                  <c:v>23.889209999999999</c:v>
                </c:pt>
                <c:pt idx="3142">
                  <c:v>23.83634</c:v>
                </c:pt>
                <c:pt idx="3143">
                  <c:v>23.782050000000002</c:v>
                </c:pt>
                <c:pt idx="3144">
                  <c:v>23.731059999999999</c:v>
                </c:pt>
                <c:pt idx="3145">
                  <c:v>23.678380000000001</c:v>
                </c:pt>
                <c:pt idx="3146">
                  <c:v>23.62725</c:v>
                </c:pt>
                <c:pt idx="3147">
                  <c:v>23.587910000000001</c:v>
                </c:pt>
                <c:pt idx="3148">
                  <c:v>23.546939999999999</c:v>
                </c:pt>
                <c:pt idx="3149">
                  <c:v>23.503959999999999</c:v>
                </c:pt>
                <c:pt idx="3150">
                  <c:v>23.449960000000001</c:v>
                </c:pt>
                <c:pt idx="3151">
                  <c:v>23.39659</c:v>
                </c:pt>
                <c:pt idx="3152">
                  <c:v>23.34188</c:v>
                </c:pt>
                <c:pt idx="3153">
                  <c:v>23.288699999999999</c:v>
                </c:pt>
                <c:pt idx="3154">
                  <c:v>23.23734</c:v>
                </c:pt>
                <c:pt idx="3155">
                  <c:v>23.18327</c:v>
                </c:pt>
                <c:pt idx="3156">
                  <c:v>23.13617</c:v>
                </c:pt>
                <c:pt idx="3157">
                  <c:v>23.096229999999998</c:v>
                </c:pt>
                <c:pt idx="3158">
                  <c:v>23.061019999999999</c:v>
                </c:pt>
                <c:pt idx="3159">
                  <c:v>23.016190000000002</c:v>
                </c:pt>
                <c:pt idx="3160">
                  <c:v>22.96424</c:v>
                </c:pt>
                <c:pt idx="3161">
                  <c:v>22.910150000000002</c:v>
                </c:pt>
                <c:pt idx="3162">
                  <c:v>22.85867</c:v>
                </c:pt>
                <c:pt idx="3163">
                  <c:v>22.81427</c:v>
                </c:pt>
                <c:pt idx="3164">
                  <c:v>22.77197</c:v>
                </c:pt>
                <c:pt idx="3165">
                  <c:v>22.728380000000001</c:v>
                </c:pt>
                <c:pt idx="3166">
                  <c:v>22.68826</c:v>
                </c:pt>
                <c:pt idx="3167">
                  <c:v>22.64377</c:v>
                </c:pt>
                <c:pt idx="3168">
                  <c:v>22.593509999999998</c:v>
                </c:pt>
                <c:pt idx="3169">
                  <c:v>22.540510000000001</c:v>
                </c:pt>
                <c:pt idx="3170">
                  <c:v>22.488489999999999</c:v>
                </c:pt>
                <c:pt idx="3171">
                  <c:v>22.436640000000001</c:v>
                </c:pt>
                <c:pt idx="3172">
                  <c:v>22.382580000000001</c:v>
                </c:pt>
                <c:pt idx="3173">
                  <c:v>22.3369</c:v>
                </c:pt>
                <c:pt idx="3174">
                  <c:v>22.301310000000001</c:v>
                </c:pt>
                <c:pt idx="3175">
                  <c:v>22.269939999999998</c:v>
                </c:pt>
                <c:pt idx="3176">
                  <c:v>22.227709999999998</c:v>
                </c:pt>
                <c:pt idx="3177">
                  <c:v>22.174810000000001</c:v>
                </c:pt>
                <c:pt idx="3178">
                  <c:v>22.12266</c:v>
                </c:pt>
                <c:pt idx="3179">
                  <c:v>22.06916</c:v>
                </c:pt>
                <c:pt idx="3180">
                  <c:v>22.019480000000001</c:v>
                </c:pt>
                <c:pt idx="3181">
                  <c:v>21.975370000000002</c:v>
                </c:pt>
                <c:pt idx="3182">
                  <c:v>21.933810000000001</c:v>
                </c:pt>
                <c:pt idx="3183">
                  <c:v>21.895130000000002</c:v>
                </c:pt>
                <c:pt idx="3184">
                  <c:v>21.86083</c:v>
                </c:pt>
                <c:pt idx="3185">
                  <c:v>21.821629999999999</c:v>
                </c:pt>
                <c:pt idx="3186">
                  <c:v>21.781420000000001</c:v>
                </c:pt>
                <c:pt idx="3187">
                  <c:v>21.737919999999999</c:v>
                </c:pt>
                <c:pt idx="3188">
                  <c:v>21.692</c:v>
                </c:pt>
                <c:pt idx="3189">
                  <c:v>21.645969999999998</c:v>
                </c:pt>
                <c:pt idx="3190">
                  <c:v>21.600429999999999</c:v>
                </c:pt>
                <c:pt idx="3191">
                  <c:v>21.556439999999998</c:v>
                </c:pt>
                <c:pt idx="3192">
                  <c:v>21.520949999999999</c:v>
                </c:pt>
                <c:pt idx="3193">
                  <c:v>21.48076</c:v>
                </c:pt>
                <c:pt idx="3194">
                  <c:v>21.437339999999999</c:v>
                </c:pt>
                <c:pt idx="3195">
                  <c:v>21.38813</c:v>
                </c:pt>
                <c:pt idx="3196">
                  <c:v>21.335650000000001</c:v>
                </c:pt>
                <c:pt idx="3197">
                  <c:v>21.28332</c:v>
                </c:pt>
                <c:pt idx="3198">
                  <c:v>21.230609999999999</c:v>
                </c:pt>
                <c:pt idx="3199">
                  <c:v>21.182639999999999</c:v>
                </c:pt>
                <c:pt idx="3200">
                  <c:v>21.13944</c:v>
                </c:pt>
                <c:pt idx="3201">
                  <c:v>21.09498</c:v>
                </c:pt>
                <c:pt idx="3202">
                  <c:v>21.050840000000001</c:v>
                </c:pt>
                <c:pt idx="3203">
                  <c:v>21.006440000000001</c:v>
                </c:pt>
                <c:pt idx="3204">
                  <c:v>20.960039999999999</c:v>
                </c:pt>
                <c:pt idx="3205">
                  <c:v>20.91469</c:v>
                </c:pt>
                <c:pt idx="3206">
                  <c:v>20.86609</c:v>
                </c:pt>
                <c:pt idx="3207">
                  <c:v>20.811260000000001</c:v>
                </c:pt>
                <c:pt idx="3208">
                  <c:v>20.75666</c:v>
                </c:pt>
                <c:pt idx="3209">
                  <c:v>20.701070000000001</c:v>
                </c:pt>
                <c:pt idx="3210">
                  <c:v>20.65063</c:v>
                </c:pt>
                <c:pt idx="3211">
                  <c:v>20.605129999999999</c:v>
                </c:pt>
                <c:pt idx="3212">
                  <c:v>20.567740000000001</c:v>
                </c:pt>
                <c:pt idx="3213">
                  <c:v>20.526779999999999</c:v>
                </c:pt>
                <c:pt idx="3214">
                  <c:v>20.489979999999999</c:v>
                </c:pt>
                <c:pt idx="3215">
                  <c:v>20.452850000000002</c:v>
                </c:pt>
                <c:pt idx="3216">
                  <c:v>20.410810000000001</c:v>
                </c:pt>
                <c:pt idx="3217">
                  <c:v>20.367760000000001</c:v>
                </c:pt>
                <c:pt idx="3218">
                  <c:v>20.323039999999999</c:v>
                </c:pt>
                <c:pt idx="3219">
                  <c:v>20.27685</c:v>
                </c:pt>
                <c:pt idx="3220">
                  <c:v>20.231909999999999</c:v>
                </c:pt>
                <c:pt idx="3221">
                  <c:v>20.184989999999999</c:v>
                </c:pt>
                <c:pt idx="3222">
                  <c:v>20.13157</c:v>
                </c:pt>
                <c:pt idx="3223">
                  <c:v>20.079190000000001</c:v>
                </c:pt>
                <c:pt idx="3224">
                  <c:v>20.027640000000002</c:v>
                </c:pt>
                <c:pt idx="3225">
                  <c:v>19.979220000000002</c:v>
                </c:pt>
                <c:pt idx="3226">
                  <c:v>19.937919999999998</c:v>
                </c:pt>
                <c:pt idx="3227">
                  <c:v>19.888500000000001</c:v>
                </c:pt>
                <c:pt idx="3228">
                  <c:v>19.834849999999999</c:v>
                </c:pt>
                <c:pt idx="3229">
                  <c:v>19.781949999999998</c:v>
                </c:pt>
                <c:pt idx="3230">
                  <c:v>19.72738</c:v>
                </c:pt>
                <c:pt idx="3231">
                  <c:v>19.673380000000002</c:v>
                </c:pt>
                <c:pt idx="3232">
                  <c:v>19.621649999999999</c:v>
                </c:pt>
                <c:pt idx="3233">
                  <c:v>19.569839999999999</c:v>
                </c:pt>
                <c:pt idx="3234">
                  <c:v>19.51577</c:v>
                </c:pt>
                <c:pt idx="3235">
                  <c:v>19.461310000000001</c:v>
                </c:pt>
                <c:pt idx="3236">
                  <c:v>19.40849</c:v>
                </c:pt>
                <c:pt idx="3237">
                  <c:v>19.36027</c:v>
                </c:pt>
                <c:pt idx="3238">
                  <c:v>19.311019999999999</c:v>
                </c:pt>
                <c:pt idx="3239">
                  <c:v>19.262889999999999</c:v>
                </c:pt>
                <c:pt idx="3240">
                  <c:v>19.214929999999999</c:v>
                </c:pt>
                <c:pt idx="3241">
                  <c:v>19.16957</c:v>
                </c:pt>
                <c:pt idx="3242">
                  <c:v>19.124089999999999</c:v>
                </c:pt>
                <c:pt idx="3243">
                  <c:v>19.073340000000002</c:v>
                </c:pt>
                <c:pt idx="3244">
                  <c:v>19.021709999999999</c:v>
                </c:pt>
                <c:pt idx="3245">
                  <c:v>18.968450000000001</c:v>
                </c:pt>
                <c:pt idx="3246">
                  <c:v>18.914190000000001</c:v>
                </c:pt>
                <c:pt idx="3247">
                  <c:v>18.863800000000001</c:v>
                </c:pt>
                <c:pt idx="3248">
                  <c:v>18.811250000000001</c:v>
                </c:pt>
                <c:pt idx="3249">
                  <c:v>18.76689</c:v>
                </c:pt>
                <c:pt idx="3250">
                  <c:v>18.726559999999999</c:v>
                </c:pt>
                <c:pt idx="3251">
                  <c:v>18.674610000000001</c:v>
                </c:pt>
                <c:pt idx="3252">
                  <c:v>18.621500000000001</c:v>
                </c:pt>
                <c:pt idx="3253">
                  <c:v>18.568339999999999</c:v>
                </c:pt>
                <c:pt idx="3254">
                  <c:v>18.521750000000001</c:v>
                </c:pt>
                <c:pt idx="3255">
                  <c:v>18.478829999999999</c:v>
                </c:pt>
                <c:pt idx="3256">
                  <c:v>18.437069999999999</c:v>
                </c:pt>
                <c:pt idx="3257">
                  <c:v>18.39593</c:v>
                </c:pt>
                <c:pt idx="3258">
                  <c:v>18.352429999999998</c:v>
                </c:pt>
                <c:pt idx="3259">
                  <c:v>18.310680000000001</c:v>
                </c:pt>
                <c:pt idx="3260">
                  <c:v>18.265070000000001</c:v>
                </c:pt>
                <c:pt idx="3261">
                  <c:v>18.219429999999999</c:v>
                </c:pt>
                <c:pt idx="3262">
                  <c:v>18.178239999999999</c:v>
                </c:pt>
                <c:pt idx="3263">
                  <c:v>18.135439999999999</c:v>
                </c:pt>
                <c:pt idx="3264">
                  <c:v>18.090050000000002</c:v>
                </c:pt>
                <c:pt idx="3265">
                  <c:v>18.045529999999999</c:v>
                </c:pt>
                <c:pt idx="3266">
                  <c:v>18.011520000000001</c:v>
                </c:pt>
                <c:pt idx="3267">
                  <c:v>17.976209999999998</c:v>
                </c:pt>
                <c:pt idx="3268">
                  <c:v>17.93093</c:v>
                </c:pt>
                <c:pt idx="3269">
                  <c:v>17.880880000000001</c:v>
                </c:pt>
                <c:pt idx="3270">
                  <c:v>17.83126</c:v>
                </c:pt>
                <c:pt idx="3271">
                  <c:v>17.785430000000002</c:v>
                </c:pt>
                <c:pt idx="3272">
                  <c:v>17.742750000000001</c:v>
                </c:pt>
                <c:pt idx="3273">
                  <c:v>17.706199999999999</c:v>
                </c:pt>
                <c:pt idx="3274">
                  <c:v>17.672229999999999</c:v>
                </c:pt>
                <c:pt idx="3275">
                  <c:v>17.63758</c:v>
                </c:pt>
                <c:pt idx="3276">
                  <c:v>17.596900000000002</c:v>
                </c:pt>
                <c:pt idx="3277">
                  <c:v>17.54251</c:v>
                </c:pt>
                <c:pt idx="3278">
                  <c:v>17.491379999999999</c:v>
                </c:pt>
                <c:pt idx="3279">
                  <c:v>17.438890000000001</c:v>
                </c:pt>
                <c:pt idx="3280">
                  <c:v>17.390260000000001</c:v>
                </c:pt>
                <c:pt idx="3281">
                  <c:v>17.349350000000001</c:v>
                </c:pt>
                <c:pt idx="3282">
                  <c:v>17.31643</c:v>
                </c:pt>
                <c:pt idx="3283">
                  <c:v>17.290410000000001</c:v>
                </c:pt>
                <c:pt idx="3284">
                  <c:v>17.262840000000001</c:v>
                </c:pt>
                <c:pt idx="3285">
                  <c:v>17.222809999999999</c:v>
                </c:pt>
                <c:pt idx="3286">
                  <c:v>17.176670000000001</c:v>
                </c:pt>
                <c:pt idx="3287">
                  <c:v>17.132020000000001</c:v>
                </c:pt>
                <c:pt idx="3288">
                  <c:v>17.089179999999999</c:v>
                </c:pt>
                <c:pt idx="3289">
                  <c:v>17.04608</c:v>
                </c:pt>
                <c:pt idx="3290">
                  <c:v>17.002089999999999</c:v>
                </c:pt>
                <c:pt idx="3291">
                  <c:v>16.957000000000001</c:v>
                </c:pt>
                <c:pt idx="3292">
                  <c:v>16.916620000000002</c:v>
                </c:pt>
                <c:pt idx="3293">
                  <c:v>16.879449999999999</c:v>
                </c:pt>
                <c:pt idx="3294">
                  <c:v>16.83822</c:v>
                </c:pt>
                <c:pt idx="3295">
                  <c:v>16.790109999999999</c:v>
                </c:pt>
                <c:pt idx="3296">
                  <c:v>16.735579999999999</c:v>
                </c:pt>
                <c:pt idx="3297">
                  <c:v>16.683009999999999</c:v>
                </c:pt>
                <c:pt idx="3298">
                  <c:v>16.633400000000002</c:v>
                </c:pt>
                <c:pt idx="3299">
                  <c:v>16.592390000000002</c:v>
                </c:pt>
                <c:pt idx="3300">
                  <c:v>16.554310000000001</c:v>
                </c:pt>
                <c:pt idx="3301">
                  <c:v>16.511369999999999</c:v>
                </c:pt>
                <c:pt idx="3302">
                  <c:v>16.458159999999999</c:v>
                </c:pt>
                <c:pt idx="3303">
                  <c:v>16.40934</c:v>
                </c:pt>
                <c:pt idx="3304">
                  <c:v>16.36487</c:v>
                </c:pt>
                <c:pt idx="3305">
                  <c:v>16.319890000000001</c:v>
                </c:pt>
                <c:pt idx="3306">
                  <c:v>16.272580000000001</c:v>
                </c:pt>
                <c:pt idx="3307">
                  <c:v>16.227989999999998</c:v>
                </c:pt>
                <c:pt idx="3308">
                  <c:v>16.18421</c:v>
                </c:pt>
                <c:pt idx="3309">
                  <c:v>16.142859999999999</c:v>
                </c:pt>
                <c:pt idx="3310">
                  <c:v>16.105910000000002</c:v>
                </c:pt>
                <c:pt idx="3311">
                  <c:v>16.068269999999998</c:v>
                </c:pt>
                <c:pt idx="3312">
                  <c:v>16.028649999999999</c:v>
                </c:pt>
                <c:pt idx="3313">
                  <c:v>15.98701</c:v>
                </c:pt>
                <c:pt idx="3314">
                  <c:v>15.94037</c:v>
                </c:pt>
                <c:pt idx="3315">
                  <c:v>15.88978</c:v>
                </c:pt>
                <c:pt idx="3316">
                  <c:v>15.84196</c:v>
                </c:pt>
                <c:pt idx="3317">
                  <c:v>15.7995</c:v>
                </c:pt>
                <c:pt idx="3318">
                  <c:v>15.76427</c:v>
                </c:pt>
                <c:pt idx="3319">
                  <c:v>15.72367</c:v>
                </c:pt>
                <c:pt idx="3320">
                  <c:v>15.68036</c:v>
                </c:pt>
                <c:pt idx="3321">
                  <c:v>15.630420000000001</c:v>
                </c:pt>
                <c:pt idx="3322">
                  <c:v>15.57737</c:v>
                </c:pt>
                <c:pt idx="3323">
                  <c:v>15.53274</c:v>
                </c:pt>
                <c:pt idx="3324">
                  <c:v>15.495939999999999</c:v>
                </c:pt>
                <c:pt idx="3325">
                  <c:v>15.459540000000001</c:v>
                </c:pt>
                <c:pt idx="3326">
                  <c:v>15.4232</c:v>
                </c:pt>
                <c:pt idx="3327">
                  <c:v>15.3797</c:v>
                </c:pt>
                <c:pt idx="3328">
                  <c:v>15.34074</c:v>
                </c:pt>
                <c:pt idx="3329">
                  <c:v>15.301880000000001</c:v>
                </c:pt>
                <c:pt idx="3330">
                  <c:v>15.259029999999999</c:v>
                </c:pt>
                <c:pt idx="3331">
                  <c:v>15.21584</c:v>
                </c:pt>
                <c:pt idx="3332">
                  <c:v>15.17216</c:v>
                </c:pt>
                <c:pt idx="3333">
                  <c:v>15.1328</c:v>
                </c:pt>
                <c:pt idx="3334">
                  <c:v>15.093439999999999</c:v>
                </c:pt>
                <c:pt idx="3335">
                  <c:v>15.053990000000001</c:v>
                </c:pt>
                <c:pt idx="3336">
                  <c:v>15.007429999999999</c:v>
                </c:pt>
                <c:pt idx="3337">
                  <c:v>14.96088</c:v>
                </c:pt>
                <c:pt idx="3338">
                  <c:v>14.918329999999999</c:v>
                </c:pt>
                <c:pt idx="3339">
                  <c:v>14.87941</c:v>
                </c:pt>
                <c:pt idx="3340">
                  <c:v>14.842029999999999</c:v>
                </c:pt>
                <c:pt idx="3341">
                  <c:v>14.80336</c:v>
                </c:pt>
                <c:pt idx="3342">
                  <c:v>14.761480000000001</c:v>
                </c:pt>
                <c:pt idx="3343">
                  <c:v>14.716430000000001</c:v>
                </c:pt>
                <c:pt idx="3344">
                  <c:v>14.671430000000001</c:v>
                </c:pt>
                <c:pt idx="3345">
                  <c:v>14.62576</c:v>
                </c:pt>
                <c:pt idx="3346">
                  <c:v>14.58591</c:v>
                </c:pt>
                <c:pt idx="3347">
                  <c:v>14.549799999999999</c:v>
                </c:pt>
                <c:pt idx="3348">
                  <c:v>14.51712</c:v>
                </c:pt>
                <c:pt idx="3349">
                  <c:v>14.480259999999999</c:v>
                </c:pt>
                <c:pt idx="3350">
                  <c:v>14.44515</c:v>
                </c:pt>
                <c:pt idx="3351">
                  <c:v>14.416130000000001</c:v>
                </c:pt>
                <c:pt idx="3352">
                  <c:v>14.382619999999999</c:v>
                </c:pt>
                <c:pt idx="3353">
                  <c:v>14.34141</c:v>
                </c:pt>
                <c:pt idx="3354">
                  <c:v>14.295059999999999</c:v>
                </c:pt>
                <c:pt idx="3355">
                  <c:v>14.254200000000001</c:v>
                </c:pt>
                <c:pt idx="3356">
                  <c:v>14.219580000000001</c:v>
                </c:pt>
                <c:pt idx="3357">
                  <c:v>14.18566</c:v>
                </c:pt>
                <c:pt idx="3358">
                  <c:v>14.15907</c:v>
                </c:pt>
                <c:pt idx="3359">
                  <c:v>14.13039</c:v>
                </c:pt>
                <c:pt idx="3360">
                  <c:v>14.09822</c:v>
                </c:pt>
                <c:pt idx="3361">
                  <c:v>14.06221</c:v>
                </c:pt>
                <c:pt idx="3362">
                  <c:v>14.024699999999999</c:v>
                </c:pt>
                <c:pt idx="3363">
                  <c:v>13.98991</c:v>
                </c:pt>
                <c:pt idx="3364">
                  <c:v>13.96298</c:v>
                </c:pt>
                <c:pt idx="3365">
                  <c:v>13.9361</c:v>
                </c:pt>
                <c:pt idx="3366">
                  <c:v>13.90742</c:v>
                </c:pt>
                <c:pt idx="3367">
                  <c:v>13.880710000000001</c:v>
                </c:pt>
                <c:pt idx="3368">
                  <c:v>13.85318</c:v>
                </c:pt>
                <c:pt idx="3369">
                  <c:v>13.81574</c:v>
                </c:pt>
                <c:pt idx="3370">
                  <c:v>13.77548</c:v>
                </c:pt>
                <c:pt idx="3371">
                  <c:v>13.73996</c:v>
                </c:pt>
                <c:pt idx="3372">
                  <c:v>13.7156</c:v>
                </c:pt>
                <c:pt idx="3373">
                  <c:v>13.692690000000001</c:v>
                </c:pt>
                <c:pt idx="3374">
                  <c:v>13.665609999999999</c:v>
                </c:pt>
                <c:pt idx="3375">
                  <c:v>13.633710000000001</c:v>
                </c:pt>
                <c:pt idx="3376">
                  <c:v>13.59815</c:v>
                </c:pt>
                <c:pt idx="3377">
                  <c:v>13.565899999999999</c:v>
                </c:pt>
                <c:pt idx="3378">
                  <c:v>13.53013</c:v>
                </c:pt>
                <c:pt idx="3379">
                  <c:v>13.493080000000001</c:v>
                </c:pt>
                <c:pt idx="3380">
                  <c:v>13.45214</c:v>
                </c:pt>
                <c:pt idx="3381">
                  <c:v>13.416600000000001</c:v>
                </c:pt>
                <c:pt idx="3382">
                  <c:v>13.383900000000001</c:v>
                </c:pt>
                <c:pt idx="3383">
                  <c:v>13.35885</c:v>
                </c:pt>
                <c:pt idx="3384">
                  <c:v>13.33493</c:v>
                </c:pt>
                <c:pt idx="3385">
                  <c:v>13.30925</c:v>
                </c:pt>
                <c:pt idx="3386">
                  <c:v>13.27417</c:v>
                </c:pt>
                <c:pt idx="3387">
                  <c:v>13.23601</c:v>
                </c:pt>
                <c:pt idx="3388">
                  <c:v>13.1995</c:v>
                </c:pt>
                <c:pt idx="3389">
                  <c:v>13.16788</c:v>
                </c:pt>
                <c:pt idx="3390">
                  <c:v>13.13729</c:v>
                </c:pt>
                <c:pt idx="3391">
                  <c:v>13.10056</c:v>
                </c:pt>
                <c:pt idx="3392">
                  <c:v>13.06596</c:v>
                </c:pt>
                <c:pt idx="3393">
                  <c:v>13.03703</c:v>
                </c:pt>
                <c:pt idx="3394">
                  <c:v>13.00221</c:v>
                </c:pt>
                <c:pt idx="3395">
                  <c:v>12.969659999999999</c:v>
                </c:pt>
                <c:pt idx="3396">
                  <c:v>12.942920000000001</c:v>
                </c:pt>
                <c:pt idx="3397">
                  <c:v>12.92151</c:v>
                </c:pt>
                <c:pt idx="3398">
                  <c:v>12.901109999999999</c:v>
                </c:pt>
                <c:pt idx="3399">
                  <c:v>12.87372</c:v>
                </c:pt>
                <c:pt idx="3400">
                  <c:v>12.841379999999999</c:v>
                </c:pt>
                <c:pt idx="3401">
                  <c:v>12.80395</c:v>
                </c:pt>
                <c:pt idx="3402">
                  <c:v>12.7699</c:v>
                </c:pt>
                <c:pt idx="3403">
                  <c:v>12.74123</c:v>
                </c:pt>
                <c:pt idx="3404">
                  <c:v>12.71697</c:v>
                </c:pt>
                <c:pt idx="3405">
                  <c:v>12.69153</c:v>
                </c:pt>
                <c:pt idx="3406">
                  <c:v>12.665800000000001</c:v>
                </c:pt>
                <c:pt idx="3407">
                  <c:v>12.639329999999999</c:v>
                </c:pt>
                <c:pt idx="3408">
                  <c:v>12.61468</c:v>
                </c:pt>
                <c:pt idx="3409">
                  <c:v>12.592409999999999</c:v>
                </c:pt>
                <c:pt idx="3410">
                  <c:v>12.56785</c:v>
                </c:pt>
                <c:pt idx="3411">
                  <c:v>12.53581</c:v>
                </c:pt>
                <c:pt idx="3412">
                  <c:v>12.505140000000001</c:v>
                </c:pt>
                <c:pt idx="3413">
                  <c:v>12.478809999999999</c:v>
                </c:pt>
                <c:pt idx="3414">
                  <c:v>12.45181</c:v>
                </c:pt>
                <c:pt idx="3415">
                  <c:v>12.42656</c:v>
                </c:pt>
                <c:pt idx="3416">
                  <c:v>12.40178</c:v>
                </c:pt>
                <c:pt idx="3417">
                  <c:v>12.37973</c:v>
                </c:pt>
                <c:pt idx="3418">
                  <c:v>12.35961</c:v>
                </c:pt>
                <c:pt idx="3419">
                  <c:v>12.33577</c:v>
                </c:pt>
                <c:pt idx="3420">
                  <c:v>12.31066</c:v>
                </c:pt>
                <c:pt idx="3421">
                  <c:v>12.28736</c:v>
                </c:pt>
                <c:pt idx="3422">
                  <c:v>12.26487</c:v>
                </c:pt>
                <c:pt idx="3423">
                  <c:v>12.24441</c:v>
                </c:pt>
                <c:pt idx="3424">
                  <c:v>12.22261</c:v>
                </c:pt>
                <c:pt idx="3425">
                  <c:v>12.201750000000001</c:v>
                </c:pt>
                <c:pt idx="3426">
                  <c:v>12.185230000000001</c:v>
                </c:pt>
                <c:pt idx="3427">
                  <c:v>12.16114</c:v>
                </c:pt>
                <c:pt idx="3428">
                  <c:v>12.126849999999999</c:v>
                </c:pt>
                <c:pt idx="3429">
                  <c:v>12.092000000000001</c:v>
                </c:pt>
                <c:pt idx="3430">
                  <c:v>12.064819999999999</c:v>
                </c:pt>
                <c:pt idx="3431">
                  <c:v>12.04346</c:v>
                </c:pt>
                <c:pt idx="3432">
                  <c:v>12.02871</c:v>
                </c:pt>
                <c:pt idx="3433">
                  <c:v>12.012079999999999</c:v>
                </c:pt>
                <c:pt idx="3434">
                  <c:v>11.99428</c:v>
                </c:pt>
                <c:pt idx="3435">
                  <c:v>11.972110000000001</c:v>
                </c:pt>
                <c:pt idx="3436">
                  <c:v>11.940580000000001</c:v>
                </c:pt>
                <c:pt idx="3437">
                  <c:v>11.910270000000001</c:v>
                </c:pt>
                <c:pt idx="3438">
                  <c:v>11.879</c:v>
                </c:pt>
                <c:pt idx="3439">
                  <c:v>11.845179999999999</c:v>
                </c:pt>
                <c:pt idx="3440">
                  <c:v>11.814870000000001</c:v>
                </c:pt>
                <c:pt idx="3441">
                  <c:v>11.79519</c:v>
                </c:pt>
                <c:pt idx="3442">
                  <c:v>11.77844</c:v>
                </c:pt>
                <c:pt idx="3443">
                  <c:v>11.76126</c:v>
                </c:pt>
                <c:pt idx="3444">
                  <c:v>11.733790000000001</c:v>
                </c:pt>
                <c:pt idx="3445">
                  <c:v>11.70147</c:v>
                </c:pt>
                <c:pt idx="3446">
                  <c:v>11.67414</c:v>
                </c:pt>
                <c:pt idx="3447">
                  <c:v>11.652290000000001</c:v>
                </c:pt>
                <c:pt idx="3448">
                  <c:v>11.632099999999999</c:v>
                </c:pt>
                <c:pt idx="3449">
                  <c:v>11.61239</c:v>
                </c:pt>
                <c:pt idx="3450">
                  <c:v>11.5924</c:v>
                </c:pt>
                <c:pt idx="3451">
                  <c:v>11.56724</c:v>
                </c:pt>
                <c:pt idx="3452">
                  <c:v>11.537140000000001</c:v>
                </c:pt>
                <c:pt idx="3453">
                  <c:v>11.505660000000001</c:v>
                </c:pt>
                <c:pt idx="3454">
                  <c:v>11.473560000000001</c:v>
                </c:pt>
                <c:pt idx="3455">
                  <c:v>11.44153</c:v>
                </c:pt>
                <c:pt idx="3456">
                  <c:v>11.40934</c:v>
                </c:pt>
                <c:pt idx="3457">
                  <c:v>11.38463</c:v>
                </c:pt>
                <c:pt idx="3458">
                  <c:v>11.36506</c:v>
                </c:pt>
                <c:pt idx="3459">
                  <c:v>11.345739999999999</c:v>
                </c:pt>
                <c:pt idx="3460">
                  <c:v>11.324820000000001</c:v>
                </c:pt>
                <c:pt idx="3461">
                  <c:v>11.3</c:v>
                </c:pt>
                <c:pt idx="3462">
                  <c:v>11.266349999999999</c:v>
                </c:pt>
                <c:pt idx="3463">
                  <c:v>11.23118</c:v>
                </c:pt>
                <c:pt idx="3464">
                  <c:v>11.205439999999999</c:v>
                </c:pt>
                <c:pt idx="3465">
                  <c:v>11.184139999999999</c:v>
                </c:pt>
                <c:pt idx="3466">
                  <c:v>11.16132</c:v>
                </c:pt>
                <c:pt idx="3467">
                  <c:v>11.13556</c:v>
                </c:pt>
                <c:pt idx="3468">
                  <c:v>11.11248</c:v>
                </c:pt>
                <c:pt idx="3469">
                  <c:v>11.088559999999999</c:v>
                </c:pt>
                <c:pt idx="3470">
                  <c:v>11.064170000000001</c:v>
                </c:pt>
                <c:pt idx="3471">
                  <c:v>11.037419999999999</c:v>
                </c:pt>
                <c:pt idx="3472">
                  <c:v>11.01079</c:v>
                </c:pt>
                <c:pt idx="3473">
                  <c:v>10.982839999999999</c:v>
                </c:pt>
                <c:pt idx="3474">
                  <c:v>10.95499</c:v>
                </c:pt>
                <c:pt idx="3475">
                  <c:v>10.92619</c:v>
                </c:pt>
                <c:pt idx="3476">
                  <c:v>10.89983</c:v>
                </c:pt>
                <c:pt idx="3477">
                  <c:v>10.870229999999999</c:v>
                </c:pt>
                <c:pt idx="3478">
                  <c:v>10.84253</c:v>
                </c:pt>
                <c:pt idx="3479">
                  <c:v>10.81535</c:v>
                </c:pt>
                <c:pt idx="3480">
                  <c:v>10.79152</c:v>
                </c:pt>
                <c:pt idx="3481">
                  <c:v>10.76595</c:v>
                </c:pt>
                <c:pt idx="3482">
                  <c:v>10.73851</c:v>
                </c:pt>
                <c:pt idx="3483">
                  <c:v>10.708130000000001</c:v>
                </c:pt>
                <c:pt idx="3484">
                  <c:v>10.680870000000001</c:v>
                </c:pt>
                <c:pt idx="3485">
                  <c:v>10.6526</c:v>
                </c:pt>
                <c:pt idx="3486">
                  <c:v>10.62199</c:v>
                </c:pt>
                <c:pt idx="3487">
                  <c:v>10.593019999999999</c:v>
                </c:pt>
                <c:pt idx="3488">
                  <c:v>10.565989999999999</c:v>
                </c:pt>
                <c:pt idx="3489">
                  <c:v>10.543240000000001</c:v>
                </c:pt>
                <c:pt idx="3490">
                  <c:v>10.52</c:v>
                </c:pt>
                <c:pt idx="3491">
                  <c:v>10.496499999999999</c:v>
                </c:pt>
                <c:pt idx="3492">
                  <c:v>10.47146</c:v>
                </c:pt>
                <c:pt idx="3493">
                  <c:v>10.44558</c:v>
                </c:pt>
                <c:pt idx="3494">
                  <c:v>10.417009999999999</c:v>
                </c:pt>
                <c:pt idx="3495">
                  <c:v>10.394030000000001</c:v>
                </c:pt>
                <c:pt idx="3496">
                  <c:v>10.37002</c:v>
                </c:pt>
                <c:pt idx="3497">
                  <c:v>10.3489</c:v>
                </c:pt>
                <c:pt idx="3498">
                  <c:v>10.330260000000001</c:v>
                </c:pt>
                <c:pt idx="3499">
                  <c:v>10.30922</c:v>
                </c:pt>
                <c:pt idx="3500">
                  <c:v>10.29003</c:v>
                </c:pt>
                <c:pt idx="3501">
                  <c:v>10.274749999999999</c:v>
                </c:pt>
                <c:pt idx="3502">
                  <c:v>10.259359999999999</c:v>
                </c:pt>
                <c:pt idx="3503">
                  <c:v>10.24263</c:v>
                </c:pt>
                <c:pt idx="3504">
                  <c:v>10.22012</c:v>
                </c:pt>
                <c:pt idx="3505">
                  <c:v>10.198230000000001</c:v>
                </c:pt>
                <c:pt idx="3506">
                  <c:v>10.17855</c:v>
                </c:pt>
                <c:pt idx="3507">
                  <c:v>10.15849</c:v>
                </c:pt>
                <c:pt idx="3508">
                  <c:v>10.141780000000001</c:v>
                </c:pt>
                <c:pt idx="3509">
                  <c:v>10.12227</c:v>
                </c:pt>
                <c:pt idx="3510">
                  <c:v>10.09675</c:v>
                </c:pt>
                <c:pt idx="3511">
                  <c:v>10.06668</c:v>
                </c:pt>
                <c:pt idx="3512">
                  <c:v>10.03764</c:v>
                </c:pt>
                <c:pt idx="3513">
                  <c:v>10.01717</c:v>
                </c:pt>
                <c:pt idx="3514">
                  <c:v>10.00278</c:v>
                </c:pt>
                <c:pt idx="3515">
                  <c:v>9.9917499999999997</c:v>
                </c:pt>
                <c:pt idx="3516">
                  <c:v>9.9765300000000003</c:v>
                </c:pt>
                <c:pt idx="3517">
                  <c:v>9.9594000000000005</c:v>
                </c:pt>
                <c:pt idx="3518">
                  <c:v>9.9376899999999999</c:v>
                </c:pt>
                <c:pt idx="3519">
                  <c:v>9.9148899999999998</c:v>
                </c:pt>
                <c:pt idx="3520">
                  <c:v>9.8917000000000002</c:v>
                </c:pt>
                <c:pt idx="3521">
                  <c:v>9.8713300000000004</c:v>
                </c:pt>
                <c:pt idx="3522">
                  <c:v>9.8544099999999997</c:v>
                </c:pt>
                <c:pt idx="3523">
                  <c:v>9.8363499999999995</c:v>
                </c:pt>
                <c:pt idx="3524">
                  <c:v>9.8202300000000005</c:v>
                </c:pt>
                <c:pt idx="3525">
                  <c:v>9.8026499999999999</c:v>
                </c:pt>
                <c:pt idx="3526">
                  <c:v>9.7799800000000001</c:v>
                </c:pt>
                <c:pt idx="3527">
                  <c:v>9.7544299999999993</c:v>
                </c:pt>
                <c:pt idx="3528">
                  <c:v>9.7333800000000004</c:v>
                </c:pt>
                <c:pt idx="3529">
                  <c:v>9.7161299999999997</c:v>
                </c:pt>
                <c:pt idx="3530">
                  <c:v>9.6997999999999998</c:v>
                </c:pt>
                <c:pt idx="3531">
                  <c:v>9.6812100000000001</c:v>
                </c:pt>
                <c:pt idx="3532">
                  <c:v>9.6640099999999993</c:v>
                </c:pt>
                <c:pt idx="3533">
                  <c:v>9.6488099999999992</c:v>
                </c:pt>
                <c:pt idx="3534">
                  <c:v>9.6268899999999995</c:v>
                </c:pt>
                <c:pt idx="3535">
                  <c:v>9.6033100000000005</c:v>
                </c:pt>
                <c:pt idx="3536">
                  <c:v>9.58047</c:v>
                </c:pt>
                <c:pt idx="3537">
                  <c:v>9.5637500000000006</c:v>
                </c:pt>
                <c:pt idx="3538">
                  <c:v>9.5488499999999998</c:v>
                </c:pt>
                <c:pt idx="3539">
                  <c:v>9.5346299999999999</c:v>
                </c:pt>
                <c:pt idx="3540">
                  <c:v>9.5226600000000001</c:v>
                </c:pt>
                <c:pt idx="3541">
                  <c:v>9.5094399999999997</c:v>
                </c:pt>
                <c:pt idx="3542">
                  <c:v>9.49071</c:v>
                </c:pt>
                <c:pt idx="3543">
                  <c:v>9.4697600000000008</c:v>
                </c:pt>
                <c:pt idx="3544">
                  <c:v>9.44604</c:v>
                </c:pt>
                <c:pt idx="3545">
                  <c:v>9.4238599999999995</c:v>
                </c:pt>
                <c:pt idx="3546">
                  <c:v>9.4058399999999995</c:v>
                </c:pt>
                <c:pt idx="3547">
                  <c:v>9.3944200000000002</c:v>
                </c:pt>
                <c:pt idx="3548">
                  <c:v>9.3848299999999991</c:v>
                </c:pt>
                <c:pt idx="3549">
                  <c:v>9.3733199999999997</c:v>
                </c:pt>
                <c:pt idx="3550">
                  <c:v>9.3554899999999996</c:v>
                </c:pt>
                <c:pt idx="3551">
                  <c:v>9.3329900000000006</c:v>
                </c:pt>
                <c:pt idx="3552">
                  <c:v>9.3111999999999995</c:v>
                </c:pt>
                <c:pt idx="3553">
                  <c:v>9.2906399999999998</c:v>
                </c:pt>
                <c:pt idx="3554">
                  <c:v>9.2718799999999995</c:v>
                </c:pt>
                <c:pt idx="3555">
                  <c:v>9.2528299999999994</c:v>
                </c:pt>
                <c:pt idx="3556">
                  <c:v>9.2334899999999998</c:v>
                </c:pt>
                <c:pt idx="3557">
                  <c:v>9.2134699999999992</c:v>
                </c:pt>
                <c:pt idx="3558">
                  <c:v>9.1946600000000007</c:v>
                </c:pt>
                <c:pt idx="3559">
                  <c:v>9.1773000000000007</c:v>
                </c:pt>
                <c:pt idx="3560">
                  <c:v>9.1612600000000004</c:v>
                </c:pt>
                <c:pt idx="3561">
                  <c:v>9.1453000000000007</c:v>
                </c:pt>
                <c:pt idx="3562">
                  <c:v>9.1375600000000006</c:v>
                </c:pt>
                <c:pt idx="3563">
                  <c:v>9.1295300000000008</c:v>
                </c:pt>
                <c:pt idx="3564">
                  <c:v>9.1143099999999997</c:v>
                </c:pt>
                <c:pt idx="3565">
                  <c:v>9.1024899999999995</c:v>
                </c:pt>
                <c:pt idx="3566">
                  <c:v>9.0939700000000006</c:v>
                </c:pt>
                <c:pt idx="3567">
                  <c:v>9.0751100000000005</c:v>
                </c:pt>
                <c:pt idx="3568">
                  <c:v>9.0554000000000006</c:v>
                </c:pt>
                <c:pt idx="3569">
                  <c:v>9.0375399999999999</c:v>
                </c:pt>
                <c:pt idx="3570">
                  <c:v>9.0236300000000007</c:v>
                </c:pt>
                <c:pt idx="3571">
                  <c:v>9.0068999999999999</c:v>
                </c:pt>
                <c:pt idx="3572">
                  <c:v>8.98902</c:v>
                </c:pt>
                <c:pt idx="3573">
                  <c:v>8.9718800000000005</c:v>
                </c:pt>
                <c:pt idx="3574">
                  <c:v>8.9516500000000008</c:v>
                </c:pt>
                <c:pt idx="3575">
                  <c:v>8.9278200000000005</c:v>
                </c:pt>
                <c:pt idx="3576">
                  <c:v>8.9084800000000008</c:v>
                </c:pt>
                <c:pt idx="3577">
                  <c:v>8.8896999999999995</c:v>
                </c:pt>
                <c:pt idx="3578">
                  <c:v>8.8707399999999996</c:v>
                </c:pt>
                <c:pt idx="3579">
                  <c:v>8.8590999999999998</c:v>
                </c:pt>
                <c:pt idx="3580">
                  <c:v>8.8448100000000007</c:v>
                </c:pt>
                <c:pt idx="3581">
                  <c:v>8.8341799999999999</c:v>
                </c:pt>
                <c:pt idx="3582">
                  <c:v>8.8282500000000006</c:v>
                </c:pt>
                <c:pt idx="3583">
                  <c:v>8.8155199999999994</c:v>
                </c:pt>
                <c:pt idx="3584">
                  <c:v>8.8005899999999997</c:v>
                </c:pt>
                <c:pt idx="3585">
                  <c:v>8.7851199999999992</c:v>
                </c:pt>
                <c:pt idx="3586">
                  <c:v>8.7683700000000009</c:v>
                </c:pt>
                <c:pt idx="3587">
                  <c:v>8.7485499999999998</c:v>
                </c:pt>
                <c:pt idx="3588">
                  <c:v>8.7329899999999991</c:v>
                </c:pt>
                <c:pt idx="3589">
                  <c:v>8.7274899999999995</c:v>
                </c:pt>
                <c:pt idx="3590">
                  <c:v>8.7239799999999992</c:v>
                </c:pt>
                <c:pt idx="3591">
                  <c:v>8.7075600000000009</c:v>
                </c:pt>
                <c:pt idx="3592">
                  <c:v>8.6868499999999997</c:v>
                </c:pt>
                <c:pt idx="3593">
                  <c:v>8.6667100000000001</c:v>
                </c:pt>
                <c:pt idx="3594">
                  <c:v>8.6494800000000005</c:v>
                </c:pt>
                <c:pt idx="3595">
                  <c:v>8.63443</c:v>
                </c:pt>
                <c:pt idx="3596">
                  <c:v>8.61937</c:v>
                </c:pt>
                <c:pt idx="3597">
                  <c:v>8.6107999999999993</c:v>
                </c:pt>
                <c:pt idx="3598">
                  <c:v>8.6041699999999999</c:v>
                </c:pt>
                <c:pt idx="3599">
                  <c:v>8.58643</c:v>
                </c:pt>
                <c:pt idx="3600">
                  <c:v>8.56264</c:v>
                </c:pt>
                <c:pt idx="3601">
                  <c:v>8.5404099999999996</c:v>
                </c:pt>
                <c:pt idx="3602">
                  <c:v>8.5234199999999998</c:v>
                </c:pt>
                <c:pt idx="3603">
                  <c:v>8.5155100000000008</c:v>
                </c:pt>
                <c:pt idx="3604">
                  <c:v>8.5075400000000005</c:v>
                </c:pt>
                <c:pt idx="3605">
                  <c:v>8.4962099999999996</c:v>
                </c:pt>
                <c:pt idx="3606">
                  <c:v>8.4825300000000006</c:v>
                </c:pt>
                <c:pt idx="3607">
                  <c:v>8.4678900000000006</c:v>
                </c:pt>
                <c:pt idx="3608">
                  <c:v>8.4548400000000008</c:v>
                </c:pt>
                <c:pt idx="3609">
                  <c:v>8.4469399999999997</c:v>
                </c:pt>
                <c:pt idx="3610">
                  <c:v>8.4366900000000005</c:v>
                </c:pt>
                <c:pt idx="3611">
                  <c:v>8.4251000000000005</c:v>
                </c:pt>
                <c:pt idx="3612">
                  <c:v>8.4147999999999996</c:v>
                </c:pt>
                <c:pt idx="3613">
                  <c:v>8.4005500000000008</c:v>
                </c:pt>
                <c:pt idx="3614">
                  <c:v>8.3837600000000005</c:v>
                </c:pt>
                <c:pt idx="3615">
                  <c:v>8.36937</c:v>
                </c:pt>
                <c:pt idx="3616">
                  <c:v>8.3502500000000008</c:v>
                </c:pt>
                <c:pt idx="3617">
                  <c:v>8.3299299999999992</c:v>
                </c:pt>
                <c:pt idx="3618">
                  <c:v>8.3134499999999996</c:v>
                </c:pt>
                <c:pt idx="3619">
                  <c:v>8.2952300000000001</c:v>
                </c:pt>
                <c:pt idx="3620">
                  <c:v>8.2772500000000004</c:v>
                </c:pt>
                <c:pt idx="3621">
                  <c:v>8.2639099999999992</c:v>
                </c:pt>
                <c:pt idx="3622">
                  <c:v>8.2562899999999999</c:v>
                </c:pt>
                <c:pt idx="3623">
                  <c:v>8.2459500000000006</c:v>
                </c:pt>
                <c:pt idx="3624">
                  <c:v>8.2268100000000004</c:v>
                </c:pt>
                <c:pt idx="3625">
                  <c:v>8.2026000000000003</c:v>
                </c:pt>
                <c:pt idx="3626">
                  <c:v>8.1836300000000008</c:v>
                </c:pt>
                <c:pt idx="3627">
                  <c:v>8.1680299999999999</c:v>
                </c:pt>
                <c:pt idx="3628">
                  <c:v>8.1547800000000006</c:v>
                </c:pt>
                <c:pt idx="3629">
                  <c:v>8.1479400000000002</c:v>
                </c:pt>
                <c:pt idx="3630">
                  <c:v>8.1435399999999998</c:v>
                </c:pt>
                <c:pt idx="3631">
                  <c:v>8.1338699999999999</c:v>
                </c:pt>
                <c:pt idx="3632">
                  <c:v>8.1166099999999997</c:v>
                </c:pt>
                <c:pt idx="3633">
                  <c:v>8.10182</c:v>
                </c:pt>
                <c:pt idx="3634">
                  <c:v>8.08765</c:v>
                </c:pt>
                <c:pt idx="3635">
                  <c:v>8.0742600000000007</c:v>
                </c:pt>
                <c:pt idx="3636">
                  <c:v>8.0591699999999999</c:v>
                </c:pt>
                <c:pt idx="3637">
                  <c:v>8.0472199999999994</c:v>
                </c:pt>
                <c:pt idx="3638">
                  <c:v>8.0388199999999994</c:v>
                </c:pt>
                <c:pt idx="3639">
                  <c:v>8.0288199999999996</c:v>
                </c:pt>
                <c:pt idx="3640">
                  <c:v>8.0142299999999995</c:v>
                </c:pt>
                <c:pt idx="3641">
                  <c:v>7.9936999999999996</c:v>
                </c:pt>
                <c:pt idx="3642">
                  <c:v>7.9745100000000004</c:v>
                </c:pt>
                <c:pt idx="3643">
                  <c:v>7.9580799999999998</c:v>
                </c:pt>
                <c:pt idx="3644">
                  <c:v>7.9493099999999997</c:v>
                </c:pt>
                <c:pt idx="3645">
                  <c:v>7.9431599999999998</c:v>
                </c:pt>
                <c:pt idx="3646">
                  <c:v>7.9389500000000002</c:v>
                </c:pt>
                <c:pt idx="3647">
                  <c:v>7.93004</c:v>
                </c:pt>
                <c:pt idx="3648">
                  <c:v>7.9157799999999998</c:v>
                </c:pt>
                <c:pt idx="3649">
                  <c:v>7.9044699999999999</c:v>
                </c:pt>
                <c:pt idx="3650">
                  <c:v>7.8933799999999996</c:v>
                </c:pt>
                <c:pt idx="3651">
                  <c:v>7.883</c:v>
                </c:pt>
                <c:pt idx="3652">
                  <c:v>7.8755600000000001</c:v>
                </c:pt>
                <c:pt idx="3653">
                  <c:v>7.8704700000000001</c:v>
                </c:pt>
                <c:pt idx="3654">
                  <c:v>7.8644400000000001</c:v>
                </c:pt>
                <c:pt idx="3655">
                  <c:v>7.8544700000000001</c:v>
                </c:pt>
                <c:pt idx="3656">
                  <c:v>7.8383200000000004</c:v>
                </c:pt>
                <c:pt idx="3657">
                  <c:v>7.8188300000000002</c:v>
                </c:pt>
                <c:pt idx="3658">
                  <c:v>7.7971700000000004</c:v>
                </c:pt>
                <c:pt idx="3659">
                  <c:v>7.7781700000000003</c:v>
                </c:pt>
                <c:pt idx="3660">
                  <c:v>7.7683499999999999</c:v>
                </c:pt>
                <c:pt idx="3661">
                  <c:v>7.7615499999999997</c:v>
                </c:pt>
                <c:pt idx="3662">
                  <c:v>7.7545500000000001</c:v>
                </c:pt>
                <c:pt idx="3663">
                  <c:v>7.7424200000000001</c:v>
                </c:pt>
                <c:pt idx="3664">
                  <c:v>7.7245100000000004</c:v>
                </c:pt>
                <c:pt idx="3665">
                  <c:v>7.7024699999999999</c:v>
                </c:pt>
                <c:pt idx="3666">
                  <c:v>7.68241</c:v>
                </c:pt>
                <c:pt idx="3667">
                  <c:v>7.6696600000000004</c:v>
                </c:pt>
                <c:pt idx="3668">
                  <c:v>7.6653399999999996</c:v>
                </c:pt>
                <c:pt idx="3669">
                  <c:v>7.6671899999999997</c:v>
                </c:pt>
                <c:pt idx="3670">
                  <c:v>7.6649700000000003</c:v>
                </c:pt>
                <c:pt idx="3671">
                  <c:v>7.6596799999999998</c:v>
                </c:pt>
                <c:pt idx="3672">
                  <c:v>7.6457699999999997</c:v>
                </c:pt>
                <c:pt idx="3673">
                  <c:v>7.6315299999999997</c:v>
                </c:pt>
                <c:pt idx="3674">
                  <c:v>7.6172500000000003</c:v>
                </c:pt>
                <c:pt idx="3675">
                  <c:v>7.6022999999999996</c:v>
                </c:pt>
                <c:pt idx="3676">
                  <c:v>7.5888799999999996</c:v>
                </c:pt>
                <c:pt idx="3677">
                  <c:v>7.5784399999999996</c:v>
                </c:pt>
                <c:pt idx="3678">
                  <c:v>7.5696000000000003</c:v>
                </c:pt>
                <c:pt idx="3679">
                  <c:v>7.5602900000000002</c:v>
                </c:pt>
                <c:pt idx="3680">
                  <c:v>7.54087</c:v>
                </c:pt>
                <c:pt idx="3681">
                  <c:v>7.5179600000000004</c:v>
                </c:pt>
                <c:pt idx="3682">
                  <c:v>7.49702</c:v>
                </c:pt>
                <c:pt idx="3683">
                  <c:v>7.4830399999999999</c:v>
                </c:pt>
                <c:pt idx="3684">
                  <c:v>7.4730600000000003</c:v>
                </c:pt>
                <c:pt idx="3685">
                  <c:v>7.4634799999999997</c:v>
                </c:pt>
                <c:pt idx="3686">
                  <c:v>7.4515200000000004</c:v>
                </c:pt>
                <c:pt idx="3687">
                  <c:v>7.4365399999999999</c:v>
                </c:pt>
                <c:pt idx="3688">
                  <c:v>7.4222299999999999</c:v>
                </c:pt>
                <c:pt idx="3689">
                  <c:v>7.4077299999999999</c:v>
                </c:pt>
                <c:pt idx="3690">
                  <c:v>7.4003199999999998</c:v>
                </c:pt>
                <c:pt idx="3691">
                  <c:v>7.3963299999999998</c:v>
                </c:pt>
                <c:pt idx="3692">
                  <c:v>7.39255</c:v>
                </c:pt>
                <c:pt idx="3693">
                  <c:v>7.3849900000000002</c:v>
                </c:pt>
                <c:pt idx="3694">
                  <c:v>7.3746900000000002</c:v>
                </c:pt>
                <c:pt idx="3695">
                  <c:v>7.3628299999999998</c:v>
                </c:pt>
                <c:pt idx="3696">
                  <c:v>7.3471299999999999</c:v>
                </c:pt>
                <c:pt idx="3697">
                  <c:v>7.3295199999999996</c:v>
                </c:pt>
                <c:pt idx="3698">
                  <c:v>7.3143599999999998</c:v>
                </c:pt>
                <c:pt idx="3699">
                  <c:v>7.2980999999999998</c:v>
                </c:pt>
                <c:pt idx="3700">
                  <c:v>7.28653</c:v>
                </c:pt>
                <c:pt idx="3701">
                  <c:v>7.2768899999999999</c:v>
                </c:pt>
                <c:pt idx="3702">
                  <c:v>7.26525</c:v>
                </c:pt>
                <c:pt idx="3703">
                  <c:v>7.24939</c:v>
                </c:pt>
                <c:pt idx="3704">
                  <c:v>7.23299</c:v>
                </c:pt>
                <c:pt idx="3705">
                  <c:v>7.21401</c:v>
                </c:pt>
                <c:pt idx="3706">
                  <c:v>7.19611</c:v>
                </c:pt>
                <c:pt idx="3707">
                  <c:v>7.1808399999999999</c:v>
                </c:pt>
                <c:pt idx="3708">
                  <c:v>7.1687900000000004</c:v>
                </c:pt>
                <c:pt idx="3709">
                  <c:v>7.1569399999999996</c:v>
                </c:pt>
                <c:pt idx="3710">
                  <c:v>7.14323</c:v>
                </c:pt>
                <c:pt idx="3711">
                  <c:v>7.1374700000000004</c:v>
                </c:pt>
                <c:pt idx="3712">
                  <c:v>7.1391900000000001</c:v>
                </c:pt>
                <c:pt idx="3713">
                  <c:v>7.1361499999999998</c:v>
                </c:pt>
                <c:pt idx="3714">
                  <c:v>7.1247600000000002</c:v>
                </c:pt>
                <c:pt idx="3715">
                  <c:v>7.1139799999999997</c:v>
                </c:pt>
                <c:pt idx="3716">
                  <c:v>7.1020300000000001</c:v>
                </c:pt>
                <c:pt idx="3717">
                  <c:v>7.0913500000000003</c:v>
                </c:pt>
                <c:pt idx="3718">
                  <c:v>7.0774400000000002</c:v>
                </c:pt>
                <c:pt idx="3719">
                  <c:v>7.06243</c:v>
                </c:pt>
                <c:pt idx="3720">
                  <c:v>7.0512199999999998</c:v>
                </c:pt>
                <c:pt idx="3721">
                  <c:v>7.0424499999999997</c:v>
                </c:pt>
                <c:pt idx="3722">
                  <c:v>7.02637</c:v>
                </c:pt>
                <c:pt idx="3723">
                  <c:v>7.0043800000000003</c:v>
                </c:pt>
                <c:pt idx="3724">
                  <c:v>6.9831899999999996</c:v>
                </c:pt>
                <c:pt idx="3725">
                  <c:v>6.9632199999999997</c:v>
                </c:pt>
                <c:pt idx="3726">
                  <c:v>6.9474200000000002</c:v>
                </c:pt>
                <c:pt idx="3727">
                  <c:v>6.9370000000000003</c:v>
                </c:pt>
                <c:pt idx="3728">
                  <c:v>6.9306999999999999</c:v>
                </c:pt>
                <c:pt idx="3729">
                  <c:v>6.9210099999999999</c:v>
                </c:pt>
                <c:pt idx="3730">
                  <c:v>6.9049100000000001</c:v>
                </c:pt>
                <c:pt idx="3731">
                  <c:v>6.8907699999999998</c:v>
                </c:pt>
                <c:pt idx="3732">
                  <c:v>6.8810200000000004</c:v>
                </c:pt>
                <c:pt idx="3733">
                  <c:v>6.8744399999999999</c:v>
                </c:pt>
                <c:pt idx="3734">
                  <c:v>6.8705400000000001</c:v>
                </c:pt>
                <c:pt idx="3735">
                  <c:v>6.8664899999999998</c:v>
                </c:pt>
                <c:pt idx="3736">
                  <c:v>6.86158</c:v>
                </c:pt>
                <c:pt idx="3737">
                  <c:v>6.8578200000000002</c:v>
                </c:pt>
                <c:pt idx="3738">
                  <c:v>6.8432199999999996</c:v>
                </c:pt>
                <c:pt idx="3739">
                  <c:v>6.8240999999999996</c:v>
                </c:pt>
                <c:pt idx="3740">
                  <c:v>6.8053999999999997</c:v>
                </c:pt>
                <c:pt idx="3741">
                  <c:v>6.7930200000000003</c:v>
                </c:pt>
                <c:pt idx="3742">
                  <c:v>6.78932</c:v>
                </c:pt>
                <c:pt idx="3743">
                  <c:v>6.7863499999999997</c:v>
                </c:pt>
                <c:pt idx="3744">
                  <c:v>6.7815599999999998</c:v>
                </c:pt>
                <c:pt idx="3745">
                  <c:v>6.7745600000000001</c:v>
                </c:pt>
                <c:pt idx="3746">
                  <c:v>6.7575200000000004</c:v>
                </c:pt>
                <c:pt idx="3747">
                  <c:v>6.7397499999999999</c:v>
                </c:pt>
                <c:pt idx="3748">
                  <c:v>6.7244999999999999</c:v>
                </c:pt>
                <c:pt idx="3749">
                  <c:v>6.7123400000000002</c:v>
                </c:pt>
                <c:pt idx="3750">
                  <c:v>6.6995699999999996</c:v>
                </c:pt>
                <c:pt idx="3751">
                  <c:v>6.6876699999999998</c:v>
                </c:pt>
                <c:pt idx="3752">
                  <c:v>6.6781899999999998</c:v>
                </c:pt>
                <c:pt idx="3753">
                  <c:v>6.67441</c:v>
                </c:pt>
                <c:pt idx="3754">
                  <c:v>6.6680700000000002</c:v>
                </c:pt>
                <c:pt idx="3755">
                  <c:v>6.6619400000000004</c:v>
                </c:pt>
                <c:pt idx="3756">
                  <c:v>6.6547299999999998</c:v>
                </c:pt>
                <c:pt idx="3757">
                  <c:v>6.6482999999999999</c:v>
                </c:pt>
                <c:pt idx="3758">
                  <c:v>6.6383599999999996</c:v>
                </c:pt>
                <c:pt idx="3759">
                  <c:v>6.6276900000000003</c:v>
                </c:pt>
                <c:pt idx="3760">
                  <c:v>6.6204200000000002</c:v>
                </c:pt>
                <c:pt idx="3761">
                  <c:v>6.6116799999999998</c:v>
                </c:pt>
                <c:pt idx="3762">
                  <c:v>6.6007600000000002</c:v>
                </c:pt>
                <c:pt idx="3763">
                  <c:v>6.5828499999999996</c:v>
                </c:pt>
                <c:pt idx="3764">
                  <c:v>6.5677899999999996</c:v>
                </c:pt>
                <c:pt idx="3765">
                  <c:v>6.5554600000000001</c:v>
                </c:pt>
                <c:pt idx="3766">
                  <c:v>6.5420699999999998</c:v>
                </c:pt>
                <c:pt idx="3767">
                  <c:v>6.5278200000000002</c:v>
                </c:pt>
                <c:pt idx="3768">
                  <c:v>6.5194900000000002</c:v>
                </c:pt>
                <c:pt idx="3769">
                  <c:v>6.51363</c:v>
                </c:pt>
                <c:pt idx="3770">
                  <c:v>6.5061499999999999</c:v>
                </c:pt>
                <c:pt idx="3771">
                  <c:v>6.4886699999999999</c:v>
                </c:pt>
                <c:pt idx="3772">
                  <c:v>6.4705899999999996</c:v>
                </c:pt>
                <c:pt idx="3773">
                  <c:v>6.4562900000000001</c:v>
                </c:pt>
                <c:pt idx="3774">
                  <c:v>6.4439099999999998</c:v>
                </c:pt>
                <c:pt idx="3775">
                  <c:v>6.4348400000000003</c:v>
                </c:pt>
                <c:pt idx="3776">
                  <c:v>6.4313500000000001</c:v>
                </c:pt>
                <c:pt idx="3777">
                  <c:v>6.4316800000000001</c:v>
                </c:pt>
                <c:pt idx="3778">
                  <c:v>6.4289100000000001</c:v>
                </c:pt>
                <c:pt idx="3779">
                  <c:v>6.4165200000000002</c:v>
                </c:pt>
                <c:pt idx="3780">
                  <c:v>6.3992899999999997</c:v>
                </c:pt>
                <c:pt idx="3781">
                  <c:v>6.3836000000000004</c:v>
                </c:pt>
                <c:pt idx="3782">
                  <c:v>6.3751800000000003</c:v>
                </c:pt>
                <c:pt idx="3783">
                  <c:v>6.3696400000000004</c:v>
                </c:pt>
                <c:pt idx="3784">
                  <c:v>6.36463</c:v>
                </c:pt>
                <c:pt idx="3785">
                  <c:v>6.3572100000000002</c:v>
                </c:pt>
                <c:pt idx="3786">
                  <c:v>6.3496899999999998</c:v>
                </c:pt>
                <c:pt idx="3787">
                  <c:v>6.3388400000000003</c:v>
                </c:pt>
                <c:pt idx="3788">
                  <c:v>6.3221400000000001</c:v>
                </c:pt>
                <c:pt idx="3789">
                  <c:v>6.3068900000000001</c:v>
                </c:pt>
                <c:pt idx="3790">
                  <c:v>6.2932899999999998</c:v>
                </c:pt>
                <c:pt idx="3791">
                  <c:v>6.2826300000000002</c:v>
                </c:pt>
                <c:pt idx="3792">
                  <c:v>6.2730399999999999</c:v>
                </c:pt>
                <c:pt idx="3793">
                  <c:v>6.2652299999999999</c:v>
                </c:pt>
                <c:pt idx="3794">
                  <c:v>6.2547100000000002</c:v>
                </c:pt>
                <c:pt idx="3795">
                  <c:v>6.24702</c:v>
                </c:pt>
                <c:pt idx="3796">
                  <c:v>6.2334300000000002</c:v>
                </c:pt>
                <c:pt idx="3797">
                  <c:v>6.2208899999999998</c:v>
                </c:pt>
                <c:pt idx="3798">
                  <c:v>6.2136300000000002</c:v>
                </c:pt>
                <c:pt idx="3799">
                  <c:v>6.2107400000000004</c:v>
                </c:pt>
                <c:pt idx="3800">
                  <c:v>6.2084599999999996</c:v>
                </c:pt>
                <c:pt idx="3801">
                  <c:v>6.2045199999999996</c:v>
                </c:pt>
                <c:pt idx="3802">
                  <c:v>6.2023400000000004</c:v>
                </c:pt>
                <c:pt idx="3803">
                  <c:v>6.1953800000000001</c:v>
                </c:pt>
                <c:pt idx="3804">
                  <c:v>6.1807600000000003</c:v>
                </c:pt>
                <c:pt idx="3805">
                  <c:v>6.1628699999999998</c:v>
                </c:pt>
                <c:pt idx="3806">
                  <c:v>6.1498299999999997</c:v>
                </c:pt>
                <c:pt idx="3807">
                  <c:v>6.1424799999999999</c:v>
                </c:pt>
                <c:pt idx="3808">
                  <c:v>6.1389500000000004</c:v>
                </c:pt>
                <c:pt idx="3809">
                  <c:v>6.1375000000000002</c:v>
                </c:pt>
                <c:pt idx="3810">
                  <c:v>6.1313800000000001</c:v>
                </c:pt>
                <c:pt idx="3811">
                  <c:v>6.1199399999999997</c:v>
                </c:pt>
                <c:pt idx="3812">
                  <c:v>6.1048600000000004</c:v>
                </c:pt>
                <c:pt idx="3813">
                  <c:v>6.0897500000000004</c:v>
                </c:pt>
                <c:pt idx="3814">
                  <c:v>6.0777900000000002</c:v>
                </c:pt>
                <c:pt idx="3815">
                  <c:v>6.0699699999999996</c:v>
                </c:pt>
                <c:pt idx="3816">
                  <c:v>6.0661500000000004</c:v>
                </c:pt>
                <c:pt idx="3817">
                  <c:v>6.0624900000000004</c:v>
                </c:pt>
                <c:pt idx="3818">
                  <c:v>6.0544200000000004</c:v>
                </c:pt>
                <c:pt idx="3819">
                  <c:v>6.0465400000000002</c:v>
                </c:pt>
                <c:pt idx="3820">
                  <c:v>6.0365599999999997</c:v>
                </c:pt>
                <c:pt idx="3821">
                  <c:v>6.0244099999999996</c:v>
                </c:pt>
                <c:pt idx="3822">
                  <c:v>6.0156499999999999</c:v>
                </c:pt>
                <c:pt idx="3823">
                  <c:v>6.0061799999999996</c:v>
                </c:pt>
                <c:pt idx="3824">
                  <c:v>5.9940899999999999</c:v>
                </c:pt>
                <c:pt idx="3825">
                  <c:v>5.9815899999999997</c:v>
                </c:pt>
                <c:pt idx="3826">
                  <c:v>5.9750100000000002</c:v>
                </c:pt>
                <c:pt idx="3827">
                  <c:v>5.9725900000000003</c:v>
                </c:pt>
                <c:pt idx="3828">
                  <c:v>5.9705000000000004</c:v>
                </c:pt>
                <c:pt idx="3829">
                  <c:v>5.9610599999999998</c:v>
                </c:pt>
                <c:pt idx="3830">
                  <c:v>5.9513100000000003</c:v>
                </c:pt>
                <c:pt idx="3831">
                  <c:v>5.9425100000000004</c:v>
                </c:pt>
                <c:pt idx="3832">
                  <c:v>5.93126</c:v>
                </c:pt>
                <c:pt idx="3833">
                  <c:v>5.9214000000000002</c:v>
                </c:pt>
                <c:pt idx="3834">
                  <c:v>5.9134700000000002</c:v>
                </c:pt>
                <c:pt idx="3835">
                  <c:v>5.9069799999999999</c:v>
                </c:pt>
                <c:pt idx="3836">
                  <c:v>5.8986700000000001</c:v>
                </c:pt>
                <c:pt idx="3837">
                  <c:v>5.8861100000000004</c:v>
                </c:pt>
                <c:pt idx="3838">
                  <c:v>5.8738700000000001</c:v>
                </c:pt>
                <c:pt idx="3839">
                  <c:v>5.8626699999999996</c:v>
                </c:pt>
                <c:pt idx="3840">
                  <c:v>5.8524200000000004</c:v>
                </c:pt>
                <c:pt idx="3841">
                  <c:v>5.8426499999999999</c:v>
                </c:pt>
                <c:pt idx="3842">
                  <c:v>5.8372099999999998</c:v>
                </c:pt>
                <c:pt idx="3843">
                  <c:v>5.8346</c:v>
                </c:pt>
                <c:pt idx="3844">
                  <c:v>5.8335299999999997</c:v>
                </c:pt>
                <c:pt idx="3845">
                  <c:v>5.8298699999999997</c:v>
                </c:pt>
                <c:pt idx="3846">
                  <c:v>5.8194699999999999</c:v>
                </c:pt>
                <c:pt idx="3847">
                  <c:v>5.8048999999999999</c:v>
                </c:pt>
                <c:pt idx="3848">
                  <c:v>5.7931699999999999</c:v>
                </c:pt>
                <c:pt idx="3849">
                  <c:v>5.7830899999999996</c:v>
                </c:pt>
                <c:pt idx="3850">
                  <c:v>5.7733999999999996</c:v>
                </c:pt>
                <c:pt idx="3851">
                  <c:v>5.7644500000000001</c:v>
                </c:pt>
                <c:pt idx="3852">
                  <c:v>5.7574699999999996</c:v>
                </c:pt>
                <c:pt idx="3853">
                  <c:v>5.7523900000000001</c:v>
                </c:pt>
                <c:pt idx="3854">
                  <c:v>5.7432299999999996</c:v>
                </c:pt>
                <c:pt idx="3855">
                  <c:v>5.7299899999999999</c:v>
                </c:pt>
                <c:pt idx="3856">
                  <c:v>5.7182500000000003</c:v>
                </c:pt>
                <c:pt idx="3857">
                  <c:v>5.7089499999999997</c:v>
                </c:pt>
                <c:pt idx="3858">
                  <c:v>5.7013499999999997</c:v>
                </c:pt>
                <c:pt idx="3859">
                  <c:v>5.6982999999999997</c:v>
                </c:pt>
                <c:pt idx="3860">
                  <c:v>5.6954900000000004</c:v>
                </c:pt>
                <c:pt idx="3861">
                  <c:v>5.68865</c:v>
                </c:pt>
                <c:pt idx="3862">
                  <c:v>5.6775399999999996</c:v>
                </c:pt>
                <c:pt idx="3863">
                  <c:v>5.6610199999999997</c:v>
                </c:pt>
                <c:pt idx="3864">
                  <c:v>5.6454899999999997</c:v>
                </c:pt>
                <c:pt idx="3865">
                  <c:v>5.6403600000000003</c:v>
                </c:pt>
                <c:pt idx="3866">
                  <c:v>5.6374000000000004</c:v>
                </c:pt>
                <c:pt idx="3867">
                  <c:v>5.6352099999999998</c:v>
                </c:pt>
                <c:pt idx="3868">
                  <c:v>5.6295999999999999</c:v>
                </c:pt>
                <c:pt idx="3869">
                  <c:v>5.6212799999999996</c:v>
                </c:pt>
                <c:pt idx="3870">
                  <c:v>5.6112799999999998</c:v>
                </c:pt>
                <c:pt idx="3871">
                  <c:v>5.6010600000000004</c:v>
                </c:pt>
                <c:pt idx="3872">
                  <c:v>5.5911099999999996</c:v>
                </c:pt>
                <c:pt idx="3873">
                  <c:v>5.5809300000000004</c:v>
                </c:pt>
                <c:pt idx="3874">
                  <c:v>5.5739999999999998</c:v>
                </c:pt>
                <c:pt idx="3875">
                  <c:v>5.5646000000000004</c:v>
                </c:pt>
                <c:pt idx="3876">
                  <c:v>5.5578500000000002</c:v>
                </c:pt>
                <c:pt idx="3877">
                  <c:v>5.5535300000000003</c:v>
                </c:pt>
                <c:pt idx="3878">
                  <c:v>5.5501800000000001</c:v>
                </c:pt>
                <c:pt idx="3879">
                  <c:v>5.54345</c:v>
                </c:pt>
                <c:pt idx="3880">
                  <c:v>5.5330700000000004</c:v>
                </c:pt>
                <c:pt idx="3881">
                  <c:v>5.5178900000000004</c:v>
                </c:pt>
                <c:pt idx="3882">
                  <c:v>5.5031800000000004</c:v>
                </c:pt>
                <c:pt idx="3883">
                  <c:v>5.4937100000000001</c:v>
                </c:pt>
                <c:pt idx="3884">
                  <c:v>5.4884199999999996</c:v>
                </c:pt>
                <c:pt idx="3885">
                  <c:v>5.4862399999999996</c:v>
                </c:pt>
                <c:pt idx="3886">
                  <c:v>5.4852499999999997</c:v>
                </c:pt>
                <c:pt idx="3887">
                  <c:v>5.4850099999999999</c:v>
                </c:pt>
                <c:pt idx="3888">
                  <c:v>5.4744900000000003</c:v>
                </c:pt>
                <c:pt idx="3889">
                  <c:v>5.46183</c:v>
                </c:pt>
                <c:pt idx="3890">
                  <c:v>5.4528800000000004</c:v>
                </c:pt>
                <c:pt idx="3891">
                  <c:v>5.4452299999999996</c:v>
                </c:pt>
                <c:pt idx="3892">
                  <c:v>5.4347300000000001</c:v>
                </c:pt>
                <c:pt idx="3893">
                  <c:v>5.4249400000000003</c:v>
                </c:pt>
                <c:pt idx="3894">
                  <c:v>5.4215499999999999</c:v>
                </c:pt>
                <c:pt idx="3895">
                  <c:v>5.4208600000000002</c:v>
                </c:pt>
                <c:pt idx="3896">
                  <c:v>5.4199000000000002</c:v>
                </c:pt>
                <c:pt idx="3897">
                  <c:v>5.4162400000000002</c:v>
                </c:pt>
                <c:pt idx="3898">
                  <c:v>5.40815</c:v>
                </c:pt>
                <c:pt idx="3899">
                  <c:v>5.3980499999999996</c:v>
                </c:pt>
                <c:pt idx="3900">
                  <c:v>5.3930400000000001</c:v>
                </c:pt>
                <c:pt idx="3901">
                  <c:v>5.3886700000000003</c:v>
                </c:pt>
                <c:pt idx="3902">
                  <c:v>5.3819699999999999</c:v>
                </c:pt>
                <c:pt idx="3903">
                  <c:v>5.3765799999999997</c:v>
                </c:pt>
                <c:pt idx="3904">
                  <c:v>5.3775899999999996</c:v>
                </c:pt>
                <c:pt idx="3905">
                  <c:v>5.3772900000000003</c:v>
                </c:pt>
                <c:pt idx="3906">
                  <c:v>5.3735499999999998</c:v>
                </c:pt>
                <c:pt idx="3907">
                  <c:v>5.3639200000000002</c:v>
                </c:pt>
                <c:pt idx="3908">
                  <c:v>5.35229</c:v>
                </c:pt>
                <c:pt idx="3909">
                  <c:v>5.3416199999999998</c:v>
                </c:pt>
                <c:pt idx="3910">
                  <c:v>5.3334900000000003</c:v>
                </c:pt>
                <c:pt idx="3911">
                  <c:v>5.3336899999999998</c:v>
                </c:pt>
                <c:pt idx="3912">
                  <c:v>5.3359899999999998</c:v>
                </c:pt>
                <c:pt idx="3913">
                  <c:v>5.32904</c:v>
                </c:pt>
                <c:pt idx="3914">
                  <c:v>5.3194600000000003</c:v>
                </c:pt>
                <c:pt idx="3915">
                  <c:v>5.3120900000000004</c:v>
                </c:pt>
                <c:pt idx="3916">
                  <c:v>5.3029099999999998</c:v>
                </c:pt>
                <c:pt idx="3917">
                  <c:v>5.2928899999999999</c:v>
                </c:pt>
                <c:pt idx="3918">
                  <c:v>5.2813800000000004</c:v>
                </c:pt>
                <c:pt idx="3919">
                  <c:v>5.2664200000000001</c:v>
                </c:pt>
                <c:pt idx="3920">
                  <c:v>5.2553200000000002</c:v>
                </c:pt>
                <c:pt idx="3921">
                  <c:v>5.2474299999999996</c:v>
                </c:pt>
                <c:pt idx="3922">
                  <c:v>5.23963</c:v>
                </c:pt>
                <c:pt idx="3923">
                  <c:v>5.2289099999999999</c:v>
                </c:pt>
                <c:pt idx="3924">
                  <c:v>5.2142499999999998</c:v>
                </c:pt>
                <c:pt idx="3925">
                  <c:v>5.2022300000000001</c:v>
                </c:pt>
                <c:pt idx="3926">
                  <c:v>5.1957100000000001</c:v>
                </c:pt>
                <c:pt idx="3927">
                  <c:v>5.1940900000000001</c:v>
                </c:pt>
                <c:pt idx="3928">
                  <c:v>5.1892300000000002</c:v>
                </c:pt>
                <c:pt idx="3929">
                  <c:v>5.1685600000000003</c:v>
                </c:pt>
                <c:pt idx="3930">
                  <c:v>5.1398000000000001</c:v>
                </c:pt>
                <c:pt idx="3931">
                  <c:v>5.1134300000000001</c:v>
                </c:pt>
                <c:pt idx="3932">
                  <c:v>5.09605</c:v>
                </c:pt>
                <c:pt idx="3933">
                  <c:v>5.0883099999999999</c:v>
                </c:pt>
                <c:pt idx="3934">
                  <c:v>5.0841900000000004</c:v>
                </c:pt>
                <c:pt idx="3935">
                  <c:v>5.0827099999999996</c:v>
                </c:pt>
                <c:pt idx="3936">
                  <c:v>5.0831600000000003</c:v>
                </c:pt>
                <c:pt idx="3937">
                  <c:v>5.0846499999999999</c:v>
                </c:pt>
                <c:pt idx="3938">
                  <c:v>5.08134</c:v>
                </c:pt>
                <c:pt idx="3939">
                  <c:v>5.0694600000000003</c:v>
                </c:pt>
                <c:pt idx="3940">
                  <c:v>5.0547500000000003</c:v>
                </c:pt>
                <c:pt idx="3941">
                  <c:v>5.0420400000000001</c:v>
                </c:pt>
                <c:pt idx="3942">
                  <c:v>5.0349000000000004</c:v>
                </c:pt>
                <c:pt idx="3943">
                  <c:v>5.0275499999999997</c:v>
                </c:pt>
                <c:pt idx="3944">
                  <c:v>5.0186599999999997</c:v>
                </c:pt>
                <c:pt idx="3945">
                  <c:v>5.0109399999999997</c:v>
                </c:pt>
                <c:pt idx="3946">
                  <c:v>5.0022000000000002</c:v>
                </c:pt>
                <c:pt idx="3947">
                  <c:v>4.9890499999999998</c:v>
                </c:pt>
                <c:pt idx="3948">
                  <c:v>4.9711600000000002</c:v>
                </c:pt>
                <c:pt idx="3949">
                  <c:v>4.9531900000000002</c:v>
                </c:pt>
                <c:pt idx="3950">
                  <c:v>4.9349400000000001</c:v>
                </c:pt>
                <c:pt idx="3951">
                  <c:v>4.9183300000000001</c:v>
                </c:pt>
                <c:pt idx="3952">
                  <c:v>4.9065500000000002</c:v>
                </c:pt>
                <c:pt idx="3953">
                  <c:v>4.8988300000000002</c:v>
                </c:pt>
                <c:pt idx="3954">
                  <c:v>4.89114</c:v>
                </c:pt>
                <c:pt idx="3955">
                  <c:v>4.8797800000000002</c:v>
                </c:pt>
                <c:pt idx="3956">
                  <c:v>4.8639200000000002</c:v>
                </c:pt>
                <c:pt idx="3957">
                  <c:v>4.8458300000000003</c:v>
                </c:pt>
                <c:pt idx="3958">
                  <c:v>4.8292999999999999</c:v>
                </c:pt>
                <c:pt idx="3959">
                  <c:v>4.8187499999999996</c:v>
                </c:pt>
                <c:pt idx="3960">
                  <c:v>4.8145499999999997</c:v>
                </c:pt>
                <c:pt idx="3961">
                  <c:v>4.8133499999999998</c:v>
                </c:pt>
                <c:pt idx="3962">
                  <c:v>4.8104199999999997</c:v>
                </c:pt>
                <c:pt idx="3963">
                  <c:v>4.79779</c:v>
                </c:pt>
                <c:pt idx="3964">
                  <c:v>4.7813400000000001</c:v>
                </c:pt>
                <c:pt idx="3965">
                  <c:v>4.7638800000000003</c:v>
                </c:pt>
                <c:pt idx="3966">
                  <c:v>4.7495200000000004</c:v>
                </c:pt>
                <c:pt idx="3967">
                  <c:v>4.7384000000000004</c:v>
                </c:pt>
                <c:pt idx="3968">
                  <c:v>4.7330500000000004</c:v>
                </c:pt>
                <c:pt idx="3969">
                  <c:v>4.7300399999999998</c:v>
                </c:pt>
                <c:pt idx="3970">
                  <c:v>4.7265600000000001</c:v>
                </c:pt>
                <c:pt idx="3971">
                  <c:v>4.7196600000000002</c:v>
                </c:pt>
                <c:pt idx="3972">
                  <c:v>4.7037300000000002</c:v>
                </c:pt>
                <c:pt idx="3973">
                  <c:v>4.6893799999999999</c:v>
                </c:pt>
                <c:pt idx="3974">
                  <c:v>4.6810499999999999</c:v>
                </c:pt>
                <c:pt idx="3975">
                  <c:v>4.6722999999999999</c:v>
                </c:pt>
                <c:pt idx="3976">
                  <c:v>4.6657500000000001</c:v>
                </c:pt>
                <c:pt idx="3977">
                  <c:v>4.6562999999999999</c:v>
                </c:pt>
                <c:pt idx="3978">
                  <c:v>4.6490900000000002</c:v>
                </c:pt>
                <c:pt idx="3979">
                  <c:v>4.6489399999999996</c:v>
                </c:pt>
                <c:pt idx="3980">
                  <c:v>4.6453899999999999</c:v>
                </c:pt>
                <c:pt idx="3981">
                  <c:v>4.6324399999999999</c:v>
                </c:pt>
                <c:pt idx="3982">
                  <c:v>4.6211000000000002</c:v>
                </c:pt>
                <c:pt idx="3983">
                  <c:v>4.6135900000000003</c:v>
                </c:pt>
                <c:pt idx="3984">
                  <c:v>4.6088100000000001</c:v>
                </c:pt>
                <c:pt idx="3985">
                  <c:v>4.6062399999999997</c:v>
                </c:pt>
                <c:pt idx="3986">
                  <c:v>4.6057100000000002</c:v>
                </c:pt>
                <c:pt idx="3987">
                  <c:v>4.6046699999999996</c:v>
                </c:pt>
                <c:pt idx="3988">
                  <c:v>4.59396</c:v>
                </c:pt>
                <c:pt idx="3989">
                  <c:v>4.5805999999999996</c:v>
                </c:pt>
                <c:pt idx="3990">
                  <c:v>4.57064</c:v>
                </c:pt>
                <c:pt idx="3991">
                  <c:v>4.5652200000000001</c:v>
                </c:pt>
                <c:pt idx="3992">
                  <c:v>4.5629299999999997</c:v>
                </c:pt>
                <c:pt idx="3993">
                  <c:v>4.56508</c:v>
                </c:pt>
                <c:pt idx="3994">
                  <c:v>4.5651900000000003</c:v>
                </c:pt>
                <c:pt idx="3995">
                  <c:v>4.5643399999999996</c:v>
                </c:pt>
                <c:pt idx="3996">
                  <c:v>4.5598299999999998</c:v>
                </c:pt>
                <c:pt idx="3997">
                  <c:v>4.5513300000000001</c:v>
                </c:pt>
                <c:pt idx="3998">
                  <c:v>4.5398399999999999</c:v>
                </c:pt>
                <c:pt idx="3999">
                  <c:v>4.5293700000000001</c:v>
                </c:pt>
                <c:pt idx="4000">
                  <c:v>4.5213299999999998</c:v>
                </c:pt>
                <c:pt idx="4001">
                  <c:v>4.5178900000000004</c:v>
                </c:pt>
                <c:pt idx="4002">
                  <c:v>4.51328</c:v>
                </c:pt>
                <c:pt idx="4003">
                  <c:v>4.5106999999999999</c:v>
                </c:pt>
                <c:pt idx="4004">
                  <c:v>4.5031999999999996</c:v>
                </c:pt>
                <c:pt idx="4005">
                  <c:v>4.4949500000000002</c:v>
                </c:pt>
                <c:pt idx="4006">
                  <c:v>4.4886200000000001</c:v>
                </c:pt>
                <c:pt idx="4007">
                  <c:v>4.4834100000000001</c:v>
                </c:pt>
                <c:pt idx="4008">
                  <c:v>4.4782900000000003</c:v>
                </c:pt>
                <c:pt idx="4009">
                  <c:v>4.4747300000000001</c:v>
                </c:pt>
                <c:pt idx="4010">
                  <c:v>4.4722299999999997</c:v>
                </c:pt>
                <c:pt idx="4011">
                  <c:v>4.46875</c:v>
                </c:pt>
                <c:pt idx="4012">
                  <c:v>4.4607099999999997</c:v>
                </c:pt>
                <c:pt idx="4013">
                  <c:v>4.4488500000000002</c:v>
                </c:pt>
                <c:pt idx="4014">
                  <c:v>4.4302400000000004</c:v>
                </c:pt>
                <c:pt idx="4015">
                  <c:v>4.4172900000000004</c:v>
                </c:pt>
                <c:pt idx="4016">
                  <c:v>4.4109699999999998</c:v>
                </c:pt>
                <c:pt idx="4017">
                  <c:v>4.4076599999999999</c:v>
                </c:pt>
                <c:pt idx="4018">
                  <c:v>4.4016400000000004</c:v>
                </c:pt>
                <c:pt idx="4019">
                  <c:v>4.4014100000000003</c:v>
                </c:pt>
                <c:pt idx="4020">
                  <c:v>4.4025299999999996</c:v>
                </c:pt>
                <c:pt idx="4021">
                  <c:v>4.3919699999999997</c:v>
                </c:pt>
                <c:pt idx="4022">
                  <c:v>4.3800299999999996</c:v>
                </c:pt>
                <c:pt idx="4023">
                  <c:v>4.36965</c:v>
                </c:pt>
                <c:pt idx="4024">
                  <c:v>4.3652100000000003</c:v>
                </c:pt>
                <c:pt idx="4025">
                  <c:v>4.3634199999999996</c:v>
                </c:pt>
                <c:pt idx="4026">
                  <c:v>4.3636299999999997</c:v>
                </c:pt>
                <c:pt idx="4027">
                  <c:v>4.3638500000000002</c:v>
                </c:pt>
                <c:pt idx="4028">
                  <c:v>4.3638700000000004</c:v>
                </c:pt>
                <c:pt idx="4029">
                  <c:v>4.3567</c:v>
                </c:pt>
                <c:pt idx="4030">
                  <c:v>4.3396400000000002</c:v>
                </c:pt>
                <c:pt idx="4031">
                  <c:v>4.3215500000000002</c:v>
                </c:pt>
                <c:pt idx="4032">
                  <c:v>4.3097899999999996</c:v>
                </c:pt>
                <c:pt idx="4033">
                  <c:v>4.3041299999999998</c:v>
                </c:pt>
                <c:pt idx="4034">
                  <c:v>4.30131</c:v>
                </c:pt>
                <c:pt idx="4035">
                  <c:v>4.3012199999999998</c:v>
                </c:pt>
                <c:pt idx="4036">
                  <c:v>4.3006399999999996</c:v>
                </c:pt>
                <c:pt idx="4037">
                  <c:v>4.2956099999999999</c:v>
                </c:pt>
                <c:pt idx="4038">
                  <c:v>4.2833600000000001</c:v>
                </c:pt>
                <c:pt idx="4039">
                  <c:v>4.2706600000000003</c:v>
                </c:pt>
                <c:pt idx="4040">
                  <c:v>4.25929</c:v>
                </c:pt>
                <c:pt idx="4041">
                  <c:v>4.2527299999999997</c:v>
                </c:pt>
                <c:pt idx="4042">
                  <c:v>4.2492799999999997</c:v>
                </c:pt>
                <c:pt idx="4043">
                  <c:v>4.2495500000000002</c:v>
                </c:pt>
                <c:pt idx="4044">
                  <c:v>4.2476500000000001</c:v>
                </c:pt>
                <c:pt idx="4045">
                  <c:v>4.2423799999999998</c:v>
                </c:pt>
                <c:pt idx="4046">
                  <c:v>4.2322899999999999</c:v>
                </c:pt>
                <c:pt idx="4047">
                  <c:v>4.2193800000000001</c:v>
                </c:pt>
                <c:pt idx="4048">
                  <c:v>4.2111799999999997</c:v>
                </c:pt>
                <c:pt idx="4049">
                  <c:v>4.2092200000000002</c:v>
                </c:pt>
                <c:pt idx="4050">
                  <c:v>4.2114000000000003</c:v>
                </c:pt>
                <c:pt idx="4051">
                  <c:v>4.2115</c:v>
                </c:pt>
                <c:pt idx="4052">
                  <c:v>4.2061799999999998</c:v>
                </c:pt>
                <c:pt idx="4053">
                  <c:v>4.1984300000000001</c:v>
                </c:pt>
                <c:pt idx="4054">
                  <c:v>4.1877300000000002</c:v>
                </c:pt>
                <c:pt idx="4055">
                  <c:v>4.1780299999999997</c:v>
                </c:pt>
                <c:pt idx="4056">
                  <c:v>4.1699599999999997</c:v>
                </c:pt>
                <c:pt idx="4057">
                  <c:v>4.1660399999999997</c:v>
                </c:pt>
                <c:pt idx="4058">
                  <c:v>4.16371</c:v>
                </c:pt>
                <c:pt idx="4059">
                  <c:v>4.1620600000000003</c:v>
                </c:pt>
                <c:pt idx="4060">
                  <c:v>4.1603500000000002</c:v>
                </c:pt>
                <c:pt idx="4061">
                  <c:v>4.1527099999999999</c:v>
                </c:pt>
                <c:pt idx="4062">
                  <c:v>4.14276</c:v>
                </c:pt>
                <c:pt idx="4063">
                  <c:v>4.1326400000000003</c:v>
                </c:pt>
                <c:pt idx="4064">
                  <c:v>4.1212999999999997</c:v>
                </c:pt>
                <c:pt idx="4065">
                  <c:v>4.1148300000000004</c:v>
                </c:pt>
                <c:pt idx="4066">
                  <c:v>4.1135099999999998</c:v>
                </c:pt>
                <c:pt idx="4067">
                  <c:v>4.1129499999999997</c:v>
                </c:pt>
                <c:pt idx="4068">
                  <c:v>4.1037100000000004</c:v>
                </c:pt>
                <c:pt idx="4069">
                  <c:v>4.0920800000000002</c:v>
                </c:pt>
                <c:pt idx="4070">
                  <c:v>4.0800900000000002</c:v>
                </c:pt>
                <c:pt idx="4071">
                  <c:v>4.0680800000000001</c:v>
                </c:pt>
                <c:pt idx="4072">
                  <c:v>4.0527499999999996</c:v>
                </c:pt>
                <c:pt idx="4073">
                  <c:v>4.0390300000000003</c:v>
                </c:pt>
                <c:pt idx="4074">
                  <c:v>4.0317400000000001</c:v>
                </c:pt>
                <c:pt idx="4075">
                  <c:v>4.02996</c:v>
                </c:pt>
                <c:pt idx="4076">
                  <c:v>4.0321699999999998</c:v>
                </c:pt>
                <c:pt idx="4077">
                  <c:v>4.0327200000000003</c:v>
                </c:pt>
                <c:pt idx="4078">
                  <c:v>4.0245699999999998</c:v>
                </c:pt>
                <c:pt idx="4079">
                  <c:v>4.0153999999999996</c:v>
                </c:pt>
                <c:pt idx="4080">
                  <c:v>4.0096699999999998</c:v>
                </c:pt>
                <c:pt idx="4081">
                  <c:v>4.0039499999999997</c:v>
                </c:pt>
                <c:pt idx="4082">
                  <c:v>3.99776</c:v>
                </c:pt>
                <c:pt idx="4083">
                  <c:v>3.9889700000000001</c:v>
                </c:pt>
                <c:pt idx="4084">
                  <c:v>3.9810699999999999</c:v>
                </c:pt>
                <c:pt idx="4085">
                  <c:v>3.9696400000000001</c:v>
                </c:pt>
                <c:pt idx="4086">
                  <c:v>3.95533</c:v>
                </c:pt>
                <c:pt idx="4087">
                  <c:v>3.9413900000000002</c:v>
                </c:pt>
                <c:pt idx="4088">
                  <c:v>3.9351799999999999</c:v>
                </c:pt>
                <c:pt idx="4089">
                  <c:v>3.9369000000000001</c:v>
                </c:pt>
                <c:pt idx="4090">
                  <c:v>3.9381300000000001</c:v>
                </c:pt>
                <c:pt idx="4091">
                  <c:v>3.9374400000000001</c:v>
                </c:pt>
                <c:pt idx="4092">
                  <c:v>3.9333300000000002</c:v>
                </c:pt>
                <c:pt idx="4093">
                  <c:v>3.9266000000000001</c:v>
                </c:pt>
                <c:pt idx="4094">
                  <c:v>3.91601</c:v>
                </c:pt>
                <c:pt idx="4095">
                  <c:v>3.9074599999999999</c:v>
                </c:pt>
                <c:pt idx="4096">
                  <c:v>3.9006799999999999</c:v>
                </c:pt>
                <c:pt idx="4097">
                  <c:v>3.8957099999999998</c:v>
                </c:pt>
                <c:pt idx="4098">
                  <c:v>3.8910399999999998</c:v>
                </c:pt>
                <c:pt idx="4099">
                  <c:v>3.8847800000000001</c:v>
                </c:pt>
                <c:pt idx="4100">
                  <c:v>3.8810600000000002</c:v>
                </c:pt>
                <c:pt idx="4101">
                  <c:v>3.8756499999999998</c:v>
                </c:pt>
                <c:pt idx="4102">
                  <c:v>3.8671000000000002</c:v>
                </c:pt>
                <c:pt idx="4103">
                  <c:v>3.8548300000000002</c:v>
                </c:pt>
                <c:pt idx="4104">
                  <c:v>3.8470800000000001</c:v>
                </c:pt>
                <c:pt idx="4105">
                  <c:v>3.84206</c:v>
                </c:pt>
                <c:pt idx="4106">
                  <c:v>3.83839</c:v>
                </c:pt>
                <c:pt idx="4107">
                  <c:v>3.8361700000000001</c:v>
                </c:pt>
                <c:pt idx="4108">
                  <c:v>3.8332099999999998</c:v>
                </c:pt>
                <c:pt idx="4109">
                  <c:v>3.8215599999999998</c:v>
                </c:pt>
                <c:pt idx="4110">
                  <c:v>3.80891</c:v>
                </c:pt>
                <c:pt idx="4111">
                  <c:v>3.7985199999999999</c:v>
                </c:pt>
                <c:pt idx="4112">
                  <c:v>3.78939</c:v>
                </c:pt>
                <c:pt idx="4113">
                  <c:v>3.7824599999999999</c:v>
                </c:pt>
                <c:pt idx="4114">
                  <c:v>3.7776299999999998</c:v>
                </c:pt>
                <c:pt idx="4115">
                  <c:v>3.7732100000000002</c:v>
                </c:pt>
                <c:pt idx="4116">
                  <c:v>3.7693300000000001</c:v>
                </c:pt>
                <c:pt idx="4117">
                  <c:v>3.7631299999999999</c:v>
                </c:pt>
                <c:pt idx="4118">
                  <c:v>3.7565900000000001</c:v>
                </c:pt>
                <c:pt idx="4119">
                  <c:v>3.7521100000000001</c:v>
                </c:pt>
                <c:pt idx="4120">
                  <c:v>3.74892</c:v>
                </c:pt>
                <c:pt idx="4121">
                  <c:v>3.7451599999999998</c:v>
                </c:pt>
                <c:pt idx="4122">
                  <c:v>3.7377199999999999</c:v>
                </c:pt>
                <c:pt idx="4123">
                  <c:v>3.73048</c:v>
                </c:pt>
                <c:pt idx="4124">
                  <c:v>3.7185100000000002</c:v>
                </c:pt>
                <c:pt idx="4125">
                  <c:v>3.70221</c:v>
                </c:pt>
                <c:pt idx="4126">
                  <c:v>3.69042</c:v>
                </c:pt>
                <c:pt idx="4127">
                  <c:v>3.6815000000000002</c:v>
                </c:pt>
                <c:pt idx="4128">
                  <c:v>3.6743999999999999</c:v>
                </c:pt>
                <c:pt idx="4129">
                  <c:v>3.6706300000000001</c:v>
                </c:pt>
                <c:pt idx="4130">
                  <c:v>3.6657799999999998</c:v>
                </c:pt>
                <c:pt idx="4131">
                  <c:v>3.6629200000000002</c:v>
                </c:pt>
                <c:pt idx="4132">
                  <c:v>3.6538200000000001</c:v>
                </c:pt>
                <c:pt idx="4133">
                  <c:v>3.6413500000000001</c:v>
                </c:pt>
                <c:pt idx="4134">
                  <c:v>3.6350799999999999</c:v>
                </c:pt>
                <c:pt idx="4135">
                  <c:v>3.6335600000000001</c:v>
                </c:pt>
                <c:pt idx="4136">
                  <c:v>3.6324000000000001</c:v>
                </c:pt>
                <c:pt idx="4137">
                  <c:v>3.6259299999999999</c:v>
                </c:pt>
                <c:pt idx="4138">
                  <c:v>3.6194299999999999</c:v>
                </c:pt>
                <c:pt idx="4139">
                  <c:v>3.6083400000000001</c:v>
                </c:pt>
                <c:pt idx="4140">
                  <c:v>3.5982400000000001</c:v>
                </c:pt>
                <c:pt idx="4141">
                  <c:v>3.5860300000000001</c:v>
                </c:pt>
                <c:pt idx="4142">
                  <c:v>3.5765799999999999</c:v>
                </c:pt>
                <c:pt idx="4143">
                  <c:v>3.5706899999999999</c:v>
                </c:pt>
                <c:pt idx="4144">
                  <c:v>3.56717</c:v>
                </c:pt>
                <c:pt idx="4145">
                  <c:v>3.5634899999999998</c:v>
                </c:pt>
                <c:pt idx="4146">
                  <c:v>3.5568900000000001</c:v>
                </c:pt>
                <c:pt idx="4147">
                  <c:v>3.55131</c:v>
                </c:pt>
                <c:pt idx="4148">
                  <c:v>3.5439400000000001</c:v>
                </c:pt>
                <c:pt idx="4149">
                  <c:v>3.5379299999999998</c:v>
                </c:pt>
                <c:pt idx="4150">
                  <c:v>3.5303499999999999</c:v>
                </c:pt>
                <c:pt idx="4151">
                  <c:v>3.5240100000000001</c:v>
                </c:pt>
                <c:pt idx="4152">
                  <c:v>3.5131999999999999</c:v>
                </c:pt>
                <c:pt idx="4153">
                  <c:v>3.5056400000000001</c:v>
                </c:pt>
                <c:pt idx="4154">
                  <c:v>3.5039500000000001</c:v>
                </c:pt>
                <c:pt idx="4155">
                  <c:v>3.5025599999999999</c:v>
                </c:pt>
                <c:pt idx="4156">
                  <c:v>3.4881500000000001</c:v>
                </c:pt>
                <c:pt idx="4157">
                  <c:v>3.47234</c:v>
                </c:pt>
                <c:pt idx="4158">
                  <c:v>3.4578500000000001</c:v>
                </c:pt>
                <c:pt idx="4159">
                  <c:v>3.4489999999999998</c:v>
                </c:pt>
                <c:pt idx="4160">
                  <c:v>3.4424100000000002</c:v>
                </c:pt>
                <c:pt idx="4161">
                  <c:v>3.4384000000000001</c:v>
                </c:pt>
                <c:pt idx="4162">
                  <c:v>3.4375200000000001</c:v>
                </c:pt>
                <c:pt idx="4163">
                  <c:v>3.4343400000000002</c:v>
                </c:pt>
                <c:pt idx="4164">
                  <c:v>3.41994</c:v>
                </c:pt>
                <c:pt idx="4165">
                  <c:v>3.4014099999999998</c:v>
                </c:pt>
                <c:pt idx="4166">
                  <c:v>3.3855400000000002</c:v>
                </c:pt>
                <c:pt idx="4167">
                  <c:v>3.37724</c:v>
                </c:pt>
                <c:pt idx="4168">
                  <c:v>3.3719999999999999</c:v>
                </c:pt>
                <c:pt idx="4169">
                  <c:v>3.3683100000000001</c:v>
                </c:pt>
                <c:pt idx="4170">
                  <c:v>3.3661599999999998</c:v>
                </c:pt>
                <c:pt idx="4171">
                  <c:v>3.3573</c:v>
                </c:pt>
                <c:pt idx="4172">
                  <c:v>3.3456399999999999</c:v>
                </c:pt>
                <c:pt idx="4173">
                  <c:v>3.3352900000000001</c:v>
                </c:pt>
                <c:pt idx="4174">
                  <c:v>3.3273899999999998</c:v>
                </c:pt>
                <c:pt idx="4175">
                  <c:v>3.3198799999999999</c:v>
                </c:pt>
                <c:pt idx="4176">
                  <c:v>3.3125399999999998</c:v>
                </c:pt>
                <c:pt idx="4177">
                  <c:v>3.30627</c:v>
                </c:pt>
                <c:pt idx="4178">
                  <c:v>3.3006500000000001</c:v>
                </c:pt>
                <c:pt idx="4179">
                  <c:v>3.2919299999999998</c:v>
                </c:pt>
                <c:pt idx="4180">
                  <c:v>3.2794099999999999</c:v>
                </c:pt>
                <c:pt idx="4181">
                  <c:v>3.26694</c:v>
                </c:pt>
                <c:pt idx="4182">
                  <c:v>3.2576100000000001</c:v>
                </c:pt>
                <c:pt idx="4183">
                  <c:v>3.2470500000000002</c:v>
                </c:pt>
                <c:pt idx="4184">
                  <c:v>3.2406299999999999</c:v>
                </c:pt>
                <c:pt idx="4185">
                  <c:v>3.2373099999999999</c:v>
                </c:pt>
                <c:pt idx="4186">
                  <c:v>3.2345600000000001</c:v>
                </c:pt>
                <c:pt idx="4187">
                  <c:v>3.2286600000000001</c:v>
                </c:pt>
                <c:pt idx="4188">
                  <c:v>3.2181899999999999</c:v>
                </c:pt>
                <c:pt idx="4189">
                  <c:v>3.2064699999999999</c:v>
                </c:pt>
                <c:pt idx="4190">
                  <c:v>3.1954099999999999</c:v>
                </c:pt>
                <c:pt idx="4191">
                  <c:v>3.1887599999999998</c:v>
                </c:pt>
                <c:pt idx="4192">
                  <c:v>3.18371</c:v>
                </c:pt>
                <c:pt idx="4193">
                  <c:v>3.1805300000000001</c:v>
                </c:pt>
                <c:pt idx="4194">
                  <c:v>3.1773099999999999</c:v>
                </c:pt>
                <c:pt idx="4195">
                  <c:v>3.1686899999999998</c:v>
                </c:pt>
                <c:pt idx="4196">
                  <c:v>3.1558799999999998</c:v>
                </c:pt>
                <c:pt idx="4197">
                  <c:v>3.1430500000000001</c:v>
                </c:pt>
                <c:pt idx="4198">
                  <c:v>3.13022</c:v>
                </c:pt>
                <c:pt idx="4199">
                  <c:v>3.1231</c:v>
                </c:pt>
                <c:pt idx="4200">
                  <c:v>3.1217100000000002</c:v>
                </c:pt>
                <c:pt idx="4201">
                  <c:v>3.11755</c:v>
                </c:pt>
                <c:pt idx="4202">
                  <c:v>3.1073400000000002</c:v>
                </c:pt>
                <c:pt idx="4203">
                  <c:v>3.0903399999999999</c:v>
                </c:pt>
                <c:pt idx="4204">
                  <c:v>3.07172</c:v>
                </c:pt>
                <c:pt idx="4205">
                  <c:v>3.05721</c:v>
                </c:pt>
                <c:pt idx="4206">
                  <c:v>3.0443699999999998</c:v>
                </c:pt>
                <c:pt idx="4207">
                  <c:v>3.0340199999999999</c:v>
                </c:pt>
                <c:pt idx="4208">
                  <c:v>3.02603</c:v>
                </c:pt>
                <c:pt idx="4209">
                  <c:v>3.0176699999999999</c:v>
                </c:pt>
                <c:pt idx="4210">
                  <c:v>3.0099900000000002</c:v>
                </c:pt>
                <c:pt idx="4211">
                  <c:v>2.99655</c:v>
                </c:pt>
                <c:pt idx="4212">
                  <c:v>2.9790899999999998</c:v>
                </c:pt>
                <c:pt idx="4213">
                  <c:v>2.9636</c:v>
                </c:pt>
                <c:pt idx="4214">
                  <c:v>2.9520599999999999</c:v>
                </c:pt>
                <c:pt idx="4215">
                  <c:v>2.9472</c:v>
                </c:pt>
                <c:pt idx="4216">
                  <c:v>2.94353</c:v>
                </c:pt>
                <c:pt idx="4217">
                  <c:v>2.9353099999999999</c:v>
                </c:pt>
                <c:pt idx="4218">
                  <c:v>2.9281600000000001</c:v>
                </c:pt>
                <c:pt idx="4219">
                  <c:v>2.91622</c:v>
                </c:pt>
                <c:pt idx="4220">
                  <c:v>2.9025300000000001</c:v>
                </c:pt>
                <c:pt idx="4221">
                  <c:v>2.8899400000000002</c:v>
                </c:pt>
                <c:pt idx="4222">
                  <c:v>2.8777300000000001</c:v>
                </c:pt>
                <c:pt idx="4223">
                  <c:v>2.8704999999999998</c:v>
                </c:pt>
                <c:pt idx="4224">
                  <c:v>2.86782</c:v>
                </c:pt>
                <c:pt idx="4225">
                  <c:v>2.8653300000000002</c:v>
                </c:pt>
                <c:pt idx="4226">
                  <c:v>2.8619300000000001</c:v>
                </c:pt>
                <c:pt idx="4227">
                  <c:v>2.84978</c:v>
                </c:pt>
                <c:pt idx="4228">
                  <c:v>2.83453</c:v>
                </c:pt>
                <c:pt idx="4229">
                  <c:v>2.8186800000000001</c:v>
                </c:pt>
                <c:pt idx="4230">
                  <c:v>2.8051599999999999</c:v>
                </c:pt>
                <c:pt idx="4231">
                  <c:v>2.7911800000000002</c:v>
                </c:pt>
                <c:pt idx="4232">
                  <c:v>2.7794599999999998</c:v>
                </c:pt>
                <c:pt idx="4233">
                  <c:v>2.7756400000000001</c:v>
                </c:pt>
                <c:pt idx="4234">
                  <c:v>2.7690899999999998</c:v>
                </c:pt>
                <c:pt idx="4235">
                  <c:v>2.7554799999999999</c:v>
                </c:pt>
                <c:pt idx="4236">
                  <c:v>2.73617</c:v>
                </c:pt>
                <c:pt idx="4237">
                  <c:v>2.7211500000000002</c:v>
                </c:pt>
                <c:pt idx="4238">
                  <c:v>2.7078199999999999</c:v>
                </c:pt>
                <c:pt idx="4239">
                  <c:v>2.6990599999999998</c:v>
                </c:pt>
                <c:pt idx="4240">
                  <c:v>2.6905600000000001</c:v>
                </c:pt>
                <c:pt idx="4241">
                  <c:v>2.6847699999999999</c:v>
                </c:pt>
                <c:pt idx="4242">
                  <c:v>2.6796899999999999</c:v>
                </c:pt>
                <c:pt idx="4243">
                  <c:v>2.6688000000000001</c:v>
                </c:pt>
                <c:pt idx="4244">
                  <c:v>2.6567400000000001</c:v>
                </c:pt>
                <c:pt idx="4245">
                  <c:v>2.6456499999999998</c:v>
                </c:pt>
                <c:pt idx="4246">
                  <c:v>2.63903</c:v>
                </c:pt>
                <c:pt idx="4247">
                  <c:v>2.6359300000000001</c:v>
                </c:pt>
                <c:pt idx="4248">
                  <c:v>2.6361699999999999</c:v>
                </c:pt>
                <c:pt idx="4249">
                  <c:v>2.6347800000000001</c:v>
                </c:pt>
                <c:pt idx="4250">
                  <c:v>2.6260500000000002</c:v>
                </c:pt>
                <c:pt idx="4251">
                  <c:v>2.6084100000000001</c:v>
                </c:pt>
                <c:pt idx="4252">
                  <c:v>2.5894599999999999</c:v>
                </c:pt>
                <c:pt idx="4253">
                  <c:v>2.5727899999999999</c:v>
                </c:pt>
                <c:pt idx="4254">
                  <c:v>2.5626899999999999</c:v>
                </c:pt>
                <c:pt idx="4255">
                  <c:v>2.55308</c:v>
                </c:pt>
                <c:pt idx="4256">
                  <c:v>2.5507</c:v>
                </c:pt>
                <c:pt idx="4257">
                  <c:v>2.5514399999999999</c:v>
                </c:pt>
                <c:pt idx="4258">
                  <c:v>2.5487500000000001</c:v>
                </c:pt>
                <c:pt idx="4259">
                  <c:v>2.53688</c:v>
                </c:pt>
                <c:pt idx="4260">
                  <c:v>2.5260500000000001</c:v>
                </c:pt>
                <c:pt idx="4261">
                  <c:v>2.5157699999999998</c:v>
                </c:pt>
                <c:pt idx="4262">
                  <c:v>2.50258</c:v>
                </c:pt>
                <c:pt idx="4263">
                  <c:v>2.4887999999999999</c:v>
                </c:pt>
                <c:pt idx="4264">
                  <c:v>2.4767100000000002</c:v>
                </c:pt>
                <c:pt idx="4265">
                  <c:v>2.4729399999999999</c:v>
                </c:pt>
                <c:pt idx="4266">
                  <c:v>2.4714700000000001</c:v>
                </c:pt>
                <c:pt idx="4267">
                  <c:v>2.46245</c:v>
                </c:pt>
                <c:pt idx="4268">
                  <c:v>2.4480499999999998</c:v>
                </c:pt>
                <c:pt idx="4269">
                  <c:v>2.4341699999999999</c:v>
                </c:pt>
                <c:pt idx="4270">
                  <c:v>2.4217300000000002</c:v>
                </c:pt>
                <c:pt idx="4271">
                  <c:v>2.41229</c:v>
                </c:pt>
                <c:pt idx="4272">
                  <c:v>2.4059499999999998</c:v>
                </c:pt>
                <c:pt idx="4273">
                  <c:v>2.4060199999999998</c:v>
                </c:pt>
                <c:pt idx="4274">
                  <c:v>2.40198</c:v>
                </c:pt>
                <c:pt idx="4275">
                  <c:v>2.3931800000000001</c:v>
                </c:pt>
                <c:pt idx="4276">
                  <c:v>2.38347</c:v>
                </c:pt>
                <c:pt idx="4277">
                  <c:v>2.3738899999999998</c:v>
                </c:pt>
                <c:pt idx="4278">
                  <c:v>2.3649200000000001</c:v>
                </c:pt>
                <c:pt idx="4279">
                  <c:v>2.36083</c:v>
                </c:pt>
                <c:pt idx="4280">
                  <c:v>2.3591299999999999</c:v>
                </c:pt>
                <c:pt idx="4281">
                  <c:v>2.3552200000000001</c:v>
                </c:pt>
                <c:pt idx="4282">
                  <c:v>2.3459300000000001</c:v>
                </c:pt>
                <c:pt idx="4283">
                  <c:v>2.33094</c:v>
                </c:pt>
                <c:pt idx="4284">
                  <c:v>2.3181799999999999</c:v>
                </c:pt>
                <c:pt idx="4285">
                  <c:v>2.3094100000000002</c:v>
                </c:pt>
                <c:pt idx="4286">
                  <c:v>2.3041299999999998</c:v>
                </c:pt>
                <c:pt idx="4287">
                  <c:v>2.3005499999999999</c:v>
                </c:pt>
                <c:pt idx="4288">
                  <c:v>2.2969499999999998</c:v>
                </c:pt>
                <c:pt idx="4289">
                  <c:v>2.29122</c:v>
                </c:pt>
                <c:pt idx="4290">
                  <c:v>2.2787099999999998</c:v>
                </c:pt>
                <c:pt idx="4291">
                  <c:v>2.2623899999999999</c:v>
                </c:pt>
                <c:pt idx="4292">
                  <c:v>2.24952</c:v>
                </c:pt>
                <c:pt idx="4293">
                  <c:v>2.2412000000000001</c:v>
                </c:pt>
                <c:pt idx="4294">
                  <c:v>2.2323200000000001</c:v>
                </c:pt>
                <c:pt idx="4295">
                  <c:v>2.2239900000000001</c:v>
                </c:pt>
                <c:pt idx="4296">
                  <c:v>2.2200099999999998</c:v>
                </c:pt>
                <c:pt idx="4297">
                  <c:v>2.21834</c:v>
                </c:pt>
                <c:pt idx="4298">
                  <c:v>2.2118600000000002</c:v>
                </c:pt>
                <c:pt idx="4299">
                  <c:v>2.20004</c:v>
                </c:pt>
                <c:pt idx="4300">
                  <c:v>2.18824</c:v>
                </c:pt>
                <c:pt idx="4301">
                  <c:v>2.1808700000000001</c:v>
                </c:pt>
                <c:pt idx="4302">
                  <c:v>2.1738499999999998</c:v>
                </c:pt>
                <c:pt idx="4303">
                  <c:v>2.1669700000000001</c:v>
                </c:pt>
                <c:pt idx="4304">
                  <c:v>2.1581199999999998</c:v>
                </c:pt>
                <c:pt idx="4305">
                  <c:v>2.1461700000000001</c:v>
                </c:pt>
                <c:pt idx="4306">
                  <c:v>2.13096</c:v>
                </c:pt>
                <c:pt idx="4307">
                  <c:v>2.1228500000000001</c:v>
                </c:pt>
                <c:pt idx="4308">
                  <c:v>2.1180500000000002</c:v>
                </c:pt>
                <c:pt idx="4309">
                  <c:v>2.1154899999999999</c:v>
                </c:pt>
                <c:pt idx="4310">
                  <c:v>2.1122800000000002</c:v>
                </c:pt>
                <c:pt idx="4311">
                  <c:v>2.1069599999999999</c:v>
                </c:pt>
                <c:pt idx="4312">
                  <c:v>2.1025200000000002</c:v>
                </c:pt>
                <c:pt idx="4313">
                  <c:v>2.0965500000000001</c:v>
                </c:pt>
                <c:pt idx="4314">
                  <c:v>2.08527</c:v>
                </c:pt>
                <c:pt idx="4315">
                  <c:v>2.07308</c:v>
                </c:pt>
                <c:pt idx="4316">
                  <c:v>2.0597599999999998</c:v>
                </c:pt>
                <c:pt idx="4317">
                  <c:v>2.0510799999999998</c:v>
                </c:pt>
                <c:pt idx="4318">
                  <c:v>2.0424500000000001</c:v>
                </c:pt>
                <c:pt idx="4319">
                  <c:v>2.0338599999999998</c:v>
                </c:pt>
                <c:pt idx="4320">
                  <c:v>2.0289000000000001</c:v>
                </c:pt>
                <c:pt idx="4321">
                  <c:v>2.0227200000000001</c:v>
                </c:pt>
                <c:pt idx="4322">
                  <c:v>2.0123099999999998</c:v>
                </c:pt>
                <c:pt idx="4323">
                  <c:v>2.0000499999999999</c:v>
                </c:pt>
                <c:pt idx="4324">
                  <c:v>1.98895</c:v>
                </c:pt>
                <c:pt idx="4325">
                  <c:v>1.97993</c:v>
                </c:pt>
                <c:pt idx="4326">
                  <c:v>1.97705</c:v>
                </c:pt>
                <c:pt idx="4327">
                  <c:v>1.97692</c:v>
                </c:pt>
                <c:pt idx="4328">
                  <c:v>1.97393</c:v>
                </c:pt>
                <c:pt idx="4329">
                  <c:v>1.96357</c:v>
                </c:pt>
                <c:pt idx="4330">
                  <c:v>1.95181</c:v>
                </c:pt>
                <c:pt idx="4331">
                  <c:v>1.94475</c:v>
                </c:pt>
                <c:pt idx="4332">
                  <c:v>1.9399299999999999</c:v>
                </c:pt>
                <c:pt idx="4333">
                  <c:v>1.93608</c:v>
                </c:pt>
                <c:pt idx="4334">
                  <c:v>1.93133</c:v>
                </c:pt>
                <c:pt idx="4335">
                  <c:v>1.92997</c:v>
                </c:pt>
                <c:pt idx="4336">
                  <c:v>1.9297899999999999</c:v>
                </c:pt>
                <c:pt idx="4337">
                  <c:v>1.9201600000000001</c:v>
                </c:pt>
                <c:pt idx="4338">
                  <c:v>1.90164</c:v>
                </c:pt>
                <c:pt idx="4339">
                  <c:v>1.88652</c:v>
                </c:pt>
                <c:pt idx="4340">
                  <c:v>1.88106</c:v>
                </c:pt>
                <c:pt idx="4341">
                  <c:v>1.8743700000000001</c:v>
                </c:pt>
                <c:pt idx="4342">
                  <c:v>1.8669</c:v>
                </c:pt>
                <c:pt idx="4343">
                  <c:v>1.85863</c:v>
                </c:pt>
                <c:pt idx="4344">
                  <c:v>1.8506800000000001</c:v>
                </c:pt>
                <c:pt idx="4345">
                  <c:v>1.83907</c:v>
                </c:pt>
                <c:pt idx="4346">
                  <c:v>1.82572</c:v>
                </c:pt>
                <c:pt idx="4347">
                  <c:v>1.81558</c:v>
                </c:pt>
                <c:pt idx="4348">
                  <c:v>1.80461</c:v>
                </c:pt>
                <c:pt idx="4349">
                  <c:v>1.7821899999999999</c:v>
                </c:pt>
                <c:pt idx="4350">
                  <c:v>1.73363</c:v>
                </c:pt>
                <c:pt idx="4351">
                  <c:v>1.6822699999999999</c:v>
                </c:pt>
                <c:pt idx="4352">
                  <c:v>1.6401699999999999</c:v>
                </c:pt>
                <c:pt idx="4353">
                  <c:v>1.6049899999999999</c:v>
                </c:pt>
                <c:pt idx="4354">
                  <c:v>1.5825800000000001</c:v>
                </c:pt>
                <c:pt idx="4355">
                  <c:v>1.5704499999999999</c:v>
                </c:pt>
                <c:pt idx="4356">
                  <c:v>1.56494</c:v>
                </c:pt>
                <c:pt idx="4357">
                  <c:v>1.56315</c:v>
                </c:pt>
                <c:pt idx="4358">
                  <c:v>1.5619000000000001</c:v>
                </c:pt>
                <c:pt idx="4359">
                  <c:v>1.55751</c:v>
                </c:pt>
                <c:pt idx="4360">
                  <c:v>1.5526599999999999</c:v>
                </c:pt>
                <c:pt idx="4361">
                  <c:v>1.5369600000000001</c:v>
                </c:pt>
                <c:pt idx="4362">
                  <c:v>1.5221</c:v>
                </c:pt>
                <c:pt idx="4363">
                  <c:v>1.51491</c:v>
                </c:pt>
                <c:pt idx="4364">
                  <c:v>1.51197</c:v>
                </c:pt>
                <c:pt idx="4365">
                  <c:v>1.5099</c:v>
                </c:pt>
                <c:pt idx="4366">
                  <c:v>1.50847</c:v>
                </c:pt>
                <c:pt idx="4367">
                  <c:v>1.50613</c:v>
                </c:pt>
                <c:pt idx="4368">
                  <c:v>1.5024999999999999</c:v>
                </c:pt>
                <c:pt idx="4369">
                  <c:v>1.4922200000000001</c:v>
                </c:pt>
                <c:pt idx="4370">
                  <c:v>1.4872000000000001</c:v>
                </c:pt>
                <c:pt idx="4371">
                  <c:v>1.48597</c:v>
                </c:pt>
                <c:pt idx="4372">
                  <c:v>1.4831099999999999</c:v>
                </c:pt>
                <c:pt idx="4373">
                  <c:v>1.4770000000000001</c:v>
                </c:pt>
                <c:pt idx="4374">
                  <c:v>1.4657199999999999</c:v>
                </c:pt>
                <c:pt idx="4375">
                  <c:v>1.4520999999999999</c:v>
                </c:pt>
                <c:pt idx="4376">
                  <c:v>1.4390499999999999</c:v>
                </c:pt>
                <c:pt idx="4377">
                  <c:v>1.4256599999999999</c:v>
                </c:pt>
                <c:pt idx="4378">
                  <c:v>1.4117299999999999</c:v>
                </c:pt>
                <c:pt idx="4379">
                  <c:v>1.40622</c:v>
                </c:pt>
                <c:pt idx="4380">
                  <c:v>1.4028</c:v>
                </c:pt>
                <c:pt idx="4381">
                  <c:v>1.3958900000000001</c:v>
                </c:pt>
                <c:pt idx="4382">
                  <c:v>1.3926099999999999</c:v>
                </c:pt>
                <c:pt idx="4383">
                  <c:v>1.39276</c:v>
                </c:pt>
                <c:pt idx="4384">
                  <c:v>1.38391</c:v>
                </c:pt>
                <c:pt idx="4385">
                  <c:v>1.3721000000000001</c:v>
                </c:pt>
                <c:pt idx="4386">
                  <c:v>1.3625799999999999</c:v>
                </c:pt>
                <c:pt idx="4387">
                  <c:v>1.35589</c:v>
                </c:pt>
                <c:pt idx="4388">
                  <c:v>1.3526</c:v>
                </c:pt>
                <c:pt idx="4389">
                  <c:v>1.3515200000000001</c:v>
                </c:pt>
                <c:pt idx="4390">
                  <c:v>1.3508800000000001</c:v>
                </c:pt>
                <c:pt idx="4391">
                  <c:v>1.3489899999999999</c:v>
                </c:pt>
                <c:pt idx="4392">
                  <c:v>1.34327</c:v>
                </c:pt>
                <c:pt idx="4393">
                  <c:v>1.33074</c:v>
                </c:pt>
                <c:pt idx="4394">
                  <c:v>1.31728</c:v>
                </c:pt>
                <c:pt idx="4395">
                  <c:v>1.30766</c:v>
                </c:pt>
                <c:pt idx="4396">
                  <c:v>1.2994699999999999</c:v>
                </c:pt>
                <c:pt idx="4397">
                  <c:v>1.2908999999999999</c:v>
                </c:pt>
                <c:pt idx="4398">
                  <c:v>1.2838099999999999</c:v>
                </c:pt>
                <c:pt idx="4399">
                  <c:v>1.2798</c:v>
                </c:pt>
                <c:pt idx="4400">
                  <c:v>1.2717000000000001</c:v>
                </c:pt>
                <c:pt idx="4401">
                  <c:v>1.25936</c:v>
                </c:pt>
                <c:pt idx="4402">
                  <c:v>1.24892</c:v>
                </c:pt>
                <c:pt idx="4403">
                  <c:v>1.23956</c:v>
                </c:pt>
                <c:pt idx="4404">
                  <c:v>1.2319199999999999</c:v>
                </c:pt>
                <c:pt idx="4405">
                  <c:v>1.2231099999999999</c:v>
                </c:pt>
                <c:pt idx="4406">
                  <c:v>1.2208399999999999</c:v>
                </c:pt>
                <c:pt idx="4407">
                  <c:v>1.21861</c:v>
                </c:pt>
                <c:pt idx="4408">
                  <c:v>1.21051</c:v>
                </c:pt>
                <c:pt idx="4409">
                  <c:v>1.2006399999999999</c:v>
                </c:pt>
                <c:pt idx="4410">
                  <c:v>1.1929799999999999</c:v>
                </c:pt>
                <c:pt idx="4411">
                  <c:v>1.18929</c:v>
                </c:pt>
                <c:pt idx="4412">
                  <c:v>1.18384</c:v>
                </c:pt>
                <c:pt idx="4413">
                  <c:v>1.1742999999999999</c:v>
                </c:pt>
                <c:pt idx="4414">
                  <c:v>1.16452</c:v>
                </c:pt>
                <c:pt idx="4415">
                  <c:v>1.1575800000000001</c:v>
                </c:pt>
                <c:pt idx="4416">
                  <c:v>1.1451800000000001</c:v>
                </c:pt>
                <c:pt idx="4417">
                  <c:v>1.1334599999999999</c:v>
                </c:pt>
                <c:pt idx="4418">
                  <c:v>1.12531</c:v>
                </c:pt>
                <c:pt idx="4419">
                  <c:v>1.11883</c:v>
                </c:pt>
                <c:pt idx="4420">
                  <c:v>1.1096900000000001</c:v>
                </c:pt>
                <c:pt idx="4421">
                  <c:v>1.1020099999999999</c:v>
                </c:pt>
                <c:pt idx="4422">
                  <c:v>1.09562</c:v>
                </c:pt>
                <c:pt idx="4423">
                  <c:v>1.09108</c:v>
                </c:pt>
                <c:pt idx="4424">
                  <c:v>1.0805</c:v>
                </c:pt>
                <c:pt idx="4425">
                  <c:v>1.06986</c:v>
                </c:pt>
                <c:pt idx="4426">
                  <c:v>1.0599700000000001</c:v>
                </c:pt>
                <c:pt idx="4427">
                  <c:v>1.0549500000000001</c:v>
                </c:pt>
                <c:pt idx="4428">
                  <c:v>1.0521</c:v>
                </c:pt>
                <c:pt idx="4429">
                  <c:v>1.0490600000000001</c:v>
                </c:pt>
                <c:pt idx="4430">
                  <c:v>1.0443199999999999</c:v>
                </c:pt>
                <c:pt idx="4431">
                  <c:v>1.0416799999999999</c:v>
                </c:pt>
                <c:pt idx="4432">
                  <c:v>1.0319</c:v>
                </c:pt>
                <c:pt idx="4433">
                  <c:v>1.0214799999999999</c:v>
                </c:pt>
                <c:pt idx="4434">
                  <c:v>1.0128299999999999</c:v>
                </c:pt>
                <c:pt idx="4435">
                  <c:v>1.0044</c:v>
                </c:pt>
                <c:pt idx="4436">
                  <c:v>0.99621999999999999</c:v>
                </c:pt>
                <c:pt idx="4437">
                  <c:v>0.99275999999999998</c:v>
                </c:pt>
                <c:pt idx="4438">
                  <c:v>0.99163000000000001</c:v>
                </c:pt>
                <c:pt idx="4439">
                  <c:v>0.99121000000000004</c:v>
                </c:pt>
                <c:pt idx="4440">
                  <c:v>0.98558000000000001</c:v>
                </c:pt>
                <c:pt idx="4441">
                  <c:v>0.97343000000000002</c:v>
                </c:pt>
                <c:pt idx="4442">
                  <c:v>0.95916000000000001</c:v>
                </c:pt>
                <c:pt idx="4443">
                  <c:v>0.94435000000000002</c:v>
                </c:pt>
                <c:pt idx="4444">
                  <c:v>0.93367</c:v>
                </c:pt>
                <c:pt idx="4445">
                  <c:v>0.93027000000000004</c:v>
                </c:pt>
                <c:pt idx="4446">
                  <c:v>0.92903000000000002</c:v>
                </c:pt>
                <c:pt idx="4447">
                  <c:v>0.92567999999999995</c:v>
                </c:pt>
                <c:pt idx="4448">
                  <c:v>0.91185000000000005</c:v>
                </c:pt>
                <c:pt idx="4449">
                  <c:v>0.89348000000000005</c:v>
                </c:pt>
                <c:pt idx="4450">
                  <c:v>0.87953000000000003</c:v>
                </c:pt>
                <c:pt idx="4451">
                  <c:v>0.86894000000000005</c:v>
                </c:pt>
                <c:pt idx="4452">
                  <c:v>0.86480000000000001</c:v>
                </c:pt>
                <c:pt idx="4453">
                  <c:v>0.86394000000000004</c:v>
                </c:pt>
                <c:pt idx="4454">
                  <c:v>0.86228000000000005</c:v>
                </c:pt>
                <c:pt idx="4455">
                  <c:v>0.85931000000000002</c:v>
                </c:pt>
                <c:pt idx="4456">
                  <c:v>0.85275999999999996</c:v>
                </c:pt>
                <c:pt idx="4457">
                  <c:v>0.84301000000000004</c:v>
                </c:pt>
                <c:pt idx="4458">
                  <c:v>0.83714999999999995</c:v>
                </c:pt>
                <c:pt idx="4459">
                  <c:v>0.83425000000000005</c:v>
                </c:pt>
                <c:pt idx="4460">
                  <c:v>0.82760999999999996</c:v>
                </c:pt>
                <c:pt idx="4461">
                  <c:v>0.81971000000000005</c:v>
                </c:pt>
                <c:pt idx="4462">
                  <c:v>0.81318000000000001</c:v>
                </c:pt>
                <c:pt idx="4463">
                  <c:v>0.80932000000000004</c:v>
                </c:pt>
                <c:pt idx="4464">
                  <c:v>0.79900000000000004</c:v>
                </c:pt>
                <c:pt idx="4465">
                  <c:v>0.78693000000000002</c:v>
                </c:pt>
                <c:pt idx="4466">
                  <c:v>0.77778000000000003</c:v>
                </c:pt>
                <c:pt idx="4467">
                  <c:v>0.77015999999999996</c:v>
                </c:pt>
                <c:pt idx="4468">
                  <c:v>0.76463000000000003</c:v>
                </c:pt>
                <c:pt idx="4469">
                  <c:v>0.75853999999999999</c:v>
                </c:pt>
                <c:pt idx="4470">
                  <c:v>0.75531000000000004</c:v>
                </c:pt>
                <c:pt idx="4471">
                  <c:v>0.75212000000000001</c:v>
                </c:pt>
                <c:pt idx="4472">
                  <c:v>0.74614999999999998</c:v>
                </c:pt>
                <c:pt idx="4473">
                  <c:v>0.73616000000000004</c:v>
                </c:pt>
                <c:pt idx="4474">
                  <c:v>0.72511999999999999</c:v>
                </c:pt>
                <c:pt idx="4475">
                  <c:v>0.71396999999999999</c:v>
                </c:pt>
                <c:pt idx="4476">
                  <c:v>0.71042000000000005</c:v>
                </c:pt>
                <c:pt idx="4477">
                  <c:v>0.71152000000000004</c:v>
                </c:pt>
                <c:pt idx="4478">
                  <c:v>0.71209999999999996</c:v>
                </c:pt>
                <c:pt idx="4479">
                  <c:v>0.71333999999999997</c:v>
                </c:pt>
                <c:pt idx="4480">
                  <c:v>0.71043000000000001</c:v>
                </c:pt>
                <c:pt idx="4481">
                  <c:v>0.70294999999999996</c:v>
                </c:pt>
                <c:pt idx="4482">
                  <c:v>0.69527000000000005</c:v>
                </c:pt>
                <c:pt idx="4483">
                  <c:v>0.68432999999999999</c:v>
                </c:pt>
                <c:pt idx="4484">
                  <c:v>0.67052999999999996</c:v>
                </c:pt>
                <c:pt idx="4485">
                  <c:v>0.65895999999999999</c:v>
                </c:pt>
                <c:pt idx="4486">
                  <c:v>0.65149999999999997</c:v>
                </c:pt>
                <c:pt idx="4487">
                  <c:v>0.64632000000000001</c:v>
                </c:pt>
                <c:pt idx="4488">
                  <c:v>0.63746000000000003</c:v>
                </c:pt>
                <c:pt idx="4489">
                  <c:v>0.62605999999999995</c:v>
                </c:pt>
                <c:pt idx="4490">
                  <c:v>0.61584000000000005</c:v>
                </c:pt>
                <c:pt idx="4491">
                  <c:v>0.61273999999999995</c:v>
                </c:pt>
                <c:pt idx="4492">
                  <c:v>0.61112999999999995</c:v>
                </c:pt>
                <c:pt idx="4493">
                  <c:v>0.60860999999999998</c:v>
                </c:pt>
                <c:pt idx="4494">
                  <c:v>0.60521000000000003</c:v>
                </c:pt>
                <c:pt idx="4495">
                  <c:v>0.59857000000000005</c:v>
                </c:pt>
                <c:pt idx="4496">
                  <c:v>0.58467999999999998</c:v>
                </c:pt>
                <c:pt idx="4497">
                  <c:v>0.57167999999999997</c:v>
                </c:pt>
                <c:pt idx="4498">
                  <c:v>0.56284999999999996</c:v>
                </c:pt>
                <c:pt idx="4499">
                  <c:v>0.55855999999999995</c:v>
                </c:pt>
                <c:pt idx="4500">
                  <c:v>0.55640000000000001</c:v>
                </c:pt>
                <c:pt idx="4501">
                  <c:v>0.55254000000000003</c:v>
                </c:pt>
                <c:pt idx="4502">
                  <c:v>0.54574999999999996</c:v>
                </c:pt>
                <c:pt idx="4503">
                  <c:v>0.53846000000000005</c:v>
                </c:pt>
                <c:pt idx="4504">
                  <c:v>0.52842</c:v>
                </c:pt>
                <c:pt idx="4505">
                  <c:v>0.51561999999999997</c:v>
                </c:pt>
                <c:pt idx="4506">
                  <c:v>0.50383999999999995</c:v>
                </c:pt>
                <c:pt idx="4507">
                  <c:v>0.49612000000000001</c:v>
                </c:pt>
                <c:pt idx="4508">
                  <c:v>0.49045</c:v>
                </c:pt>
                <c:pt idx="4509">
                  <c:v>0.48320000000000002</c:v>
                </c:pt>
                <c:pt idx="4510">
                  <c:v>0.47742000000000001</c:v>
                </c:pt>
                <c:pt idx="4511">
                  <c:v>0.47515000000000002</c:v>
                </c:pt>
                <c:pt idx="4512">
                  <c:v>0.46865000000000001</c:v>
                </c:pt>
                <c:pt idx="4513">
                  <c:v>0.45517999999999997</c:v>
                </c:pt>
                <c:pt idx="4514">
                  <c:v>0.44119000000000003</c:v>
                </c:pt>
                <c:pt idx="4515">
                  <c:v>0.43318000000000001</c:v>
                </c:pt>
                <c:pt idx="4516">
                  <c:v>0.42716999999999999</c:v>
                </c:pt>
                <c:pt idx="4517">
                  <c:v>0.42270000000000002</c:v>
                </c:pt>
                <c:pt idx="4518">
                  <c:v>0.41922999999999999</c:v>
                </c:pt>
                <c:pt idx="4519">
                  <c:v>0.41449999999999998</c:v>
                </c:pt>
                <c:pt idx="4520">
                  <c:v>0.40645999999999999</c:v>
                </c:pt>
                <c:pt idx="4521">
                  <c:v>0.39745999999999998</c:v>
                </c:pt>
                <c:pt idx="4522">
                  <c:v>0.38974999999999999</c:v>
                </c:pt>
                <c:pt idx="4523">
                  <c:v>0.38385000000000002</c:v>
                </c:pt>
                <c:pt idx="4524">
                  <c:v>0.37958999999999998</c:v>
                </c:pt>
                <c:pt idx="4525">
                  <c:v>0.37556</c:v>
                </c:pt>
                <c:pt idx="4526">
                  <c:v>0.37175999999999998</c:v>
                </c:pt>
                <c:pt idx="4527">
                  <c:v>0.36965999999999999</c:v>
                </c:pt>
                <c:pt idx="4528">
                  <c:v>0.36094999999999999</c:v>
                </c:pt>
                <c:pt idx="4529">
                  <c:v>0.34566000000000002</c:v>
                </c:pt>
                <c:pt idx="4530">
                  <c:v>0.32915</c:v>
                </c:pt>
                <c:pt idx="4531">
                  <c:v>0.31801000000000001</c:v>
                </c:pt>
                <c:pt idx="4532">
                  <c:v>0.31013000000000002</c:v>
                </c:pt>
                <c:pt idx="4533">
                  <c:v>0.30470999999999998</c:v>
                </c:pt>
                <c:pt idx="4534">
                  <c:v>0.30062</c:v>
                </c:pt>
                <c:pt idx="4535">
                  <c:v>0.29337999999999997</c:v>
                </c:pt>
                <c:pt idx="4536">
                  <c:v>0.27716000000000002</c:v>
                </c:pt>
                <c:pt idx="4537">
                  <c:v>0.2591</c:v>
                </c:pt>
                <c:pt idx="4538">
                  <c:v>0.24357000000000001</c:v>
                </c:pt>
                <c:pt idx="4539">
                  <c:v>0.23419999999999999</c:v>
                </c:pt>
                <c:pt idx="4540">
                  <c:v>0.23430000000000001</c:v>
                </c:pt>
                <c:pt idx="4541">
                  <c:v>0.22994999999999999</c:v>
                </c:pt>
                <c:pt idx="4542">
                  <c:v>0.22211</c:v>
                </c:pt>
                <c:pt idx="4543">
                  <c:v>0.21484</c:v>
                </c:pt>
                <c:pt idx="4544">
                  <c:v>0.19868</c:v>
                </c:pt>
                <c:pt idx="4545">
                  <c:v>0.17810000000000001</c:v>
                </c:pt>
                <c:pt idx="4546">
                  <c:v>0.16097</c:v>
                </c:pt>
                <c:pt idx="4547">
                  <c:v>0.1434</c:v>
                </c:pt>
                <c:pt idx="4548">
                  <c:v>0.13025</c:v>
                </c:pt>
                <c:pt idx="4549">
                  <c:v>0.12592</c:v>
                </c:pt>
                <c:pt idx="4550">
                  <c:v>0.1231</c:v>
                </c:pt>
                <c:pt idx="4551">
                  <c:v>0.11366999999999999</c:v>
                </c:pt>
                <c:pt idx="4552">
                  <c:v>9.7519999999999996E-2</c:v>
                </c:pt>
                <c:pt idx="4553">
                  <c:v>7.578E-2</c:v>
                </c:pt>
                <c:pt idx="4554">
                  <c:v>5.4429999999999999E-2</c:v>
                </c:pt>
                <c:pt idx="4555">
                  <c:v>3.8850000000000003E-2</c:v>
                </c:pt>
                <c:pt idx="4556">
                  <c:v>2.35E-2</c:v>
                </c:pt>
                <c:pt idx="4557">
                  <c:v>8.4799999999999997E-3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7C6-4219-9B86-3099B398C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2856895"/>
        <c:axId val="1560887727"/>
      </c:scatterChart>
      <c:valAx>
        <c:axId val="932856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/>
                  <a:t>Extension (mm)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60887727"/>
        <c:crosses val="autoZero"/>
        <c:crossBetween val="midCat"/>
      </c:valAx>
      <c:valAx>
        <c:axId val="1560887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/>
                  <a:t>Load (N)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32856895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/>
              <a:t>Engg. Stress Strain Curve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'Raw Data'!$E$1</c:f>
              <c:strCache>
                <c:ptCount val="1"/>
                <c:pt idx="0">
                  <c:v>εe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</c:spPr>
          <c:marker>
            <c:symbol val="none"/>
          </c:marker>
          <c:xVal>
            <c:numRef>
              <c:f>'Raw Data'!$E$2:$E$5273</c:f>
              <c:numCache>
                <c:formatCode>General</c:formatCode>
                <c:ptCount val="52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3.3333333333333337E-6</c:v>
                </c:pt>
                <c:pt idx="10">
                  <c:v>6.6666666666666675E-6</c:v>
                </c:pt>
                <c:pt idx="11">
                  <c:v>6.6666666666666675E-6</c:v>
                </c:pt>
                <c:pt idx="12">
                  <c:v>1.0000000000000001E-5</c:v>
                </c:pt>
                <c:pt idx="13">
                  <c:v>1.3333333333333335E-5</c:v>
                </c:pt>
                <c:pt idx="14">
                  <c:v>2.0000000000000002E-5</c:v>
                </c:pt>
                <c:pt idx="15">
                  <c:v>2.3333333333333332E-5</c:v>
                </c:pt>
                <c:pt idx="16">
                  <c:v>2.666666666666667E-5</c:v>
                </c:pt>
                <c:pt idx="17">
                  <c:v>3.0000000000000001E-5</c:v>
                </c:pt>
                <c:pt idx="18">
                  <c:v>3.3333333333333335E-5</c:v>
                </c:pt>
                <c:pt idx="19">
                  <c:v>4.0000000000000003E-5</c:v>
                </c:pt>
                <c:pt idx="20">
                  <c:v>4.3333333333333327E-5</c:v>
                </c:pt>
                <c:pt idx="21">
                  <c:v>4.6666666666666665E-5</c:v>
                </c:pt>
                <c:pt idx="22">
                  <c:v>4.9999999999999996E-5</c:v>
                </c:pt>
                <c:pt idx="23">
                  <c:v>5.6666666666666671E-5</c:v>
                </c:pt>
                <c:pt idx="24">
                  <c:v>6.0000000000000002E-5</c:v>
                </c:pt>
                <c:pt idx="25">
                  <c:v>6.666666666666667E-5</c:v>
                </c:pt>
                <c:pt idx="26">
                  <c:v>7.3333333333333331E-5</c:v>
                </c:pt>
                <c:pt idx="27">
                  <c:v>7.6666666666666669E-5</c:v>
                </c:pt>
                <c:pt idx="28">
                  <c:v>8.6666666666666655E-5</c:v>
                </c:pt>
                <c:pt idx="29">
                  <c:v>9.0000000000000006E-5</c:v>
                </c:pt>
                <c:pt idx="30">
                  <c:v>9.333333333333333E-5</c:v>
                </c:pt>
                <c:pt idx="31">
                  <c:v>9.6666666666666667E-5</c:v>
                </c:pt>
                <c:pt idx="32">
                  <c:v>9.9999999999999991E-5</c:v>
                </c:pt>
                <c:pt idx="33">
                  <c:v>1.0333333333333333E-4</c:v>
                </c:pt>
                <c:pt idx="34">
                  <c:v>1.0666666666666668E-4</c:v>
                </c:pt>
                <c:pt idx="35">
                  <c:v>1.1333333333333334E-4</c:v>
                </c:pt>
                <c:pt idx="36">
                  <c:v>1.1666666666666667E-4</c:v>
                </c:pt>
                <c:pt idx="37">
                  <c:v>1.2E-4</c:v>
                </c:pt>
                <c:pt idx="38">
                  <c:v>1.2333333333333334E-4</c:v>
                </c:pt>
                <c:pt idx="39">
                  <c:v>1.2999999999999999E-4</c:v>
                </c:pt>
                <c:pt idx="40">
                  <c:v>1.3333333333333334E-4</c:v>
                </c:pt>
                <c:pt idx="41">
                  <c:v>1.3666666666666666E-4</c:v>
                </c:pt>
                <c:pt idx="42">
                  <c:v>1.4333333333333334E-4</c:v>
                </c:pt>
                <c:pt idx="43">
                  <c:v>1.4666666666666666E-4</c:v>
                </c:pt>
                <c:pt idx="44">
                  <c:v>1.5333333333333334E-4</c:v>
                </c:pt>
                <c:pt idx="45">
                  <c:v>1.5666666666666666E-4</c:v>
                </c:pt>
                <c:pt idx="46">
                  <c:v>1.6000000000000001E-4</c:v>
                </c:pt>
                <c:pt idx="47">
                  <c:v>1.6666666666666666E-4</c:v>
                </c:pt>
                <c:pt idx="48">
                  <c:v>1.7000000000000001E-4</c:v>
                </c:pt>
                <c:pt idx="49">
                  <c:v>1.7666666666666666E-4</c:v>
                </c:pt>
                <c:pt idx="50">
                  <c:v>1.8000000000000001E-4</c:v>
                </c:pt>
                <c:pt idx="51">
                  <c:v>1.8666666666666666E-4</c:v>
                </c:pt>
                <c:pt idx="52">
                  <c:v>1.9333333333333333E-4</c:v>
                </c:pt>
                <c:pt idx="53">
                  <c:v>1.9666666666666669E-4</c:v>
                </c:pt>
                <c:pt idx="54">
                  <c:v>2.0333333333333333E-4</c:v>
                </c:pt>
                <c:pt idx="55">
                  <c:v>2.0666666666666666E-4</c:v>
                </c:pt>
                <c:pt idx="56">
                  <c:v>2.1333333333333336E-4</c:v>
                </c:pt>
                <c:pt idx="57">
                  <c:v>2.2000000000000001E-4</c:v>
                </c:pt>
                <c:pt idx="58">
                  <c:v>2.2333333333333333E-4</c:v>
                </c:pt>
                <c:pt idx="59">
                  <c:v>2.2999999999999998E-4</c:v>
                </c:pt>
                <c:pt idx="60">
                  <c:v>2.3333333333333333E-4</c:v>
                </c:pt>
                <c:pt idx="61">
                  <c:v>2.4000000000000001E-4</c:v>
                </c:pt>
                <c:pt idx="62">
                  <c:v>2.4666666666666668E-4</c:v>
                </c:pt>
                <c:pt idx="63">
                  <c:v>2.5000000000000001E-4</c:v>
                </c:pt>
                <c:pt idx="64">
                  <c:v>2.5666666666666665E-4</c:v>
                </c:pt>
                <c:pt idx="65">
                  <c:v>2.6333333333333336E-4</c:v>
                </c:pt>
                <c:pt idx="66">
                  <c:v>2.7E-4</c:v>
                </c:pt>
                <c:pt idx="67">
                  <c:v>2.7333333333333333E-4</c:v>
                </c:pt>
                <c:pt idx="68">
                  <c:v>2.8000000000000003E-4</c:v>
                </c:pt>
                <c:pt idx="69">
                  <c:v>2.8666666666666668E-4</c:v>
                </c:pt>
                <c:pt idx="70">
                  <c:v>2.9E-4</c:v>
                </c:pt>
                <c:pt idx="71">
                  <c:v>2.9666666666666665E-4</c:v>
                </c:pt>
                <c:pt idx="72">
                  <c:v>3.0333333333333335E-4</c:v>
                </c:pt>
                <c:pt idx="73">
                  <c:v>3.0666666666666668E-4</c:v>
                </c:pt>
                <c:pt idx="74">
                  <c:v>3.1333333333333332E-4</c:v>
                </c:pt>
                <c:pt idx="75">
                  <c:v>3.2000000000000003E-4</c:v>
                </c:pt>
                <c:pt idx="76">
                  <c:v>3.2333333333333335E-4</c:v>
                </c:pt>
                <c:pt idx="77">
                  <c:v>3.3E-4</c:v>
                </c:pt>
                <c:pt idx="78">
                  <c:v>3.366666666666667E-4</c:v>
                </c:pt>
                <c:pt idx="79">
                  <c:v>3.4000000000000002E-4</c:v>
                </c:pt>
                <c:pt idx="80">
                  <c:v>3.4666666666666662E-4</c:v>
                </c:pt>
                <c:pt idx="81">
                  <c:v>3.5333333333333332E-4</c:v>
                </c:pt>
                <c:pt idx="82">
                  <c:v>3.5666666666666664E-4</c:v>
                </c:pt>
                <c:pt idx="83">
                  <c:v>3.6333333333333335E-4</c:v>
                </c:pt>
                <c:pt idx="84">
                  <c:v>3.7000000000000005E-4</c:v>
                </c:pt>
                <c:pt idx="85">
                  <c:v>3.7333333333333332E-4</c:v>
                </c:pt>
                <c:pt idx="86">
                  <c:v>3.7999999999999997E-4</c:v>
                </c:pt>
                <c:pt idx="87">
                  <c:v>3.8333333333333334E-4</c:v>
                </c:pt>
                <c:pt idx="88">
                  <c:v>3.8999999999999999E-4</c:v>
                </c:pt>
                <c:pt idx="89">
                  <c:v>3.9333333333333337E-4</c:v>
                </c:pt>
                <c:pt idx="90">
                  <c:v>3.9999999999999996E-4</c:v>
                </c:pt>
                <c:pt idx="91">
                  <c:v>4.0666666666666667E-4</c:v>
                </c:pt>
                <c:pt idx="92">
                  <c:v>4.0999999999999999E-4</c:v>
                </c:pt>
                <c:pt idx="93">
                  <c:v>4.1666666666666669E-4</c:v>
                </c:pt>
                <c:pt idx="94">
                  <c:v>4.2000000000000002E-4</c:v>
                </c:pt>
                <c:pt idx="95">
                  <c:v>4.2666666666666672E-4</c:v>
                </c:pt>
                <c:pt idx="96">
                  <c:v>4.2999999999999999E-4</c:v>
                </c:pt>
                <c:pt idx="97">
                  <c:v>4.3333333333333331E-4</c:v>
                </c:pt>
                <c:pt idx="98">
                  <c:v>4.4000000000000002E-4</c:v>
                </c:pt>
                <c:pt idx="99">
                  <c:v>4.4333333333333334E-4</c:v>
                </c:pt>
                <c:pt idx="100">
                  <c:v>4.5000000000000004E-4</c:v>
                </c:pt>
                <c:pt idx="101">
                  <c:v>4.5333333333333337E-4</c:v>
                </c:pt>
                <c:pt idx="102">
                  <c:v>4.5999999999999996E-4</c:v>
                </c:pt>
                <c:pt idx="103">
                  <c:v>4.6333333333333334E-4</c:v>
                </c:pt>
                <c:pt idx="104">
                  <c:v>4.6666666666666666E-4</c:v>
                </c:pt>
                <c:pt idx="105">
                  <c:v>4.7333333333333336E-4</c:v>
                </c:pt>
                <c:pt idx="106">
                  <c:v>4.7666666666666669E-4</c:v>
                </c:pt>
                <c:pt idx="107">
                  <c:v>4.8000000000000001E-4</c:v>
                </c:pt>
                <c:pt idx="108">
                  <c:v>4.8333333333333328E-4</c:v>
                </c:pt>
                <c:pt idx="109">
                  <c:v>4.8999999999999998E-4</c:v>
                </c:pt>
                <c:pt idx="110">
                  <c:v>4.9333333333333336E-4</c:v>
                </c:pt>
                <c:pt idx="111">
                  <c:v>4.9666666666666663E-4</c:v>
                </c:pt>
                <c:pt idx="112">
                  <c:v>5.0333333333333339E-4</c:v>
                </c:pt>
                <c:pt idx="113">
                  <c:v>5.0666666666666666E-4</c:v>
                </c:pt>
                <c:pt idx="114">
                  <c:v>5.0999999999999993E-4</c:v>
                </c:pt>
                <c:pt idx="115">
                  <c:v>5.1333333333333331E-4</c:v>
                </c:pt>
                <c:pt idx="116">
                  <c:v>5.1666666666666668E-4</c:v>
                </c:pt>
                <c:pt idx="117">
                  <c:v>5.2333333333333333E-4</c:v>
                </c:pt>
                <c:pt idx="118">
                  <c:v>5.2666666666666671E-4</c:v>
                </c:pt>
                <c:pt idx="119">
                  <c:v>5.2999999999999998E-4</c:v>
                </c:pt>
                <c:pt idx="120">
                  <c:v>5.3333333333333336E-4</c:v>
                </c:pt>
                <c:pt idx="121">
                  <c:v>5.3666666666666674E-4</c:v>
                </c:pt>
                <c:pt idx="122">
                  <c:v>5.4000000000000001E-4</c:v>
                </c:pt>
                <c:pt idx="123">
                  <c:v>5.4666666666666665E-4</c:v>
                </c:pt>
                <c:pt idx="124">
                  <c:v>5.5000000000000003E-4</c:v>
                </c:pt>
                <c:pt idx="125">
                  <c:v>5.533333333333333E-4</c:v>
                </c:pt>
                <c:pt idx="126">
                  <c:v>5.5666666666666668E-4</c:v>
                </c:pt>
                <c:pt idx="127">
                  <c:v>5.6000000000000006E-4</c:v>
                </c:pt>
                <c:pt idx="128">
                  <c:v>5.6333333333333333E-4</c:v>
                </c:pt>
                <c:pt idx="129">
                  <c:v>5.666666666666666E-4</c:v>
                </c:pt>
                <c:pt idx="130">
                  <c:v>5.7333333333333336E-4</c:v>
                </c:pt>
                <c:pt idx="131">
                  <c:v>5.7666666666666663E-4</c:v>
                </c:pt>
                <c:pt idx="132">
                  <c:v>5.8E-4</c:v>
                </c:pt>
                <c:pt idx="133">
                  <c:v>5.8333333333333338E-4</c:v>
                </c:pt>
                <c:pt idx="134">
                  <c:v>5.8666666666666665E-4</c:v>
                </c:pt>
                <c:pt idx="135">
                  <c:v>5.9000000000000003E-4</c:v>
                </c:pt>
                <c:pt idx="136">
                  <c:v>5.933333333333333E-4</c:v>
                </c:pt>
                <c:pt idx="137">
                  <c:v>5.9666666666666668E-4</c:v>
                </c:pt>
                <c:pt idx="138">
                  <c:v>6.0333333333333333E-4</c:v>
                </c:pt>
                <c:pt idx="139">
                  <c:v>6.066666666666667E-4</c:v>
                </c:pt>
                <c:pt idx="140">
                  <c:v>6.0999999999999997E-4</c:v>
                </c:pt>
                <c:pt idx="141">
                  <c:v>6.1333333333333335E-4</c:v>
                </c:pt>
                <c:pt idx="142">
                  <c:v>6.1666666666666673E-4</c:v>
                </c:pt>
                <c:pt idx="143">
                  <c:v>6.2E-4</c:v>
                </c:pt>
                <c:pt idx="144">
                  <c:v>6.2333333333333327E-4</c:v>
                </c:pt>
                <c:pt idx="145">
                  <c:v>6.2666666666666665E-4</c:v>
                </c:pt>
                <c:pt idx="146">
                  <c:v>6.3000000000000003E-4</c:v>
                </c:pt>
                <c:pt idx="147">
                  <c:v>6.333333333333333E-4</c:v>
                </c:pt>
                <c:pt idx="148">
                  <c:v>6.3666666666666667E-4</c:v>
                </c:pt>
                <c:pt idx="149">
                  <c:v>6.4333333333333332E-4</c:v>
                </c:pt>
                <c:pt idx="150">
                  <c:v>6.466666666666667E-4</c:v>
                </c:pt>
                <c:pt idx="151">
                  <c:v>6.4999999999999997E-4</c:v>
                </c:pt>
                <c:pt idx="152">
                  <c:v>6.5333333333333335E-4</c:v>
                </c:pt>
                <c:pt idx="153">
                  <c:v>6.5666666666666662E-4</c:v>
                </c:pt>
                <c:pt idx="154">
                  <c:v>6.6E-4</c:v>
                </c:pt>
                <c:pt idx="155">
                  <c:v>6.6333333333333337E-4</c:v>
                </c:pt>
                <c:pt idx="156">
                  <c:v>6.6666666666666664E-4</c:v>
                </c:pt>
                <c:pt idx="157">
                  <c:v>6.7000000000000002E-4</c:v>
                </c:pt>
                <c:pt idx="158">
                  <c:v>6.733333333333334E-4</c:v>
                </c:pt>
                <c:pt idx="159">
                  <c:v>6.7666666666666667E-4</c:v>
                </c:pt>
                <c:pt idx="160">
                  <c:v>6.8333333333333343E-4</c:v>
                </c:pt>
                <c:pt idx="161">
                  <c:v>6.866666666666667E-4</c:v>
                </c:pt>
                <c:pt idx="162">
                  <c:v>6.8999999999999997E-4</c:v>
                </c:pt>
                <c:pt idx="163">
                  <c:v>6.9333333333333324E-4</c:v>
                </c:pt>
                <c:pt idx="164">
                  <c:v>6.9666666666666661E-4</c:v>
                </c:pt>
                <c:pt idx="165">
                  <c:v>7.0333333333333326E-4</c:v>
                </c:pt>
                <c:pt idx="166">
                  <c:v>7.1000000000000002E-4</c:v>
                </c:pt>
                <c:pt idx="167">
                  <c:v>7.1666666666666667E-4</c:v>
                </c:pt>
                <c:pt idx="168">
                  <c:v>7.2333333333333332E-4</c:v>
                </c:pt>
                <c:pt idx="169">
                  <c:v>7.3000000000000007E-4</c:v>
                </c:pt>
                <c:pt idx="170">
                  <c:v>7.3666666666666672E-4</c:v>
                </c:pt>
                <c:pt idx="171">
                  <c:v>7.4333333333333337E-4</c:v>
                </c:pt>
                <c:pt idx="172">
                  <c:v>7.4999999999999991E-4</c:v>
                </c:pt>
                <c:pt idx="173">
                  <c:v>7.5666666666666666E-4</c:v>
                </c:pt>
                <c:pt idx="174">
                  <c:v>7.6333333333333331E-4</c:v>
                </c:pt>
                <c:pt idx="175">
                  <c:v>7.6999999999999996E-4</c:v>
                </c:pt>
                <c:pt idx="176">
                  <c:v>7.7666666666666672E-4</c:v>
                </c:pt>
                <c:pt idx="177">
                  <c:v>7.8333333333333336E-4</c:v>
                </c:pt>
                <c:pt idx="178">
                  <c:v>7.9000000000000001E-4</c:v>
                </c:pt>
                <c:pt idx="179">
                  <c:v>7.9666666666666677E-4</c:v>
                </c:pt>
                <c:pt idx="180">
                  <c:v>8.0333333333333331E-4</c:v>
                </c:pt>
                <c:pt idx="181">
                  <c:v>8.0666666666666658E-4</c:v>
                </c:pt>
                <c:pt idx="182">
                  <c:v>8.1333333333333333E-4</c:v>
                </c:pt>
                <c:pt idx="183">
                  <c:v>8.1999999999999998E-4</c:v>
                </c:pt>
                <c:pt idx="184">
                  <c:v>8.2666666666666663E-4</c:v>
                </c:pt>
                <c:pt idx="185">
                  <c:v>8.3333333333333339E-4</c:v>
                </c:pt>
                <c:pt idx="186">
                  <c:v>8.4000000000000003E-4</c:v>
                </c:pt>
                <c:pt idx="187">
                  <c:v>8.4666666666666668E-4</c:v>
                </c:pt>
                <c:pt idx="188">
                  <c:v>8.5333333333333344E-4</c:v>
                </c:pt>
                <c:pt idx="189">
                  <c:v>8.566666666666666E-4</c:v>
                </c:pt>
                <c:pt idx="190">
                  <c:v>8.6333333333333325E-4</c:v>
                </c:pt>
                <c:pt idx="191">
                  <c:v>8.7000000000000001E-4</c:v>
                </c:pt>
                <c:pt idx="192">
                  <c:v>8.7666666666666665E-4</c:v>
                </c:pt>
                <c:pt idx="193">
                  <c:v>8.833333333333333E-4</c:v>
                </c:pt>
                <c:pt idx="194">
                  <c:v>8.9000000000000006E-4</c:v>
                </c:pt>
                <c:pt idx="195">
                  <c:v>8.9666666666666671E-4</c:v>
                </c:pt>
                <c:pt idx="196">
                  <c:v>9.0333333333333335E-4</c:v>
                </c:pt>
                <c:pt idx="197">
                  <c:v>9.0666666666666673E-4</c:v>
                </c:pt>
                <c:pt idx="198">
                  <c:v>9.1333333333333327E-4</c:v>
                </c:pt>
                <c:pt idx="199">
                  <c:v>9.1999999999999992E-4</c:v>
                </c:pt>
                <c:pt idx="200">
                  <c:v>9.2666666666666668E-4</c:v>
                </c:pt>
                <c:pt idx="201">
                  <c:v>9.3333333333333332E-4</c:v>
                </c:pt>
                <c:pt idx="202">
                  <c:v>9.3999999999999997E-4</c:v>
                </c:pt>
                <c:pt idx="203">
                  <c:v>9.4666666666666673E-4</c:v>
                </c:pt>
                <c:pt idx="204">
                  <c:v>9.5333333333333338E-4</c:v>
                </c:pt>
                <c:pt idx="205">
                  <c:v>9.6000000000000002E-4</c:v>
                </c:pt>
                <c:pt idx="206">
                  <c:v>9.6666666666666656E-4</c:v>
                </c:pt>
                <c:pt idx="207">
                  <c:v>9.7333333333333332E-4</c:v>
                </c:pt>
                <c:pt idx="208">
                  <c:v>9.766666666666667E-4</c:v>
                </c:pt>
                <c:pt idx="209">
                  <c:v>9.8333333333333324E-4</c:v>
                </c:pt>
                <c:pt idx="210">
                  <c:v>9.8999999999999999E-4</c:v>
                </c:pt>
                <c:pt idx="211">
                  <c:v>9.9666666666666675E-4</c:v>
                </c:pt>
                <c:pt idx="212">
                  <c:v>1.0033333333333333E-3</c:v>
                </c:pt>
                <c:pt idx="213">
                  <c:v>1.01E-3</c:v>
                </c:pt>
                <c:pt idx="214">
                  <c:v>1.0166666666666668E-3</c:v>
                </c:pt>
                <c:pt idx="215">
                  <c:v>1.0233333333333333E-3</c:v>
                </c:pt>
                <c:pt idx="216">
                  <c:v>1.0299999999999999E-3</c:v>
                </c:pt>
                <c:pt idx="217">
                  <c:v>1.0366666666666666E-3</c:v>
                </c:pt>
                <c:pt idx="218">
                  <c:v>1.0433333333333334E-3</c:v>
                </c:pt>
                <c:pt idx="219">
                  <c:v>1.0499999999999999E-3</c:v>
                </c:pt>
                <c:pt idx="220">
                  <c:v>1.0566666666666667E-3</c:v>
                </c:pt>
                <c:pt idx="221">
                  <c:v>1.06E-3</c:v>
                </c:pt>
                <c:pt idx="222">
                  <c:v>1.0666666666666667E-3</c:v>
                </c:pt>
                <c:pt idx="223">
                  <c:v>1.0733333333333335E-3</c:v>
                </c:pt>
                <c:pt idx="224">
                  <c:v>1.08E-3</c:v>
                </c:pt>
                <c:pt idx="225">
                  <c:v>1.0866666666666666E-3</c:v>
                </c:pt>
                <c:pt idx="226">
                  <c:v>1.0933333333333333E-3</c:v>
                </c:pt>
                <c:pt idx="227">
                  <c:v>1.0966666666666666E-3</c:v>
                </c:pt>
                <c:pt idx="228">
                  <c:v>1.1033333333333333E-3</c:v>
                </c:pt>
                <c:pt idx="229">
                  <c:v>1.1100000000000001E-3</c:v>
                </c:pt>
                <c:pt idx="230">
                  <c:v>1.1166666666666666E-3</c:v>
                </c:pt>
                <c:pt idx="231">
                  <c:v>1.1233333333333334E-3</c:v>
                </c:pt>
                <c:pt idx="232">
                  <c:v>1.1266666666666667E-3</c:v>
                </c:pt>
                <c:pt idx="233">
                  <c:v>1.1333333333333332E-3</c:v>
                </c:pt>
                <c:pt idx="234">
                  <c:v>1.14E-3</c:v>
                </c:pt>
                <c:pt idx="235">
                  <c:v>1.1466666666666667E-3</c:v>
                </c:pt>
                <c:pt idx="236">
                  <c:v>1.15E-3</c:v>
                </c:pt>
                <c:pt idx="237">
                  <c:v>1.1566666666666667E-3</c:v>
                </c:pt>
                <c:pt idx="238">
                  <c:v>1.1633333333333333E-3</c:v>
                </c:pt>
                <c:pt idx="239">
                  <c:v>1.17E-3</c:v>
                </c:pt>
                <c:pt idx="240">
                  <c:v>1.1733333333333333E-3</c:v>
                </c:pt>
                <c:pt idx="241">
                  <c:v>1.1800000000000001E-3</c:v>
                </c:pt>
                <c:pt idx="242">
                  <c:v>1.1866666666666666E-3</c:v>
                </c:pt>
                <c:pt idx="243">
                  <c:v>1.1899999999999999E-3</c:v>
                </c:pt>
                <c:pt idx="244">
                  <c:v>1.1966666666666666E-3</c:v>
                </c:pt>
                <c:pt idx="245">
                  <c:v>1.2033333333333334E-3</c:v>
                </c:pt>
                <c:pt idx="246">
                  <c:v>1.2099999999999999E-3</c:v>
                </c:pt>
                <c:pt idx="247">
                  <c:v>1.2133333333333334E-3</c:v>
                </c:pt>
                <c:pt idx="248">
                  <c:v>1.2199999999999999E-3</c:v>
                </c:pt>
                <c:pt idx="249">
                  <c:v>1.2266666666666667E-3</c:v>
                </c:pt>
                <c:pt idx="250">
                  <c:v>1.2333333333333335E-3</c:v>
                </c:pt>
                <c:pt idx="251">
                  <c:v>1.2366666666666667E-3</c:v>
                </c:pt>
                <c:pt idx="252">
                  <c:v>1.2433333333333333E-3</c:v>
                </c:pt>
                <c:pt idx="253">
                  <c:v>1.25E-3</c:v>
                </c:pt>
                <c:pt idx="254">
                  <c:v>1.2566666666666666E-3</c:v>
                </c:pt>
                <c:pt idx="255">
                  <c:v>1.2633333333333333E-3</c:v>
                </c:pt>
                <c:pt idx="256">
                  <c:v>1.2666666666666666E-3</c:v>
                </c:pt>
                <c:pt idx="257">
                  <c:v>1.2733333333333333E-3</c:v>
                </c:pt>
                <c:pt idx="258">
                  <c:v>1.2800000000000001E-3</c:v>
                </c:pt>
                <c:pt idx="259">
                  <c:v>1.2866666666666666E-3</c:v>
                </c:pt>
                <c:pt idx="260">
                  <c:v>1.2900000000000001E-3</c:v>
                </c:pt>
                <c:pt idx="261">
                  <c:v>1.2966666666666667E-3</c:v>
                </c:pt>
                <c:pt idx="262">
                  <c:v>1.3033333333333334E-3</c:v>
                </c:pt>
                <c:pt idx="263">
                  <c:v>1.3100000000000002E-3</c:v>
                </c:pt>
                <c:pt idx="264">
                  <c:v>1.3133333333333332E-3</c:v>
                </c:pt>
                <c:pt idx="265">
                  <c:v>1.32E-3</c:v>
                </c:pt>
                <c:pt idx="266">
                  <c:v>1.3266666666666667E-3</c:v>
                </c:pt>
                <c:pt idx="267">
                  <c:v>1.3333333333333333E-3</c:v>
                </c:pt>
                <c:pt idx="268">
                  <c:v>1.3366666666666666E-3</c:v>
                </c:pt>
                <c:pt idx="269">
                  <c:v>1.3433333333333333E-3</c:v>
                </c:pt>
                <c:pt idx="270">
                  <c:v>1.3499999999999999E-3</c:v>
                </c:pt>
                <c:pt idx="271">
                  <c:v>1.3533333333333333E-3</c:v>
                </c:pt>
                <c:pt idx="272">
                  <c:v>1.3600000000000001E-3</c:v>
                </c:pt>
                <c:pt idx="273">
                  <c:v>1.3666666666666669E-3</c:v>
                </c:pt>
                <c:pt idx="274">
                  <c:v>1.3699999999999999E-3</c:v>
                </c:pt>
                <c:pt idx="275">
                  <c:v>1.3766666666666667E-3</c:v>
                </c:pt>
                <c:pt idx="276">
                  <c:v>1.3833333333333334E-3</c:v>
                </c:pt>
                <c:pt idx="277">
                  <c:v>1.39E-3</c:v>
                </c:pt>
                <c:pt idx="278">
                  <c:v>1.3933333333333332E-3</c:v>
                </c:pt>
                <c:pt idx="279">
                  <c:v>1.4E-3</c:v>
                </c:pt>
                <c:pt idx="280">
                  <c:v>1.4066666666666665E-3</c:v>
                </c:pt>
                <c:pt idx="281">
                  <c:v>1.41E-3</c:v>
                </c:pt>
                <c:pt idx="282">
                  <c:v>1.4166666666666668E-3</c:v>
                </c:pt>
                <c:pt idx="283">
                  <c:v>1.4233333333333335E-3</c:v>
                </c:pt>
                <c:pt idx="284">
                  <c:v>1.4300000000000001E-3</c:v>
                </c:pt>
                <c:pt idx="285">
                  <c:v>1.4333333333333333E-3</c:v>
                </c:pt>
                <c:pt idx="286">
                  <c:v>1.4400000000000001E-3</c:v>
                </c:pt>
                <c:pt idx="287">
                  <c:v>1.4466666666666666E-3</c:v>
                </c:pt>
                <c:pt idx="288">
                  <c:v>1.4533333333333334E-3</c:v>
                </c:pt>
                <c:pt idx="289">
                  <c:v>1.4566666666666667E-3</c:v>
                </c:pt>
                <c:pt idx="290">
                  <c:v>1.4633333333333332E-3</c:v>
                </c:pt>
                <c:pt idx="291">
                  <c:v>1.47E-3</c:v>
                </c:pt>
                <c:pt idx="292">
                  <c:v>1.4766666666666667E-3</c:v>
                </c:pt>
                <c:pt idx="293">
                  <c:v>1.4800000000000002E-3</c:v>
                </c:pt>
                <c:pt idx="294">
                  <c:v>1.4866666666666667E-3</c:v>
                </c:pt>
                <c:pt idx="295">
                  <c:v>1.4933333333333333E-3</c:v>
                </c:pt>
                <c:pt idx="296">
                  <c:v>1.4966666666666668E-3</c:v>
                </c:pt>
                <c:pt idx="297">
                  <c:v>1.5033333333333333E-3</c:v>
                </c:pt>
                <c:pt idx="298">
                  <c:v>1.5066666666666666E-3</c:v>
                </c:pt>
                <c:pt idx="299">
                  <c:v>1.5133333333333333E-3</c:v>
                </c:pt>
                <c:pt idx="300">
                  <c:v>1.5199999999999999E-3</c:v>
                </c:pt>
                <c:pt idx="301">
                  <c:v>1.5233333333333334E-3</c:v>
                </c:pt>
                <c:pt idx="302">
                  <c:v>1.5300000000000001E-3</c:v>
                </c:pt>
                <c:pt idx="303">
                  <c:v>1.5366666666666669E-3</c:v>
                </c:pt>
                <c:pt idx="304">
                  <c:v>1.5399999999999999E-3</c:v>
                </c:pt>
                <c:pt idx="305">
                  <c:v>1.5466666666666667E-3</c:v>
                </c:pt>
                <c:pt idx="306">
                  <c:v>1.5499999999999999E-3</c:v>
                </c:pt>
                <c:pt idx="307">
                  <c:v>1.5566666666666665E-3</c:v>
                </c:pt>
                <c:pt idx="308">
                  <c:v>1.5633333333333332E-3</c:v>
                </c:pt>
                <c:pt idx="309">
                  <c:v>1.5666666666666667E-3</c:v>
                </c:pt>
                <c:pt idx="310">
                  <c:v>1.5733333333333335E-3</c:v>
                </c:pt>
                <c:pt idx="311">
                  <c:v>1.58E-3</c:v>
                </c:pt>
                <c:pt idx="312">
                  <c:v>1.5833333333333333E-3</c:v>
                </c:pt>
                <c:pt idx="313">
                  <c:v>1.5900000000000001E-3</c:v>
                </c:pt>
                <c:pt idx="314">
                  <c:v>1.5966666666666666E-3</c:v>
                </c:pt>
                <c:pt idx="315">
                  <c:v>1.6033333333333333E-3</c:v>
                </c:pt>
                <c:pt idx="316">
                  <c:v>1.6066666666666666E-3</c:v>
                </c:pt>
                <c:pt idx="317">
                  <c:v>1.6133333333333332E-3</c:v>
                </c:pt>
                <c:pt idx="318">
                  <c:v>1.6199999999999999E-3</c:v>
                </c:pt>
                <c:pt idx="319">
                  <c:v>1.6266666666666667E-3</c:v>
                </c:pt>
                <c:pt idx="320">
                  <c:v>1.6333333333333332E-3</c:v>
                </c:pt>
                <c:pt idx="321">
                  <c:v>1.6366666666666667E-3</c:v>
                </c:pt>
                <c:pt idx="322">
                  <c:v>1.6433333333333335E-3</c:v>
                </c:pt>
                <c:pt idx="323">
                  <c:v>1.6500000000000002E-3</c:v>
                </c:pt>
                <c:pt idx="324">
                  <c:v>1.6566666666666665E-3</c:v>
                </c:pt>
                <c:pt idx="325">
                  <c:v>1.6633333333333333E-3</c:v>
                </c:pt>
                <c:pt idx="326">
                  <c:v>1.6666666666666668E-3</c:v>
                </c:pt>
                <c:pt idx="327">
                  <c:v>1.6733333333333333E-3</c:v>
                </c:pt>
                <c:pt idx="328">
                  <c:v>1.6800000000000001E-3</c:v>
                </c:pt>
                <c:pt idx="329">
                  <c:v>1.6866666666666668E-3</c:v>
                </c:pt>
                <c:pt idx="330">
                  <c:v>1.6899999999999999E-3</c:v>
                </c:pt>
                <c:pt idx="331">
                  <c:v>1.6966666666666666E-3</c:v>
                </c:pt>
                <c:pt idx="332">
                  <c:v>1.7033333333333334E-3</c:v>
                </c:pt>
                <c:pt idx="333">
                  <c:v>1.7099999999999999E-3</c:v>
                </c:pt>
                <c:pt idx="334">
                  <c:v>1.7133333333333332E-3</c:v>
                </c:pt>
                <c:pt idx="335">
                  <c:v>1.72E-3</c:v>
                </c:pt>
                <c:pt idx="336">
                  <c:v>1.7266666666666665E-3</c:v>
                </c:pt>
                <c:pt idx="337">
                  <c:v>1.73E-3</c:v>
                </c:pt>
                <c:pt idx="338">
                  <c:v>1.7366666666666667E-3</c:v>
                </c:pt>
                <c:pt idx="339">
                  <c:v>1.7433333333333335E-3</c:v>
                </c:pt>
                <c:pt idx="340">
                  <c:v>1.75E-3</c:v>
                </c:pt>
                <c:pt idx="341">
                  <c:v>1.7533333333333333E-3</c:v>
                </c:pt>
                <c:pt idx="342">
                  <c:v>1.7600000000000001E-3</c:v>
                </c:pt>
                <c:pt idx="343">
                  <c:v>1.7666666666666666E-3</c:v>
                </c:pt>
                <c:pt idx="344">
                  <c:v>1.7699999999999999E-3</c:v>
                </c:pt>
                <c:pt idx="345">
                  <c:v>1.7766666666666666E-3</c:v>
                </c:pt>
                <c:pt idx="346">
                  <c:v>1.7833333333333332E-3</c:v>
                </c:pt>
                <c:pt idx="347">
                  <c:v>1.7866666666666667E-3</c:v>
                </c:pt>
                <c:pt idx="348">
                  <c:v>1.7933333333333334E-3</c:v>
                </c:pt>
                <c:pt idx="349">
                  <c:v>1.8000000000000002E-3</c:v>
                </c:pt>
                <c:pt idx="350">
                  <c:v>1.8033333333333332E-3</c:v>
                </c:pt>
                <c:pt idx="351">
                  <c:v>1.81E-3</c:v>
                </c:pt>
                <c:pt idx="352">
                  <c:v>1.8166666666666667E-3</c:v>
                </c:pt>
                <c:pt idx="353">
                  <c:v>1.8199999999999998E-3</c:v>
                </c:pt>
                <c:pt idx="354">
                  <c:v>1.8266666666666665E-3</c:v>
                </c:pt>
                <c:pt idx="355">
                  <c:v>1.8333333333333333E-3</c:v>
                </c:pt>
                <c:pt idx="356">
                  <c:v>1.8366666666666668E-3</c:v>
                </c:pt>
                <c:pt idx="357">
                  <c:v>1.8433333333333333E-3</c:v>
                </c:pt>
                <c:pt idx="358">
                  <c:v>1.8500000000000001E-3</c:v>
                </c:pt>
                <c:pt idx="359">
                  <c:v>1.8533333333333334E-3</c:v>
                </c:pt>
                <c:pt idx="360">
                  <c:v>1.8599999999999999E-3</c:v>
                </c:pt>
                <c:pt idx="361">
                  <c:v>1.8666666666666666E-3</c:v>
                </c:pt>
                <c:pt idx="362">
                  <c:v>1.8700000000000001E-3</c:v>
                </c:pt>
                <c:pt idx="363">
                  <c:v>1.8766666666666665E-3</c:v>
                </c:pt>
                <c:pt idx="364">
                  <c:v>1.8799999999999999E-3</c:v>
                </c:pt>
                <c:pt idx="365">
                  <c:v>1.8866666666666667E-3</c:v>
                </c:pt>
                <c:pt idx="366">
                  <c:v>1.8933333333333335E-3</c:v>
                </c:pt>
                <c:pt idx="367">
                  <c:v>1.8966666666666665E-3</c:v>
                </c:pt>
                <c:pt idx="368">
                  <c:v>1.9033333333333333E-3</c:v>
                </c:pt>
                <c:pt idx="369">
                  <c:v>1.91E-3</c:v>
                </c:pt>
                <c:pt idx="370">
                  <c:v>1.9133333333333335E-3</c:v>
                </c:pt>
                <c:pt idx="371">
                  <c:v>1.92E-3</c:v>
                </c:pt>
                <c:pt idx="372">
                  <c:v>1.9266666666666668E-3</c:v>
                </c:pt>
                <c:pt idx="373">
                  <c:v>1.9300000000000001E-3</c:v>
                </c:pt>
                <c:pt idx="374">
                  <c:v>1.9366666666666666E-3</c:v>
                </c:pt>
                <c:pt idx="375">
                  <c:v>1.9433333333333334E-3</c:v>
                </c:pt>
                <c:pt idx="376">
                  <c:v>1.9466666666666666E-3</c:v>
                </c:pt>
                <c:pt idx="377">
                  <c:v>1.9533333333333334E-3</c:v>
                </c:pt>
                <c:pt idx="378">
                  <c:v>1.9599999999999999E-3</c:v>
                </c:pt>
                <c:pt idx="379">
                  <c:v>1.9666666666666665E-3</c:v>
                </c:pt>
                <c:pt idx="380">
                  <c:v>1.97E-3</c:v>
                </c:pt>
                <c:pt idx="381">
                  <c:v>1.9766666666666669E-3</c:v>
                </c:pt>
                <c:pt idx="382">
                  <c:v>1.9833333333333335E-3</c:v>
                </c:pt>
                <c:pt idx="383">
                  <c:v>1.9866666666666665E-3</c:v>
                </c:pt>
                <c:pt idx="384">
                  <c:v>1.9933333333333335E-3</c:v>
                </c:pt>
                <c:pt idx="385">
                  <c:v>2E-3</c:v>
                </c:pt>
                <c:pt idx="386">
                  <c:v>2.0066666666666666E-3</c:v>
                </c:pt>
                <c:pt idx="387">
                  <c:v>2.0100000000000001E-3</c:v>
                </c:pt>
                <c:pt idx="388">
                  <c:v>2.0166666666666666E-3</c:v>
                </c:pt>
                <c:pt idx="389">
                  <c:v>2.0233333333333331E-3</c:v>
                </c:pt>
                <c:pt idx="390">
                  <c:v>2.0266666666666666E-3</c:v>
                </c:pt>
                <c:pt idx="391">
                  <c:v>2.0333333333333336E-3</c:v>
                </c:pt>
                <c:pt idx="392">
                  <c:v>2.0399999999999997E-3</c:v>
                </c:pt>
                <c:pt idx="393">
                  <c:v>2.0433333333333332E-3</c:v>
                </c:pt>
                <c:pt idx="394">
                  <c:v>2.0500000000000002E-3</c:v>
                </c:pt>
                <c:pt idx="395">
                  <c:v>2.0566666666666667E-3</c:v>
                </c:pt>
                <c:pt idx="396">
                  <c:v>2.0599999999999998E-3</c:v>
                </c:pt>
                <c:pt idx="397">
                  <c:v>2.0666666666666667E-3</c:v>
                </c:pt>
                <c:pt idx="398">
                  <c:v>2.0700000000000002E-3</c:v>
                </c:pt>
                <c:pt idx="399">
                  <c:v>2.0766666666666668E-3</c:v>
                </c:pt>
                <c:pt idx="400">
                  <c:v>2.0833333333333333E-3</c:v>
                </c:pt>
                <c:pt idx="401">
                  <c:v>2.0866666666666668E-3</c:v>
                </c:pt>
                <c:pt idx="402">
                  <c:v>2.0933333333333333E-3</c:v>
                </c:pt>
                <c:pt idx="403">
                  <c:v>2.0999999999999999E-3</c:v>
                </c:pt>
                <c:pt idx="404">
                  <c:v>2.1033333333333334E-3</c:v>
                </c:pt>
                <c:pt idx="405">
                  <c:v>2.1099999999999999E-3</c:v>
                </c:pt>
                <c:pt idx="406">
                  <c:v>2.1166666666666664E-3</c:v>
                </c:pt>
                <c:pt idx="407">
                  <c:v>2.1199999999999999E-3</c:v>
                </c:pt>
                <c:pt idx="408">
                  <c:v>2.1266666666666669E-3</c:v>
                </c:pt>
                <c:pt idx="409">
                  <c:v>2.1333333333333334E-3</c:v>
                </c:pt>
                <c:pt idx="410">
                  <c:v>2.1366666666666665E-3</c:v>
                </c:pt>
                <c:pt idx="411">
                  <c:v>2.1433333333333335E-3</c:v>
                </c:pt>
                <c:pt idx="412">
                  <c:v>2.15E-3</c:v>
                </c:pt>
                <c:pt idx="413">
                  <c:v>2.1533333333333331E-3</c:v>
                </c:pt>
                <c:pt idx="414">
                  <c:v>2.16E-3</c:v>
                </c:pt>
                <c:pt idx="415">
                  <c:v>2.1666666666666666E-3</c:v>
                </c:pt>
                <c:pt idx="416">
                  <c:v>2.1700000000000001E-3</c:v>
                </c:pt>
                <c:pt idx="417">
                  <c:v>2.1766666666666666E-3</c:v>
                </c:pt>
                <c:pt idx="418">
                  <c:v>2.1833333333333336E-3</c:v>
                </c:pt>
                <c:pt idx="419">
                  <c:v>2.1866666666666666E-3</c:v>
                </c:pt>
                <c:pt idx="420">
                  <c:v>2.1933333333333332E-3</c:v>
                </c:pt>
                <c:pt idx="421">
                  <c:v>2.2000000000000001E-3</c:v>
                </c:pt>
                <c:pt idx="422">
                  <c:v>2.2033333333333336E-3</c:v>
                </c:pt>
                <c:pt idx="423">
                  <c:v>2.2099999999999997E-3</c:v>
                </c:pt>
                <c:pt idx="424">
                  <c:v>2.2166666666666667E-3</c:v>
                </c:pt>
                <c:pt idx="425">
                  <c:v>2.2200000000000002E-3</c:v>
                </c:pt>
                <c:pt idx="426">
                  <c:v>2.2266666666666667E-3</c:v>
                </c:pt>
                <c:pt idx="427">
                  <c:v>2.2333333333333333E-3</c:v>
                </c:pt>
                <c:pt idx="428">
                  <c:v>2.2400000000000002E-3</c:v>
                </c:pt>
                <c:pt idx="429">
                  <c:v>2.2433333333333333E-3</c:v>
                </c:pt>
                <c:pt idx="430">
                  <c:v>2.2499999999999998E-3</c:v>
                </c:pt>
                <c:pt idx="431">
                  <c:v>2.2566666666666668E-3</c:v>
                </c:pt>
                <c:pt idx="432">
                  <c:v>2.2599999999999999E-3</c:v>
                </c:pt>
                <c:pt idx="433">
                  <c:v>2.2666666666666664E-3</c:v>
                </c:pt>
                <c:pt idx="434">
                  <c:v>2.2733333333333334E-3</c:v>
                </c:pt>
                <c:pt idx="435">
                  <c:v>2.2799999999999999E-3</c:v>
                </c:pt>
                <c:pt idx="436">
                  <c:v>2.2833333333333334E-3</c:v>
                </c:pt>
                <c:pt idx="437">
                  <c:v>2.2899999999999999E-3</c:v>
                </c:pt>
                <c:pt idx="438">
                  <c:v>2.2966666666666669E-3</c:v>
                </c:pt>
                <c:pt idx="439">
                  <c:v>2.3E-3</c:v>
                </c:pt>
                <c:pt idx="440">
                  <c:v>2.3066666666666665E-3</c:v>
                </c:pt>
                <c:pt idx="441">
                  <c:v>2.3133333333333335E-3</c:v>
                </c:pt>
                <c:pt idx="442">
                  <c:v>2.3166666666666665E-3</c:v>
                </c:pt>
                <c:pt idx="443">
                  <c:v>2.3233333333333331E-3</c:v>
                </c:pt>
                <c:pt idx="444">
                  <c:v>2.33E-3</c:v>
                </c:pt>
                <c:pt idx="445">
                  <c:v>2.3333333333333335E-3</c:v>
                </c:pt>
                <c:pt idx="446">
                  <c:v>2.3400000000000001E-3</c:v>
                </c:pt>
                <c:pt idx="447">
                  <c:v>2.3466666666666666E-3</c:v>
                </c:pt>
                <c:pt idx="448">
                  <c:v>2.3500000000000001E-3</c:v>
                </c:pt>
                <c:pt idx="449">
                  <c:v>2.3566666666666666E-3</c:v>
                </c:pt>
                <c:pt idx="450">
                  <c:v>2.3600000000000001E-3</c:v>
                </c:pt>
                <c:pt idx="451">
                  <c:v>2.3666666666666667E-3</c:v>
                </c:pt>
                <c:pt idx="452">
                  <c:v>2.3733333333333332E-3</c:v>
                </c:pt>
                <c:pt idx="453">
                  <c:v>2.3766666666666667E-3</c:v>
                </c:pt>
                <c:pt idx="454">
                  <c:v>2.3833333333333332E-3</c:v>
                </c:pt>
                <c:pt idx="455">
                  <c:v>2.3900000000000002E-3</c:v>
                </c:pt>
                <c:pt idx="456">
                  <c:v>2.3933333333333333E-3</c:v>
                </c:pt>
                <c:pt idx="457">
                  <c:v>2.3999999999999998E-3</c:v>
                </c:pt>
                <c:pt idx="458">
                  <c:v>2.4033333333333333E-3</c:v>
                </c:pt>
                <c:pt idx="459">
                  <c:v>2.4100000000000002E-3</c:v>
                </c:pt>
                <c:pt idx="460">
                  <c:v>2.4166666666666668E-3</c:v>
                </c:pt>
                <c:pt idx="461">
                  <c:v>2.4199999999999998E-3</c:v>
                </c:pt>
                <c:pt idx="462">
                  <c:v>2.4266666666666668E-3</c:v>
                </c:pt>
                <c:pt idx="463">
                  <c:v>2.4299999999999999E-3</c:v>
                </c:pt>
                <c:pt idx="464">
                  <c:v>2.4366666666666664E-3</c:v>
                </c:pt>
                <c:pt idx="465">
                  <c:v>2.4399999999999999E-3</c:v>
                </c:pt>
                <c:pt idx="466">
                  <c:v>2.4466666666666669E-3</c:v>
                </c:pt>
                <c:pt idx="467">
                  <c:v>2.4533333333333334E-3</c:v>
                </c:pt>
                <c:pt idx="468">
                  <c:v>2.4566666666666665E-3</c:v>
                </c:pt>
                <c:pt idx="469">
                  <c:v>2.4633333333333334E-3</c:v>
                </c:pt>
                <c:pt idx="470">
                  <c:v>2.4666666666666669E-3</c:v>
                </c:pt>
                <c:pt idx="471">
                  <c:v>2.4733333333333335E-3</c:v>
                </c:pt>
                <c:pt idx="472">
                  <c:v>2.48E-3</c:v>
                </c:pt>
                <c:pt idx="473">
                  <c:v>2.4833333333333335E-3</c:v>
                </c:pt>
                <c:pt idx="474">
                  <c:v>2.49E-3</c:v>
                </c:pt>
                <c:pt idx="475">
                  <c:v>2.4966666666666666E-3</c:v>
                </c:pt>
                <c:pt idx="476">
                  <c:v>2.5033333333333335E-3</c:v>
                </c:pt>
                <c:pt idx="477">
                  <c:v>2.5066666666666666E-3</c:v>
                </c:pt>
                <c:pt idx="478">
                  <c:v>2.5133333333333331E-3</c:v>
                </c:pt>
                <c:pt idx="479">
                  <c:v>2.5200000000000001E-3</c:v>
                </c:pt>
                <c:pt idx="480">
                  <c:v>2.5233333333333336E-3</c:v>
                </c:pt>
                <c:pt idx="481">
                  <c:v>2.5300000000000001E-3</c:v>
                </c:pt>
                <c:pt idx="482">
                  <c:v>2.5366666666666667E-3</c:v>
                </c:pt>
                <c:pt idx="483">
                  <c:v>2.5433333333333332E-3</c:v>
                </c:pt>
                <c:pt idx="484">
                  <c:v>2.5466666666666667E-3</c:v>
                </c:pt>
                <c:pt idx="485">
                  <c:v>2.5533333333333332E-3</c:v>
                </c:pt>
                <c:pt idx="486">
                  <c:v>2.5600000000000002E-3</c:v>
                </c:pt>
                <c:pt idx="487">
                  <c:v>2.5666666666666667E-3</c:v>
                </c:pt>
                <c:pt idx="488">
                  <c:v>2.5699999999999998E-3</c:v>
                </c:pt>
                <c:pt idx="489">
                  <c:v>2.5766666666666668E-3</c:v>
                </c:pt>
                <c:pt idx="490">
                  <c:v>2.5833333333333333E-3</c:v>
                </c:pt>
                <c:pt idx="491">
                  <c:v>2.5899999999999999E-3</c:v>
                </c:pt>
                <c:pt idx="492">
                  <c:v>2.5933333333333333E-3</c:v>
                </c:pt>
                <c:pt idx="493">
                  <c:v>2.5999999999999999E-3</c:v>
                </c:pt>
                <c:pt idx="494">
                  <c:v>2.6066666666666669E-3</c:v>
                </c:pt>
                <c:pt idx="495">
                  <c:v>2.6099999999999999E-3</c:v>
                </c:pt>
                <c:pt idx="496">
                  <c:v>2.6166666666666664E-3</c:v>
                </c:pt>
                <c:pt idx="497">
                  <c:v>2.6233333333333334E-3</c:v>
                </c:pt>
                <c:pt idx="498">
                  <c:v>2.6266666666666665E-3</c:v>
                </c:pt>
                <c:pt idx="499">
                  <c:v>2.6333333333333334E-3</c:v>
                </c:pt>
                <c:pt idx="500">
                  <c:v>2.64E-3</c:v>
                </c:pt>
                <c:pt idx="501">
                  <c:v>2.643333333333333E-3</c:v>
                </c:pt>
                <c:pt idx="502">
                  <c:v>2.65E-3</c:v>
                </c:pt>
                <c:pt idx="503">
                  <c:v>2.6566666666666666E-3</c:v>
                </c:pt>
                <c:pt idx="504">
                  <c:v>2.6599999999999996E-3</c:v>
                </c:pt>
                <c:pt idx="505">
                  <c:v>2.6666666666666666E-3</c:v>
                </c:pt>
                <c:pt idx="506">
                  <c:v>2.6733333333333331E-3</c:v>
                </c:pt>
                <c:pt idx="507">
                  <c:v>2.676666666666667E-3</c:v>
                </c:pt>
                <c:pt idx="508">
                  <c:v>2.6833333333333331E-3</c:v>
                </c:pt>
                <c:pt idx="509">
                  <c:v>2.6900000000000001E-3</c:v>
                </c:pt>
                <c:pt idx="510">
                  <c:v>2.6933333333333336E-3</c:v>
                </c:pt>
                <c:pt idx="511">
                  <c:v>2.6999999999999997E-3</c:v>
                </c:pt>
                <c:pt idx="512">
                  <c:v>2.7066666666666667E-3</c:v>
                </c:pt>
                <c:pt idx="513">
                  <c:v>2.7100000000000002E-3</c:v>
                </c:pt>
                <c:pt idx="514">
                  <c:v>2.7166666666666663E-3</c:v>
                </c:pt>
                <c:pt idx="515">
                  <c:v>2.7233333333333332E-3</c:v>
                </c:pt>
                <c:pt idx="516">
                  <c:v>2.7266666666666667E-3</c:v>
                </c:pt>
                <c:pt idx="517">
                  <c:v>2.7333333333333337E-3</c:v>
                </c:pt>
                <c:pt idx="518">
                  <c:v>2.7399999999999998E-3</c:v>
                </c:pt>
                <c:pt idx="519">
                  <c:v>2.7433333333333333E-3</c:v>
                </c:pt>
                <c:pt idx="520">
                  <c:v>2.7500000000000003E-3</c:v>
                </c:pt>
                <c:pt idx="521">
                  <c:v>2.7566666666666664E-3</c:v>
                </c:pt>
                <c:pt idx="522">
                  <c:v>2.7599999999999999E-3</c:v>
                </c:pt>
                <c:pt idx="523">
                  <c:v>2.7666666666666668E-3</c:v>
                </c:pt>
                <c:pt idx="524">
                  <c:v>2.7733333333333329E-3</c:v>
                </c:pt>
                <c:pt idx="525">
                  <c:v>2.7766666666666669E-3</c:v>
                </c:pt>
                <c:pt idx="526">
                  <c:v>2.7833333333333334E-3</c:v>
                </c:pt>
                <c:pt idx="527">
                  <c:v>2.7900000000000004E-3</c:v>
                </c:pt>
                <c:pt idx="528">
                  <c:v>2.7966666666666665E-3</c:v>
                </c:pt>
                <c:pt idx="529">
                  <c:v>2.8E-3</c:v>
                </c:pt>
                <c:pt idx="530">
                  <c:v>2.8066666666666669E-3</c:v>
                </c:pt>
                <c:pt idx="531">
                  <c:v>2.8133333333333331E-3</c:v>
                </c:pt>
                <c:pt idx="532">
                  <c:v>2.8166666666666665E-3</c:v>
                </c:pt>
                <c:pt idx="533">
                  <c:v>2.8233333333333335E-3</c:v>
                </c:pt>
                <c:pt idx="534">
                  <c:v>2.8299999999999996E-3</c:v>
                </c:pt>
                <c:pt idx="535">
                  <c:v>2.8366666666666666E-3</c:v>
                </c:pt>
                <c:pt idx="536">
                  <c:v>2.8400000000000001E-3</c:v>
                </c:pt>
                <c:pt idx="537">
                  <c:v>2.846666666666667E-3</c:v>
                </c:pt>
                <c:pt idx="538">
                  <c:v>2.8533333333333332E-3</c:v>
                </c:pt>
                <c:pt idx="539">
                  <c:v>2.8566666666666666E-3</c:v>
                </c:pt>
                <c:pt idx="540">
                  <c:v>2.8633333333333336E-3</c:v>
                </c:pt>
                <c:pt idx="541">
                  <c:v>2.8699999999999997E-3</c:v>
                </c:pt>
                <c:pt idx="542">
                  <c:v>2.8733333333333332E-3</c:v>
                </c:pt>
                <c:pt idx="543">
                  <c:v>2.8800000000000002E-3</c:v>
                </c:pt>
                <c:pt idx="544">
                  <c:v>2.8866666666666663E-3</c:v>
                </c:pt>
                <c:pt idx="545">
                  <c:v>2.8900000000000002E-3</c:v>
                </c:pt>
                <c:pt idx="546">
                  <c:v>2.8966666666666667E-3</c:v>
                </c:pt>
                <c:pt idx="547">
                  <c:v>2.9033333333333337E-3</c:v>
                </c:pt>
                <c:pt idx="548">
                  <c:v>2.9066666666666668E-3</c:v>
                </c:pt>
                <c:pt idx="549">
                  <c:v>2.9133333333333333E-3</c:v>
                </c:pt>
                <c:pt idx="550">
                  <c:v>2.9200000000000003E-3</c:v>
                </c:pt>
                <c:pt idx="551">
                  <c:v>2.9233333333333333E-3</c:v>
                </c:pt>
                <c:pt idx="552">
                  <c:v>2.9299999999999999E-3</c:v>
                </c:pt>
                <c:pt idx="553">
                  <c:v>2.9366666666666669E-3</c:v>
                </c:pt>
                <c:pt idx="554">
                  <c:v>2.943333333333333E-3</c:v>
                </c:pt>
                <c:pt idx="555">
                  <c:v>2.9466666666666669E-3</c:v>
                </c:pt>
                <c:pt idx="556">
                  <c:v>2.9533333333333334E-3</c:v>
                </c:pt>
                <c:pt idx="557">
                  <c:v>2.9600000000000004E-3</c:v>
                </c:pt>
                <c:pt idx="558">
                  <c:v>2.9633333333333334E-3</c:v>
                </c:pt>
                <c:pt idx="559">
                  <c:v>2.97E-3</c:v>
                </c:pt>
                <c:pt idx="560">
                  <c:v>2.976666666666667E-3</c:v>
                </c:pt>
                <c:pt idx="561">
                  <c:v>2.9833333333333331E-3</c:v>
                </c:pt>
                <c:pt idx="562">
                  <c:v>2.9866666666666665E-3</c:v>
                </c:pt>
                <c:pt idx="563">
                  <c:v>2.9933333333333335E-3</c:v>
                </c:pt>
                <c:pt idx="564">
                  <c:v>2.9999999999999996E-3</c:v>
                </c:pt>
                <c:pt idx="565">
                  <c:v>3.0066666666666666E-3</c:v>
                </c:pt>
                <c:pt idx="566">
                  <c:v>3.0100000000000001E-3</c:v>
                </c:pt>
                <c:pt idx="567">
                  <c:v>3.0166666666666671E-3</c:v>
                </c:pt>
                <c:pt idx="568">
                  <c:v>3.0233333333333332E-3</c:v>
                </c:pt>
                <c:pt idx="569">
                  <c:v>3.0300000000000001E-3</c:v>
                </c:pt>
                <c:pt idx="570">
                  <c:v>3.0366666666666667E-3</c:v>
                </c:pt>
                <c:pt idx="571">
                  <c:v>3.0399999999999997E-3</c:v>
                </c:pt>
                <c:pt idx="572">
                  <c:v>3.0466666666666667E-3</c:v>
                </c:pt>
                <c:pt idx="573">
                  <c:v>3.0533333333333332E-3</c:v>
                </c:pt>
                <c:pt idx="574">
                  <c:v>3.0600000000000002E-3</c:v>
                </c:pt>
                <c:pt idx="575">
                  <c:v>3.0633333333333333E-3</c:v>
                </c:pt>
                <c:pt idx="576">
                  <c:v>3.0699999999999998E-3</c:v>
                </c:pt>
                <c:pt idx="577">
                  <c:v>3.0766666666666668E-3</c:v>
                </c:pt>
                <c:pt idx="578">
                  <c:v>3.0833333333333333E-3</c:v>
                </c:pt>
                <c:pt idx="579">
                  <c:v>3.0866666666666664E-3</c:v>
                </c:pt>
                <c:pt idx="580">
                  <c:v>3.0933333333333334E-3</c:v>
                </c:pt>
                <c:pt idx="581">
                  <c:v>3.0999999999999999E-3</c:v>
                </c:pt>
                <c:pt idx="582">
                  <c:v>3.1033333333333334E-3</c:v>
                </c:pt>
                <c:pt idx="583">
                  <c:v>3.1099999999999999E-3</c:v>
                </c:pt>
                <c:pt idx="584">
                  <c:v>3.1166666666666669E-3</c:v>
                </c:pt>
                <c:pt idx="585">
                  <c:v>3.1199999999999999E-3</c:v>
                </c:pt>
                <c:pt idx="586">
                  <c:v>3.1266666666666665E-3</c:v>
                </c:pt>
                <c:pt idx="587">
                  <c:v>3.1333333333333335E-3</c:v>
                </c:pt>
                <c:pt idx="588">
                  <c:v>3.1366666666666665E-3</c:v>
                </c:pt>
                <c:pt idx="589">
                  <c:v>3.143333333333333E-3</c:v>
                </c:pt>
                <c:pt idx="590">
                  <c:v>3.146666666666667E-3</c:v>
                </c:pt>
                <c:pt idx="591">
                  <c:v>3.1533333333333331E-3</c:v>
                </c:pt>
                <c:pt idx="592">
                  <c:v>3.16E-3</c:v>
                </c:pt>
                <c:pt idx="593">
                  <c:v>3.1633333333333335E-3</c:v>
                </c:pt>
                <c:pt idx="594">
                  <c:v>3.1699999999999996E-3</c:v>
                </c:pt>
                <c:pt idx="595">
                  <c:v>3.1766666666666666E-3</c:v>
                </c:pt>
                <c:pt idx="596">
                  <c:v>3.1800000000000001E-3</c:v>
                </c:pt>
                <c:pt idx="597">
                  <c:v>3.1866666666666671E-3</c:v>
                </c:pt>
                <c:pt idx="598">
                  <c:v>3.1900000000000001E-3</c:v>
                </c:pt>
                <c:pt idx="599">
                  <c:v>3.1966666666666667E-3</c:v>
                </c:pt>
                <c:pt idx="600">
                  <c:v>3.1999999999999997E-3</c:v>
                </c:pt>
                <c:pt idx="601">
                  <c:v>3.2066666666666667E-3</c:v>
                </c:pt>
                <c:pt idx="602">
                  <c:v>3.2133333333333332E-3</c:v>
                </c:pt>
                <c:pt idx="603">
                  <c:v>3.2166666666666667E-3</c:v>
                </c:pt>
                <c:pt idx="604">
                  <c:v>3.2233333333333333E-3</c:v>
                </c:pt>
                <c:pt idx="605">
                  <c:v>3.2300000000000002E-3</c:v>
                </c:pt>
                <c:pt idx="606">
                  <c:v>3.2333333333333333E-3</c:v>
                </c:pt>
                <c:pt idx="607">
                  <c:v>3.2399999999999998E-3</c:v>
                </c:pt>
                <c:pt idx="608">
                  <c:v>3.2466666666666668E-3</c:v>
                </c:pt>
                <c:pt idx="609">
                  <c:v>3.2499999999999999E-3</c:v>
                </c:pt>
                <c:pt idx="610">
                  <c:v>3.2566666666666664E-3</c:v>
                </c:pt>
                <c:pt idx="611">
                  <c:v>3.2633333333333334E-3</c:v>
                </c:pt>
                <c:pt idx="612">
                  <c:v>3.2666666666666664E-3</c:v>
                </c:pt>
                <c:pt idx="613">
                  <c:v>3.2733333333333334E-3</c:v>
                </c:pt>
                <c:pt idx="614">
                  <c:v>3.2799999999999999E-3</c:v>
                </c:pt>
                <c:pt idx="615">
                  <c:v>3.2866666666666669E-3</c:v>
                </c:pt>
                <c:pt idx="616">
                  <c:v>3.29E-3</c:v>
                </c:pt>
                <c:pt idx="617">
                  <c:v>3.2966666666666665E-3</c:v>
                </c:pt>
                <c:pt idx="618">
                  <c:v>3.3033333333333335E-3</c:v>
                </c:pt>
                <c:pt idx="619">
                  <c:v>3.31E-3</c:v>
                </c:pt>
                <c:pt idx="620">
                  <c:v>3.3133333333333331E-3</c:v>
                </c:pt>
                <c:pt idx="621">
                  <c:v>3.32E-3</c:v>
                </c:pt>
                <c:pt idx="622">
                  <c:v>3.3266666666666666E-3</c:v>
                </c:pt>
                <c:pt idx="623">
                  <c:v>3.3300000000000001E-3</c:v>
                </c:pt>
                <c:pt idx="624">
                  <c:v>3.3366666666666666E-3</c:v>
                </c:pt>
                <c:pt idx="625">
                  <c:v>3.3433333333333336E-3</c:v>
                </c:pt>
                <c:pt idx="626">
                  <c:v>3.3500000000000001E-3</c:v>
                </c:pt>
                <c:pt idx="627">
                  <c:v>3.3533333333333332E-3</c:v>
                </c:pt>
                <c:pt idx="628">
                  <c:v>3.3600000000000001E-3</c:v>
                </c:pt>
                <c:pt idx="629">
                  <c:v>3.3666666666666667E-3</c:v>
                </c:pt>
                <c:pt idx="630">
                  <c:v>3.3699999999999997E-3</c:v>
                </c:pt>
                <c:pt idx="631">
                  <c:v>3.3766666666666667E-3</c:v>
                </c:pt>
                <c:pt idx="632">
                  <c:v>3.3833333333333332E-3</c:v>
                </c:pt>
                <c:pt idx="633">
                  <c:v>3.3900000000000002E-3</c:v>
                </c:pt>
                <c:pt idx="634">
                  <c:v>3.3933333333333333E-3</c:v>
                </c:pt>
                <c:pt idx="635">
                  <c:v>3.4000000000000002E-3</c:v>
                </c:pt>
                <c:pt idx="636">
                  <c:v>3.4066666666666668E-3</c:v>
                </c:pt>
                <c:pt idx="637">
                  <c:v>3.4099999999999998E-3</c:v>
                </c:pt>
                <c:pt idx="638">
                  <c:v>3.4166666666666668E-3</c:v>
                </c:pt>
                <c:pt idx="639">
                  <c:v>3.4233333333333333E-3</c:v>
                </c:pt>
                <c:pt idx="640">
                  <c:v>3.4266666666666664E-3</c:v>
                </c:pt>
                <c:pt idx="641">
                  <c:v>3.4333333333333334E-3</c:v>
                </c:pt>
                <c:pt idx="642">
                  <c:v>3.4399999999999999E-3</c:v>
                </c:pt>
                <c:pt idx="643">
                  <c:v>3.4433333333333334E-3</c:v>
                </c:pt>
                <c:pt idx="644">
                  <c:v>3.4499999999999999E-3</c:v>
                </c:pt>
                <c:pt idx="645">
                  <c:v>3.453333333333333E-3</c:v>
                </c:pt>
                <c:pt idx="646">
                  <c:v>3.46E-3</c:v>
                </c:pt>
                <c:pt idx="647">
                  <c:v>3.4666666666666665E-3</c:v>
                </c:pt>
                <c:pt idx="648">
                  <c:v>3.4700000000000004E-3</c:v>
                </c:pt>
                <c:pt idx="649">
                  <c:v>3.4766666666666665E-3</c:v>
                </c:pt>
                <c:pt idx="650">
                  <c:v>3.4833333333333331E-3</c:v>
                </c:pt>
                <c:pt idx="651">
                  <c:v>3.486666666666667E-3</c:v>
                </c:pt>
                <c:pt idx="652">
                  <c:v>3.4933333333333331E-3</c:v>
                </c:pt>
                <c:pt idx="653">
                  <c:v>3.5000000000000001E-3</c:v>
                </c:pt>
                <c:pt idx="654">
                  <c:v>3.5033333333333336E-3</c:v>
                </c:pt>
                <c:pt idx="655">
                  <c:v>3.5099999999999997E-3</c:v>
                </c:pt>
                <c:pt idx="656">
                  <c:v>3.5166666666666666E-3</c:v>
                </c:pt>
                <c:pt idx="657">
                  <c:v>3.5233333333333332E-3</c:v>
                </c:pt>
                <c:pt idx="658">
                  <c:v>3.5266666666666671E-3</c:v>
                </c:pt>
                <c:pt idx="659">
                  <c:v>3.5333333333333332E-3</c:v>
                </c:pt>
                <c:pt idx="660">
                  <c:v>3.5399999999999997E-3</c:v>
                </c:pt>
                <c:pt idx="661">
                  <c:v>3.5433333333333337E-3</c:v>
                </c:pt>
                <c:pt idx="662">
                  <c:v>3.5499999999999998E-3</c:v>
                </c:pt>
                <c:pt idx="663">
                  <c:v>3.5533333333333333E-3</c:v>
                </c:pt>
                <c:pt idx="664">
                  <c:v>3.5600000000000002E-3</c:v>
                </c:pt>
                <c:pt idx="665">
                  <c:v>3.5666666666666663E-3</c:v>
                </c:pt>
                <c:pt idx="666">
                  <c:v>3.5700000000000003E-3</c:v>
                </c:pt>
                <c:pt idx="667">
                  <c:v>3.5766666666666668E-3</c:v>
                </c:pt>
                <c:pt idx="668">
                  <c:v>3.5799999999999998E-3</c:v>
                </c:pt>
                <c:pt idx="669">
                  <c:v>3.5866666666666668E-3</c:v>
                </c:pt>
                <c:pt idx="670">
                  <c:v>3.5899999999999999E-3</c:v>
                </c:pt>
                <c:pt idx="671">
                  <c:v>3.5966666666666664E-3</c:v>
                </c:pt>
                <c:pt idx="672">
                  <c:v>3.6033333333333334E-3</c:v>
                </c:pt>
                <c:pt idx="673">
                  <c:v>3.6066666666666664E-3</c:v>
                </c:pt>
                <c:pt idx="674">
                  <c:v>3.6133333333333334E-3</c:v>
                </c:pt>
                <c:pt idx="675">
                  <c:v>3.6166666666666669E-3</c:v>
                </c:pt>
                <c:pt idx="676">
                  <c:v>3.623333333333333E-3</c:v>
                </c:pt>
                <c:pt idx="677">
                  <c:v>3.63E-3</c:v>
                </c:pt>
                <c:pt idx="678">
                  <c:v>3.6333333333333335E-3</c:v>
                </c:pt>
                <c:pt idx="679">
                  <c:v>3.6399999999999996E-3</c:v>
                </c:pt>
                <c:pt idx="680">
                  <c:v>3.6466666666666665E-3</c:v>
                </c:pt>
                <c:pt idx="681">
                  <c:v>3.6533333333333331E-3</c:v>
                </c:pt>
                <c:pt idx="682">
                  <c:v>3.656666666666667E-3</c:v>
                </c:pt>
                <c:pt idx="683">
                  <c:v>3.6633333333333331E-3</c:v>
                </c:pt>
                <c:pt idx="684">
                  <c:v>3.6700000000000001E-3</c:v>
                </c:pt>
                <c:pt idx="685">
                  <c:v>3.6766666666666666E-3</c:v>
                </c:pt>
                <c:pt idx="686">
                  <c:v>3.6799999999999997E-3</c:v>
                </c:pt>
                <c:pt idx="687">
                  <c:v>3.6866666666666667E-3</c:v>
                </c:pt>
                <c:pt idx="688">
                  <c:v>3.6933333333333332E-3</c:v>
                </c:pt>
                <c:pt idx="689">
                  <c:v>3.7000000000000002E-3</c:v>
                </c:pt>
                <c:pt idx="690">
                  <c:v>3.7033333333333332E-3</c:v>
                </c:pt>
                <c:pt idx="691">
                  <c:v>3.7099999999999998E-3</c:v>
                </c:pt>
                <c:pt idx="692">
                  <c:v>3.7166666666666667E-3</c:v>
                </c:pt>
                <c:pt idx="693">
                  <c:v>3.7233333333333333E-3</c:v>
                </c:pt>
                <c:pt idx="694">
                  <c:v>3.7266666666666668E-3</c:v>
                </c:pt>
                <c:pt idx="695">
                  <c:v>3.7333333333333333E-3</c:v>
                </c:pt>
                <c:pt idx="696">
                  <c:v>3.7400000000000003E-3</c:v>
                </c:pt>
                <c:pt idx="697">
                  <c:v>3.7466666666666668E-3</c:v>
                </c:pt>
                <c:pt idx="698">
                  <c:v>3.7499999999999999E-3</c:v>
                </c:pt>
                <c:pt idx="699">
                  <c:v>3.7566666666666668E-3</c:v>
                </c:pt>
                <c:pt idx="700">
                  <c:v>3.7633333333333334E-3</c:v>
                </c:pt>
                <c:pt idx="701">
                  <c:v>3.7700000000000003E-3</c:v>
                </c:pt>
                <c:pt idx="702">
                  <c:v>3.7733333333333334E-3</c:v>
                </c:pt>
                <c:pt idx="703">
                  <c:v>3.7799999999999999E-3</c:v>
                </c:pt>
                <c:pt idx="704">
                  <c:v>3.7866666666666669E-3</c:v>
                </c:pt>
                <c:pt idx="705">
                  <c:v>3.793333333333333E-3</c:v>
                </c:pt>
                <c:pt idx="706">
                  <c:v>3.7966666666666669E-3</c:v>
                </c:pt>
                <c:pt idx="707">
                  <c:v>3.8033333333333335E-3</c:v>
                </c:pt>
                <c:pt idx="708">
                  <c:v>3.8099999999999996E-3</c:v>
                </c:pt>
                <c:pt idx="709">
                  <c:v>3.8166666666666666E-3</c:v>
                </c:pt>
                <c:pt idx="710">
                  <c:v>3.82E-3</c:v>
                </c:pt>
                <c:pt idx="711">
                  <c:v>3.826666666666667E-3</c:v>
                </c:pt>
                <c:pt idx="712">
                  <c:v>3.8333333333333331E-3</c:v>
                </c:pt>
                <c:pt idx="713">
                  <c:v>3.8400000000000001E-3</c:v>
                </c:pt>
                <c:pt idx="714">
                  <c:v>3.8466666666666666E-3</c:v>
                </c:pt>
                <c:pt idx="715">
                  <c:v>3.8499999999999997E-3</c:v>
                </c:pt>
                <c:pt idx="716">
                  <c:v>3.8566666666666667E-3</c:v>
                </c:pt>
                <c:pt idx="717">
                  <c:v>3.8633333333333332E-3</c:v>
                </c:pt>
                <c:pt idx="718">
                  <c:v>3.8700000000000002E-3</c:v>
                </c:pt>
                <c:pt idx="719">
                  <c:v>3.8733333333333332E-3</c:v>
                </c:pt>
                <c:pt idx="720">
                  <c:v>3.8799999999999998E-3</c:v>
                </c:pt>
                <c:pt idx="721">
                  <c:v>3.8866666666666667E-3</c:v>
                </c:pt>
                <c:pt idx="722">
                  <c:v>3.8933333333333333E-3</c:v>
                </c:pt>
                <c:pt idx="723">
                  <c:v>3.9000000000000003E-3</c:v>
                </c:pt>
                <c:pt idx="724">
                  <c:v>3.9033333333333333E-3</c:v>
                </c:pt>
                <c:pt idx="725">
                  <c:v>3.9100000000000003E-3</c:v>
                </c:pt>
                <c:pt idx="726">
                  <c:v>3.9166666666666664E-3</c:v>
                </c:pt>
                <c:pt idx="727">
                  <c:v>3.9233333333333334E-3</c:v>
                </c:pt>
                <c:pt idx="728">
                  <c:v>3.9266666666666668E-3</c:v>
                </c:pt>
                <c:pt idx="729">
                  <c:v>3.933333333333333E-3</c:v>
                </c:pt>
                <c:pt idx="730">
                  <c:v>3.9399999999999999E-3</c:v>
                </c:pt>
                <c:pt idx="731">
                  <c:v>3.9466666666666669E-3</c:v>
                </c:pt>
                <c:pt idx="732">
                  <c:v>3.9499999999999995E-3</c:v>
                </c:pt>
                <c:pt idx="733">
                  <c:v>3.9566666666666665E-3</c:v>
                </c:pt>
                <c:pt idx="734">
                  <c:v>3.9633333333333335E-3</c:v>
                </c:pt>
                <c:pt idx="735">
                  <c:v>3.966666666666667E-3</c:v>
                </c:pt>
                <c:pt idx="736">
                  <c:v>3.9733333333333331E-3</c:v>
                </c:pt>
                <c:pt idx="737">
                  <c:v>3.98E-3</c:v>
                </c:pt>
                <c:pt idx="738">
                  <c:v>3.9833333333333335E-3</c:v>
                </c:pt>
                <c:pt idx="739">
                  <c:v>3.9899999999999996E-3</c:v>
                </c:pt>
                <c:pt idx="740">
                  <c:v>3.9966666666666666E-3</c:v>
                </c:pt>
                <c:pt idx="741">
                  <c:v>4.0000000000000001E-3</c:v>
                </c:pt>
                <c:pt idx="742">
                  <c:v>4.0066666666666662E-3</c:v>
                </c:pt>
                <c:pt idx="743">
                  <c:v>4.0133333333333332E-3</c:v>
                </c:pt>
                <c:pt idx="744">
                  <c:v>4.0166666666666666E-3</c:v>
                </c:pt>
                <c:pt idx="745">
                  <c:v>4.0233333333333336E-3</c:v>
                </c:pt>
                <c:pt idx="746">
                  <c:v>4.0299999999999997E-3</c:v>
                </c:pt>
                <c:pt idx="747">
                  <c:v>4.0333333333333332E-3</c:v>
                </c:pt>
                <c:pt idx="748">
                  <c:v>4.0400000000000002E-3</c:v>
                </c:pt>
                <c:pt idx="749">
                  <c:v>4.0466666666666663E-3</c:v>
                </c:pt>
                <c:pt idx="750">
                  <c:v>4.0499999999999998E-3</c:v>
                </c:pt>
                <c:pt idx="751">
                  <c:v>4.0566666666666668E-3</c:v>
                </c:pt>
                <c:pt idx="752">
                  <c:v>4.0633333333333329E-3</c:v>
                </c:pt>
                <c:pt idx="753">
                  <c:v>4.0666666666666672E-3</c:v>
                </c:pt>
                <c:pt idx="754">
                  <c:v>4.0733333333333333E-3</c:v>
                </c:pt>
                <c:pt idx="755">
                  <c:v>4.0799999999999994E-3</c:v>
                </c:pt>
                <c:pt idx="756">
                  <c:v>4.0833333333333338E-3</c:v>
                </c:pt>
                <c:pt idx="757">
                  <c:v>4.0899999999999999E-3</c:v>
                </c:pt>
                <c:pt idx="758">
                  <c:v>4.0966666666666669E-3</c:v>
                </c:pt>
                <c:pt idx="759">
                  <c:v>4.1000000000000003E-3</c:v>
                </c:pt>
                <c:pt idx="760">
                  <c:v>4.1066666666666665E-3</c:v>
                </c:pt>
                <c:pt idx="761">
                  <c:v>4.1133333333333334E-3</c:v>
                </c:pt>
                <c:pt idx="762">
                  <c:v>4.1199999999999995E-3</c:v>
                </c:pt>
                <c:pt idx="763">
                  <c:v>4.1233333333333339E-3</c:v>
                </c:pt>
                <c:pt idx="764">
                  <c:v>4.13E-3</c:v>
                </c:pt>
                <c:pt idx="765">
                  <c:v>4.1366666666666661E-3</c:v>
                </c:pt>
                <c:pt idx="766">
                  <c:v>4.1433333333333331E-3</c:v>
                </c:pt>
                <c:pt idx="767">
                  <c:v>4.1466666666666666E-3</c:v>
                </c:pt>
                <c:pt idx="768">
                  <c:v>4.1533333333333335E-3</c:v>
                </c:pt>
                <c:pt idx="769">
                  <c:v>4.1599999999999996E-3</c:v>
                </c:pt>
                <c:pt idx="770">
                  <c:v>4.1633333333333331E-3</c:v>
                </c:pt>
                <c:pt idx="771">
                  <c:v>4.1700000000000001E-3</c:v>
                </c:pt>
                <c:pt idx="772">
                  <c:v>4.1766666666666662E-3</c:v>
                </c:pt>
                <c:pt idx="773">
                  <c:v>4.1800000000000006E-3</c:v>
                </c:pt>
                <c:pt idx="774">
                  <c:v>4.1866666666666667E-3</c:v>
                </c:pt>
                <c:pt idx="775">
                  <c:v>4.1933333333333328E-3</c:v>
                </c:pt>
                <c:pt idx="776">
                  <c:v>4.1966666666666671E-3</c:v>
                </c:pt>
                <c:pt idx="777">
                  <c:v>4.2033333333333332E-3</c:v>
                </c:pt>
                <c:pt idx="778">
                  <c:v>4.2100000000000002E-3</c:v>
                </c:pt>
                <c:pt idx="779">
                  <c:v>4.2133333333333337E-3</c:v>
                </c:pt>
                <c:pt idx="780">
                  <c:v>4.2199999999999998E-3</c:v>
                </c:pt>
                <c:pt idx="781">
                  <c:v>4.2266666666666668E-3</c:v>
                </c:pt>
                <c:pt idx="782">
                  <c:v>4.2300000000000003E-3</c:v>
                </c:pt>
                <c:pt idx="783">
                  <c:v>4.2366666666666672E-3</c:v>
                </c:pt>
                <c:pt idx="784">
                  <c:v>4.2433333333333333E-3</c:v>
                </c:pt>
                <c:pt idx="785">
                  <c:v>4.2499999999999994E-3</c:v>
                </c:pt>
                <c:pt idx="786">
                  <c:v>4.2533333333333338E-3</c:v>
                </c:pt>
                <c:pt idx="787">
                  <c:v>4.2599999999999999E-3</c:v>
                </c:pt>
                <c:pt idx="788">
                  <c:v>4.2666666666666669E-3</c:v>
                </c:pt>
                <c:pt idx="789">
                  <c:v>4.2700000000000004E-3</c:v>
                </c:pt>
                <c:pt idx="790">
                  <c:v>4.2766666666666665E-3</c:v>
                </c:pt>
                <c:pt idx="791">
                  <c:v>4.2833333333333334E-3</c:v>
                </c:pt>
                <c:pt idx="792">
                  <c:v>4.2866666666666669E-3</c:v>
                </c:pt>
                <c:pt idx="793">
                  <c:v>4.2933333333333339E-3</c:v>
                </c:pt>
                <c:pt idx="794">
                  <c:v>4.2966666666666665E-3</c:v>
                </c:pt>
                <c:pt idx="795">
                  <c:v>4.3033333333333335E-3</c:v>
                </c:pt>
                <c:pt idx="796">
                  <c:v>4.3100000000000005E-3</c:v>
                </c:pt>
                <c:pt idx="797">
                  <c:v>4.3133333333333331E-3</c:v>
                </c:pt>
                <c:pt idx="798">
                  <c:v>4.3200000000000001E-3</c:v>
                </c:pt>
                <c:pt idx="799">
                  <c:v>4.326666666666667E-3</c:v>
                </c:pt>
                <c:pt idx="800">
                  <c:v>4.3299999999999996E-3</c:v>
                </c:pt>
                <c:pt idx="801">
                  <c:v>4.3366666666666666E-3</c:v>
                </c:pt>
                <c:pt idx="802">
                  <c:v>4.3433333333333336E-3</c:v>
                </c:pt>
                <c:pt idx="803">
                  <c:v>4.3466666666666662E-3</c:v>
                </c:pt>
                <c:pt idx="804">
                  <c:v>4.3533333333333332E-3</c:v>
                </c:pt>
                <c:pt idx="805">
                  <c:v>4.3600000000000002E-3</c:v>
                </c:pt>
                <c:pt idx="806">
                  <c:v>4.3666666666666671E-3</c:v>
                </c:pt>
                <c:pt idx="807">
                  <c:v>4.3699999999999998E-3</c:v>
                </c:pt>
                <c:pt idx="808">
                  <c:v>4.3766666666666667E-3</c:v>
                </c:pt>
                <c:pt idx="809">
                  <c:v>4.3833333333333337E-3</c:v>
                </c:pt>
                <c:pt idx="810">
                  <c:v>4.3899999999999998E-3</c:v>
                </c:pt>
                <c:pt idx="811">
                  <c:v>4.3933333333333333E-3</c:v>
                </c:pt>
                <c:pt idx="812">
                  <c:v>4.4000000000000003E-3</c:v>
                </c:pt>
                <c:pt idx="813">
                  <c:v>4.4066666666666672E-3</c:v>
                </c:pt>
                <c:pt idx="814">
                  <c:v>4.4099999999999999E-3</c:v>
                </c:pt>
                <c:pt idx="815">
                  <c:v>4.4166666666666668E-3</c:v>
                </c:pt>
                <c:pt idx="816">
                  <c:v>4.4233333333333338E-3</c:v>
                </c:pt>
                <c:pt idx="817">
                  <c:v>4.4299999999999999E-3</c:v>
                </c:pt>
                <c:pt idx="818">
                  <c:v>4.4333333333333334E-3</c:v>
                </c:pt>
                <c:pt idx="819">
                  <c:v>4.4400000000000004E-3</c:v>
                </c:pt>
                <c:pt idx="820">
                  <c:v>4.4466666666666665E-3</c:v>
                </c:pt>
                <c:pt idx="821">
                  <c:v>4.45E-3</c:v>
                </c:pt>
                <c:pt idx="822">
                  <c:v>4.4566666666666669E-3</c:v>
                </c:pt>
                <c:pt idx="823">
                  <c:v>4.4633333333333339E-3</c:v>
                </c:pt>
                <c:pt idx="824">
                  <c:v>4.4666666666666665E-3</c:v>
                </c:pt>
                <c:pt idx="825">
                  <c:v>4.4733333333333335E-3</c:v>
                </c:pt>
                <c:pt idx="826">
                  <c:v>4.4800000000000005E-3</c:v>
                </c:pt>
                <c:pt idx="827">
                  <c:v>4.4833333333333331E-3</c:v>
                </c:pt>
                <c:pt idx="828">
                  <c:v>4.4900000000000001E-3</c:v>
                </c:pt>
                <c:pt idx="829">
                  <c:v>4.496666666666667E-3</c:v>
                </c:pt>
                <c:pt idx="830">
                  <c:v>4.4999999999999997E-3</c:v>
                </c:pt>
                <c:pt idx="831">
                  <c:v>4.5066666666666666E-3</c:v>
                </c:pt>
                <c:pt idx="832">
                  <c:v>4.5100000000000001E-3</c:v>
                </c:pt>
                <c:pt idx="833">
                  <c:v>4.5166666666666662E-3</c:v>
                </c:pt>
                <c:pt idx="834">
                  <c:v>4.5233333333333332E-3</c:v>
                </c:pt>
                <c:pt idx="835">
                  <c:v>4.5266666666666667E-3</c:v>
                </c:pt>
                <c:pt idx="836">
                  <c:v>4.5333333333333328E-3</c:v>
                </c:pt>
                <c:pt idx="837">
                  <c:v>4.5399999999999998E-3</c:v>
                </c:pt>
                <c:pt idx="838">
                  <c:v>4.5433333333333333E-3</c:v>
                </c:pt>
                <c:pt idx="839">
                  <c:v>4.5500000000000002E-3</c:v>
                </c:pt>
                <c:pt idx="840">
                  <c:v>4.5566666666666663E-3</c:v>
                </c:pt>
                <c:pt idx="841">
                  <c:v>4.5599999999999998E-3</c:v>
                </c:pt>
                <c:pt idx="842">
                  <c:v>4.5666666666666668E-3</c:v>
                </c:pt>
                <c:pt idx="843">
                  <c:v>4.5733333333333329E-3</c:v>
                </c:pt>
                <c:pt idx="844">
                  <c:v>4.5766666666666664E-3</c:v>
                </c:pt>
                <c:pt idx="845">
                  <c:v>4.5833333333333334E-3</c:v>
                </c:pt>
                <c:pt idx="846">
                  <c:v>4.5899999999999995E-3</c:v>
                </c:pt>
                <c:pt idx="847">
                  <c:v>4.5966666666666664E-3</c:v>
                </c:pt>
                <c:pt idx="848">
                  <c:v>4.5999999999999999E-3</c:v>
                </c:pt>
                <c:pt idx="849">
                  <c:v>4.6066666666666669E-3</c:v>
                </c:pt>
                <c:pt idx="850">
                  <c:v>4.613333333333333E-3</c:v>
                </c:pt>
                <c:pt idx="851">
                  <c:v>4.62E-3</c:v>
                </c:pt>
                <c:pt idx="852">
                  <c:v>4.6233333333333335E-3</c:v>
                </c:pt>
                <c:pt idx="853">
                  <c:v>4.6299999999999996E-3</c:v>
                </c:pt>
                <c:pt idx="854">
                  <c:v>4.6366666666666665E-3</c:v>
                </c:pt>
                <c:pt idx="855">
                  <c:v>4.6433333333333335E-3</c:v>
                </c:pt>
                <c:pt idx="856">
                  <c:v>4.6466666666666661E-3</c:v>
                </c:pt>
                <c:pt idx="857">
                  <c:v>4.6533333333333331E-3</c:v>
                </c:pt>
                <c:pt idx="858">
                  <c:v>4.6600000000000001E-3</c:v>
                </c:pt>
                <c:pt idx="859">
                  <c:v>4.6666666666666671E-3</c:v>
                </c:pt>
                <c:pt idx="860">
                  <c:v>4.6699999999999997E-3</c:v>
                </c:pt>
                <c:pt idx="861">
                  <c:v>4.6766666666666666E-3</c:v>
                </c:pt>
                <c:pt idx="862">
                  <c:v>4.6833333333333336E-3</c:v>
                </c:pt>
                <c:pt idx="863">
                  <c:v>4.6899999999999997E-3</c:v>
                </c:pt>
                <c:pt idx="864">
                  <c:v>4.6933333333333332E-3</c:v>
                </c:pt>
                <c:pt idx="865">
                  <c:v>4.7000000000000002E-3</c:v>
                </c:pt>
                <c:pt idx="866">
                  <c:v>4.7066666666666672E-3</c:v>
                </c:pt>
                <c:pt idx="867">
                  <c:v>4.7133333333333333E-3</c:v>
                </c:pt>
                <c:pt idx="868">
                  <c:v>4.7166666666666668E-3</c:v>
                </c:pt>
                <c:pt idx="869">
                  <c:v>4.7233333333333337E-3</c:v>
                </c:pt>
                <c:pt idx="870">
                  <c:v>4.7299999999999998E-3</c:v>
                </c:pt>
                <c:pt idx="871">
                  <c:v>4.7366666666666668E-3</c:v>
                </c:pt>
                <c:pt idx="872">
                  <c:v>4.7433333333333329E-3</c:v>
                </c:pt>
                <c:pt idx="873">
                  <c:v>4.7466666666666664E-3</c:v>
                </c:pt>
                <c:pt idx="874">
                  <c:v>4.7533333333333334E-3</c:v>
                </c:pt>
                <c:pt idx="875">
                  <c:v>4.7599999999999995E-3</c:v>
                </c:pt>
                <c:pt idx="876">
                  <c:v>4.7666666666666664E-3</c:v>
                </c:pt>
                <c:pt idx="877">
                  <c:v>4.7699999999999999E-3</c:v>
                </c:pt>
                <c:pt idx="878">
                  <c:v>4.7766666666666669E-3</c:v>
                </c:pt>
                <c:pt idx="879">
                  <c:v>4.783333333333333E-3</c:v>
                </c:pt>
                <c:pt idx="880">
                  <c:v>4.7866666666666665E-3</c:v>
                </c:pt>
                <c:pt idx="881">
                  <c:v>4.7933333333333335E-3</c:v>
                </c:pt>
                <c:pt idx="882">
                  <c:v>4.7999999999999996E-3</c:v>
                </c:pt>
                <c:pt idx="883">
                  <c:v>4.8033333333333331E-3</c:v>
                </c:pt>
                <c:pt idx="884">
                  <c:v>4.81E-3</c:v>
                </c:pt>
                <c:pt idx="885">
                  <c:v>4.8166666666666661E-3</c:v>
                </c:pt>
                <c:pt idx="886">
                  <c:v>4.8200000000000005E-3</c:v>
                </c:pt>
                <c:pt idx="887">
                  <c:v>4.8266666666666666E-3</c:v>
                </c:pt>
                <c:pt idx="888">
                  <c:v>4.8333333333333336E-3</c:v>
                </c:pt>
                <c:pt idx="889">
                  <c:v>4.8366666666666671E-3</c:v>
                </c:pt>
                <c:pt idx="890">
                  <c:v>4.8433333333333332E-3</c:v>
                </c:pt>
                <c:pt idx="891">
                  <c:v>4.8500000000000001E-3</c:v>
                </c:pt>
                <c:pt idx="892">
                  <c:v>4.8533333333333336E-3</c:v>
                </c:pt>
                <c:pt idx="893">
                  <c:v>4.8599999999999997E-3</c:v>
                </c:pt>
                <c:pt idx="894">
                  <c:v>4.8666666666666667E-3</c:v>
                </c:pt>
                <c:pt idx="895">
                  <c:v>4.8700000000000002E-3</c:v>
                </c:pt>
                <c:pt idx="896">
                  <c:v>4.8766666666666672E-3</c:v>
                </c:pt>
                <c:pt idx="897">
                  <c:v>4.8833333333333333E-3</c:v>
                </c:pt>
                <c:pt idx="898">
                  <c:v>4.8866666666666668E-3</c:v>
                </c:pt>
                <c:pt idx="899">
                  <c:v>4.8933333333333337E-3</c:v>
                </c:pt>
                <c:pt idx="900">
                  <c:v>4.8999999999999998E-3</c:v>
                </c:pt>
                <c:pt idx="901">
                  <c:v>4.9066666666666668E-3</c:v>
                </c:pt>
                <c:pt idx="902">
                  <c:v>4.9100000000000003E-3</c:v>
                </c:pt>
                <c:pt idx="903">
                  <c:v>4.9166666666666664E-3</c:v>
                </c:pt>
                <c:pt idx="904">
                  <c:v>4.9233333333333334E-3</c:v>
                </c:pt>
                <c:pt idx="905">
                  <c:v>4.9299999999999995E-3</c:v>
                </c:pt>
                <c:pt idx="906">
                  <c:v>4.9333333333333338E-3</c:v>
                </c:pt>
                <c:pt idx="907">
                  <c:v>4.9399999999999999E-3</c:v>
                </c:pt>
                <c:pt idx="908">
                  <c:v>4.9466666666666669E-3</c:v>
                </c:pt>
                <c:pt idx="909">
                  <c:v>4.953333333333333E-3</c:v>
                </c:pt>
                <c:pt idx="910">
                  <c:v>4.9566666666666665E-3</c:v>
                </c:pt>
                <c:pt idx="911">
                  <c:v>4.9633333333333335E-3</c:v>
                </c:pt>
                <c:pt idx="912">
                  <c:v>4.9699999999999996E-3</c:v>
                </c:pt>
                <c:pt idx="913">
                  <c:v>4.9733333333333331E-3</c:v>
                </c:pt>
                <c:pt idx="914">
                  <c:v>4.9800000000000001E-3</c:v>
                </c:pt>
                <c:pt idx="915">
                  <c:v>4.9866666666666662E-3</c:v>
                </c:pt>
                <c:pt idx="916">
                  <c:v>4.9900000000000005E-3</c:v>
                </c:pt>
                <c:pt idx="917">
                  <c:v>4.9966666666666666E-3</c:v>
                </c:pt>
                <c:pt idx="918">
                  <c:v>5.0033333333333336E-3</c:v>
                </c:pt>
                <c:pt idx="919">
                  <c:v>5.0099999999999997E-3</c:v>
                </c:pt>
                <c:pt idx="920">
                  <c:v>5.0133333333333332E-3</c:v>
                </c:pt>
                <c:pt idx="921">
                  <c:v>5.0200000000000002E-3</c:v>
                </c:pt>
                <c:pt idx="922">
                  <c:v>5.0233333333333336E-3</c:v>
                </c:pt>
                <c:pt idx="923">
                  <c:v>5.0333333333333332E-3</c:v>
                </c:pt>
                <c:pt idx="924">
                  <c:v>5.0400000000000002E-3</c:v>
                </c:pt>
                <c:pt idx="925">
                  <c:v>5.0466666666666672E-3</c:v>
                </c:pt>
                <c:pt idx="926">
                  <c:v>5.0533333333333333E-3</c:v>
                </c:pt>
                <c:pt idx="927">
                  <c:v>5.0566666666666668E-3</c:v>
                </c:pt>
                <c:pt idx="928">
                  <c:v>5.0633333333333337E-3</c:v>
                </c:pt>
                <c:pt idx="929">
                  <c:v>5.0699999999999999E-3</c:v>
                </c:pt>
                <c:pt idx="930">
                  <c:v>5.0733333333333333E-3</c:v>
                </c:pt>
                <c:pt idx="931">
                  <c:v>5.0800000000000003E-3</c:v>
                </c:pt>
                <c:pt idx="932">
                  <c:v>5.0866666666666664E-3</c:v>
                </c:pt>
                <c:pt idx="933">
                  <c:v>5.0899999999999999E-3</c:v>
                </c:pt>
                <c:pt idx="934">
                  <c:v>5.0966666666666669E-3</c:v>
                </c:pt>
                <c:pt idx="935">
                  <c:v>5.1033333333333339E-3</c:v>
                </c:pt>
                <c:pt idx="936">
                  <c:v>5.1066666666666665E-3</c:v>
                </c:pt>
                <c:pt idx="937">
                  <c:v>5.1133333333333334E-3</c:v>
                </c:pt>
                <c:pt idx="938">
                  <c:v>5.1200000000000004E-3</c:v>
                </c:pt>
                <c:pt idx="939">
                  <c:v>5.123333333333333E-3</c:v>
                </c:pt>
                <c:pt idx="940">
                  <c:v>5.13E-3</c:v>
                </c:pt>
                <c:pt idx="941">
                  <c:v>5.136666666666667E-3</c:v>
                </c:pt>
                <c:pt idx="942">
                  <c:v>5.1399999999999996E-3</c:v>
                </c:pt>
                <c:pt idx="943">
                  <c:v>5.1466666666666666E-3</c:v>
                </c:pt>
                <c:pt idx="944">
                  <c:v>5.1533333333333336E-3</c:v>
                </c:pt>
                <c:pt idx="945">
                  <c:v>5.1633333333333331E-3</c:v>
                </c:pt>
                <c:pt idx="946">
                  <c:v>5.1700000000000001E-3</c:v>
                </c:pt>
                <c:pt idx="947">
                  <c:v>5.1766666666666671E-3</c:v>
                </c:pt>
                <c:pt idx="948">
                  <c:v>5.1866666666666667E-3</c:v>
                </c:pt>
                <c:pt idx="949">
                  <c:v>5.1933333333333337E-3</c:v>
                </c:pt>
                <c:pt idx="950">
                  <c:v>5.1999999999999998E-3</c:v>
                </c:pt>
                <c:pt idx="951">
                  <c:v>5.2100000000000002E-3</c:v>
                </c:pt>
                <c:pt idx="952">
                  <c:v>5.2166666666666672E-3</c:v>
                </c:pt>
                <c:pt idx="953">
                  <c:v>5.2266666666666668E-3</c:v>
                </c:pt>
                <c:pt idx="954">
                  <c:v>5.2299999999999994E-3</c:v>
                </c:pt>
                <c:pt idx="955">
                  <c:v>5.2366666666666664E-3</c:v>
                </c:pt>
                <c:pt idx="956">
                  <c:v>5.2433333333333334E-3</c:v>
                </c:pt>
                <c:pt idx="957">
                  <c:v>5.2466666666666668E-3</c:v>
                </c:pt>
                <c:pt idx="958">
                  <c:v>5.2533333333333329E-3</c:v>
                </c:pt>
                <c:pt idx="959">
                  <c:v>5.2599999999999999E-3</c:v>
                </c:pt>
                <c:pt idx="960">
                  <c:v>5.2633333333333325E-3</c:v>
                </c:pt>
                <c:pt idx="961">
                  <c:v>5.2700000000000004E-3</c:v>
                </c:pt>
                <c:pt idx="962">
                  <c:v>5.2766666666666665E-3</c:v>
                </c:pt>
                <c:pt idx="963">
                  <c:v>5.28E-3</c:v>
                </c:pt>
                <c:pt idx="964">
                  <c:v>5.2866666666666661E-3</c:v>
                </c:pt>
                <c:pt idx="965">
                  <c:v>5.2933333333333331E-3</c:v>
                </c:pt>
                <c:pt idx="966">
                  <c:v>5.3E-3</c:v>
                </c:pt>
                <c:pt idx="967">
                  <c:v>5.3033333333333335E-3</c:v>
                </c:pt>
                <c:pt idx="968">
                  <c:v>5.3099999999999996E-3</c:v>
                </c:pt>
                <c:pt idx="969">
                  <c:v>5.3166666666666666E-3</c:v>
                </c:pt>
                <c:pt idx="970">
                  <c:v>5.3199999999999992E-3</c:v>
                </c:pt>
                <c:pt idx="971">
                  <c:v>5.326666666666667E-3</c:v>
                </c:pt>
                <c:pt idx="972">
                  <c:v>5.3333333333333332E-3</c:v>
                </c:pt>
                <c:pt idx="973">
                  <c:v>5.3400000000000001E-3</c:v>
                </c:pt>
                <c:pt idx="974">
                  <c:v>5.3433333333333327E-3</c:v>
                </c:pt>
                <c:pt idx="975">
                  <c:v>5.3499999999999997E-3</c:v>
                </c:pt>
                <c:pt idx="976">
                  <c:v>5.3566666666666667E-3</c:v>
                </c:pt>
                <c:pt idx="977">
                  <c:v>5.3600000000000002E-3</c:v>
                </c:pt>
                <c:pt idx="978">
                  <c:v>5.3666666666666663E-3</c:v>
                </c:pt>
                <c:pt idx="979">
                  <c:v>5.3733333333333333E-3</c:v>
                </c:pt>
                <c:pt idx="980">
                  <c:v>5.3800000000000002E-3</c:v>
                </c:pt>
                <c:pt idx="981">
                  <c:v>5.3899999999999998E-3</c:v>
                </c:pt>
                <c:pt idx="982">
                  <c:v>5.3966666666666668E-3</c:v>
                </c:pt>
                <c:pt idx="983">
                  <c:v>5.4066666666666664E-3</c:v>
                </c:pt>
                <c:pt idx="984">
                  <c:v>5.4133333333333334E-3</c:v>
                </c:pt>
                <c:pt idx="985">
                  <c:v>5.423333333333333E-3</c:v>
                </c:pt>
                <c:pt idx="986">
                  <c:v>5.4333333333333326E-3</c:v>
                </c:pt>
                <c:pt idx="987">
                  <c:v>5.4400000000000004E-3</c:v>
                </c:pt>
                <c:pt idx="988">
                  <c:v>5.45E-3</c:v>
                </c:pt>
                <c:pt idx="989">
                  <c:v>5.4566666666666661E-3</c:v>
                </c:pt>
                <c:pt idx="990">
                  <c:v>5.4633333333333331E-3</c:v>
                </c:pt>
                <c:pt idx="991">
                  <c:v>5.4733333333333335E-3</c:v>
                </c:pt>
                <c:pt idx="992">
                  <c:v>5.4799999999999996E-3</c:v>
                </c:pt>
                <c:pt idx="993">
                  <c:v>5.4899999999999992E-3</c:v>
                </c:pt>
                <c:pt idx="994">
                  <c:v>5.4966666666666671E-3</c:v>
                </c:pt>
                <c:pt idx="995">
                  <c:v>5.5066666666666667E-3</c:v>
                </c:pt>
                <c:pt idx="996">
                  <c:v>5.5133333333333328E-3</c:v>
                </c:pt>
                <c:pt idx="997">
                  <c:v>5.5199999999999997E-3</c:v>
                </c:pt>
                <c:pt idx="998">
                  <c:v>5.5300000000000002E-3</c:v>
                </c:pt>
                <c:pt idx="999">
                  <c:v>5.5366666666666663E-3</c:v>
                </c:pt>
                <c:pt idx="1000">
                  <c:v>5.5466666666666659E-3</c:v>
                </c:pt>
                <c:pt idx="1001">
                  <c:v>5.5533333333333337E-3</c:v>
                </c:pt>
                <c:pt idx="1002">
                  <c:v>5.5599999999999998E-3</c:v>
                </c:pt>
                <c:pt idx="1003">
                  <c:v>5.5666666666666668E-3</c:v>
                </c:pt>
                <c:pt idx="1004">
                  <c:v>5.5733333333333329E-3</c:v>
                </c:pt>
                <c:pt idx="1005">
                  <c:v>5.5800000000000008E-3</c:v>
                </c:pt>
                <c:pt idx="1006">
                  <c:v>5.5900000000000004E-3</c:v>
                </c:pt>
                <c:pt idx="1007">
                  <c:v>5.5966666666666665E-3</c:v>
                </c:pt>
                <c:pt idx="1008">
                  <c:v>5.6066666666666669E-3</c:v>
                </c:pt>
                <c:pt idx="1009">
                  <c:v>5.6133333333333339E-3</c:v>
                </c:pt>
                <c:pt idx="1010">
                  <c:v>5.62E-3</c:v>
                </c:pt>
                <c:pt idx="1011">
                  <c:v>5.6299999999999996E-3</c:v>
                </c:pt>
                <c:pt idx="1012">
                  <c:v>5.6366666666666674E-3</c:v>
                </c:pt>
                <c:pt idx="1013">
                  <c:v>5.6433333333333335E-3</c:v>
                </c:pt>
                <c:pt idx="1014">
                  <c:v>5.6499999999999996E-3</c:v>
                </c:pt>
                <c:pt idx="1015">
                  <c:v>5.6599999999999992E-3</c:v>
                </c:pt>
                <c:pt idx="1016">
                  <c:v>5.6666666666666671E-3</c:v>
                </c:pt>
                <c:pt idx="1017">
                  <c:v>5.6733333333333332E-3</c:v>
                </c:pt>
                <c:pt idx="1018">
                  <c:v>5.6833333333333328E-3</c:v>
                </c:pt>
                <c:pt idx="1019">
                  <c:v>5.6899999999999997E-3</c:v>
                </c:pt>
                <c:pt idx="1020">
                  <c:v>5.6966666666666667E-3</c:v>
                </c:pt>
                <c:pt idx="1021">
                  <c:v>5.7066666666666663E-3</c:v>
                </c:pt>
                <c:pt idx="1022">
                  <c:v>5.7133333333333333E-3</c:v>
                </c:pt>
                <c:pt idx="1023">
                  <c:v>5.7233333333333337E-3</c:v>
                </c:pt>
                <c:pt idx="1024">
                  <c:v>5.7299999999999999E-3</c:v>
                </c:pt>
                <c:pt idx="1025">
                  <c:v>5.7399999999999994E-3</c:v>
                </c:pt>
                <c:pt idx="1026">
                  <c:v>5.7466666666666664E-3</c:v>
                </c:pt>
                <c:pt idx="1027">
                  <c:v>5.7533333333333334E-3</c:v>
                </c:pt>
                <c:pt idx="1028">
                  <c:v>5.763333333333333E-3</c:v>
                </c:pt>
                <c:pt idx="1029">
                  <c:v>5.77E-3</c:v>
                </c:pt>
                <c:pt idx="1030">
                  <c:v>5.7800000000000004E-3</c:v>
                </c:pt>
                <c:pt idx="1031">
                  <c:v>5.7866666666666665E-3</c:v>
                </c:pt>
                <c:pt idx="1032">
                  <c:v>5.7933333333333335E-3</c:v>
                </c:pt>
                <c:pt idx="1033">
                  <c:v>5.8033333333333331E-3</c:v>
                </c:pt>
                <c:pt idx="1034">
                  <c:v>5.8100000000000001E-3</c:v>
                </c:pt>
                <c:pt idx="1035">
                  <c:v>5.816666666666667E-3</c:v>
                </c:pt>
                <c:pt idx="1036">
                  <c:v>5.8233333333333331E-3</c:v>
                </c:pt>
                <c:pt idx="1037">
                  <c:v>5.8333333333333336E-3</c:v>
                </c:pt>
                <c:pt idx="1038">
                  <c:v>5.8400000000000006E-3</c:v>
                </c:pt>
                <c:pt idx="1039">
                  <c:v>5.8466666666666667E-3</c:v>
                </c:pt>
                <c:pt idx="1040">
                  <c:v>5.8533333333333328E-3</c:v>
                </c:pt>
                <c:pt idx="1041">
                  <c:v>5.8599999999999998E-3</c:v>
                </c:pt>
                <c:pt idx="1042">
                  <c:v>5.8700000000000002E-3</c:v>
                </c:pt>
                <c:pt idx="1043">
                  <c:v>5.8766666666666663E-3</c:v>
                </c:pt>
                <c:pt idx="1044">
                  <c:v>5.8833333333333333E-3</c:v>
                </c:pt>
                <c:pt idx="1045">
                  <c:v>5.8900000000000003E-3</c:v>
                </c:pt>
                <c:pt idx="1046">
                  <c:v>5.8966666666666672E-3</c:v>
                </c:pt>
                <c:pt idx="1047">
                  <c:v>5.9033333333333333E-3</c:v>
                </c:pt>
                <c:pt idx="1048">
                  <c:v>5.9133333333333329E-3</c:v>
                </c:pt>
                <c:pt idx="1049">
                  <c:v>5.9200000000000008E-3</c:v>
                </c:pt>
                <c:pt idx="1050">
                  <c:v>5.9266666666666669E-3</c:v>
                </c:pt>
                <c:pt idx="1051">
                  <c:v>5.9366666666666665E-3</c:v>
                </c:pt>
                <c:pt idx="1052">
                  <c:v>5.9433333333333326E-3</c:v>
                </c:pt>
                <c:pt idx="1053">
                  <c:v>5.9500000000000004E-3</c:v>
                </c:pt>
                <c:pt idx="1054">
                  <c:v>5.9533333333333339E-3</c:v>
                </c:pt>
                <c:pt idx="1055">
                  <c:v>5.96E-3</c:v>
                </c:pt>
                <c:pt idx="1056">
                  <c:v>5.9666666666666661E-3</c:v>
                </c:pt>
                <c:pt idx="1057">
                  <c:v>5.9699999999999996E-3</c:v>
                </c:pt>
                <c:pt idx="1058">
                  <c:v>5.9766666666666675E-3</c:v>
                </c:pt>
                <c:pt idx="1059">
                  <c:v>5.9833333333333336E-3</c:v>
                </c:pt>
                <c:pt idx="1060">
                  <c:v>5.9899999999999997E-3</c:v>
                </c:pt>
                <c:pt idx="1061">
                  <c:v>5.9933333333333332E-3</c:v>
                </c:pt>
                <c:pt idx="1062">
                  <c:v>5.9999999999999993E-3</c:v>
                </c:pt>
                <c:pt idx="1063">
                  <c:v>6.0066666666666671E-3</c:v>
                </c:pt>
                <c:pt idx="1064">
                  <c:v>6.0133333333333332E-3</c:v>
                </c:pt>
                <c:pt idx="1065">
                  <c:v>6.0166666666666667E-3</c:v>
                </c:pt>
                <c:pt idx="1066">
                  <c:v>6.0233333333333328E-3</c:v>
                </c:pt>
                <c:pt idx="1067">
                  <c:v>6.0299999999999998E-3</c:v>
                </c:pt>
                <c:pt idx="1068">
                  <c:v>6.0366666666666667E-3</c:v>
                </c:pt>
                <c:pt idx="1069">
                  <c:v>6.0433333333333337E-3</c:v>
                </c:pt>
                <c:pt idx="1070">
                  <c:v>6.0499999999999998E-3</c:v>
                </c:pt>
                <c:pt idx="1071">
                  <c:v>6.0600000000000003E-3</c:v>
                </c:pt>
                <c:pt idx="1072">
                  <c:v>6.0666666666666673E-3</c:v>
                </c:pt>
                <c:pt idx="1073">
                  <c:v>6.0766666666666668E-3</c:v>
                </c:pt>
                <c:pt idx="1074">
                  <c:v>6.083333333333333E-3</c:v>
                </c:pt>
                <c:pt idx="1075">
                  <c:v>6.0933333333333334E-3</c:v>
                </c:pt>
                <c:pt idx="1076">
                  <c:v>6.1000000000000004E-3</c:v>
                </c:pt>
                <c:pt idx="1077">
                  <c:v>6.11E-3</c:v>
                </c:pt>
                <c:pt idx="1078">
                  <c:v>6.116666666666667E-3</c:v>
                </c:pt>
                <c:pt idx="1079">
                  <c:v>6.1266666666666665E-3</c:v>
                </c:pt>
                <c:pt idx="1080">
                  <c:v>6.1333333333333335E-3</c:v>
                </c:pt>
                <c:pt idx="1081">
                  <c:v>6.1433333333333331E-3</c:v>
                </c:pt>
                <c:pt idx="1082">
                  <c:v>6.1500000000000001E-3</c:v>
                </c:pt>
                <c:pt idx="1083">
                  <c:v>6.1566666666666671E-3</c:v>
                </c:pt>
                <c:pt idx="1084">
                  <c:v>6.1666666666666667E-3</c:v>
                </c:pt>
                <c:pt idx="1085">
                  <c:v>6.1733333333333328E-3</c:v>
                </c:pt>
                <c:pt idx="1086">
                  <c:v>6.1833333333333332E-3</c:v>
                </c:pt>
                <c:pt idx="1087">
                  <c:v>6.1933333333333328E-3</c:v>
                </c:pt>
                <c:pt idx="1088">
                  <c:v>6.1999999999999998E-3</c:v>
                </c:pt>
                <c:pt idx="1089">
                  <c:v>6.2100000000000002E-3</c:v>
                </c:pt>
                <c:pt idx="1090">
                  <c:v>6.2166666666666663E-3</c:v>
                </c:pt>
                <c:pt idx="1091">
                  <c:v>6.2266666666666659E-3</c:v>
                </c:pt>
                <c:pt idx="1092">
                  <c:v>6.2333333333333338E-3</c:v>
                </c:pt>
                <c:pt idx="1093">
                  <c:v>6.2433333333333334E-3</c:v>
                </c:pt>
                <c:pt idx="1094">
                  <c:v>6.2499999999999995E-3</c:v>
                </c:pt>
                <c:pt idx="1095">
                  <c:v>6.2566666666666665E-3</c:v>
                </c:pt>
                <c:pt idx="1096">
                  <c:v>6.2666666666666669E-3</c:v>
                </c:pt>
                <c:pt idx="1097">
                  <c:v>6.273333333333333E-3</c:v>
                </c:pt>
                <c:pt idx="1098">
                  <c:v>6.2833333333333326E-3</c:v>
                </c:pt>
                <c:pt idx="1099">
                  <c:v>6.2900000000000005E-3</c:v>
                </c:pt>
                <c:pt idx="1100">
                  <c:v>6.3E-3</c:v>
                </c:pt>
                <c:pt idx="1101">
                  <c:v>6.3066666666666662E-3</c:v>
                </c:pt>
                <c:pt idx="1102">
                  <c:v>6.3166666666666675E-3</c:v>
                </c:pt>
                <c:pt idx="1103">
                  <c:v>6.3233333333333336E-3</c:v>
                </c:pt>
                <c:pt idx="1104">
                  <c:v>6.3299999999999997E-3</c:v>
                </c:pt>
                <c:pt idx="1105">
                  <c:v>6.3399999999999993E-3</c:v>
                </c:pt>
                <c:pt idx="1106">
                  <c:v>6.3466666666666671E-3</c:v>
                </c:pt>
                <c:pt idx="1107">
                  <c:v>6.3566666666666667E-3</c:v>
                </c:pt>
                <c:pt idx="1108">
                  <c:v>6.3633333333333328E-3</c:v>
                </c:pt>
                <c:pt idx="1109">
                  <c:v>6.3733333333333341E-3</c:v>
                </c:pt>
                <c:pt idx="1110">
                  <c:v>6.3800000000000003E-3</c:v>
                </c:pt>
                <c:pt idx="1111">
                  <c:v>6.3899999999999998E-3</c:v>
                </c:pt>
                <c:pt idx="1112">
                  <c:v>6.396666666666666E-3</c:v>
                </c:pt>
                <c:pt idx="1113">
                  <c:v>6.4033333333333338E-3</c:v>
                </c:pt>
                <c:pt idx="1114">
                  <c:v>6.4133333333333334E-3</c:v>
                </c:pt>
                <c:pt idx="1115">
                  <c:v>6.4199999999999995E-3</c:v>
                </c:pt>
                <c:pt idx="1116">
                  <c:v>6.4300000000000008E-3</c:v>
                </c:pt>
                <c:pt idx="1117">
                  <c:v>6.4366666666666669E-3</c:v>
                </c:pt>
                <c:pt idx="1118">
                  <c:v>6.4466666666666665E-3</c:v>
                </c:pt>
                <c:pt idx="1119">
                  <c:v>6.4533333333333326E-3</c:v>
                </c:pt>
                <c:pt idx="1120">
                  <c:v>6.463333333333334E-3</c:v>
                </c:pt>
                <c:pt idx="1121">
                  <c:v>6.4700000000000001E-3</c:v>
                </c:pt>
                <c:pt idx="1122">
                  <c:v>6.4799999999999996E-3</c:v>
                </c:pt>
                <c:pt idx="1123">
                  <c:v>6.4866666666666675E-3</c:v>
                </c:pt>
                <c:pt idx="1124">
                  <c:v>6.4966666666666671E-3</c:v>
                </c:pt>
                <c:pt idx="1125">
                  <c:v>6.5033333333333332E-3</c:v>
                </c:pt>
                <c:pt idx="1126">
                  <c:v>6.5133333333333328E-3</c:v>
                </c:pt>
                <c:pt idx="1127">
                  <c:v>6.5200000000000006E-3</c:v>
                </c:pt>
                <c:pt idx="1128">
                  <c:v>6.5266666666666667E-3</c:v>
                </c:pt>
                <c:pt idx="1129">
                  <c:v>6.5366666666666663E-3</c:v>
                </c:pt>
                <c:pt idx="1130">
                  <c:v>6.5433333333333342E-3</c:v>
                </c:pt>
                <c:pt idx="1131">
                  <c:v>6.5533333333333338E-3</c:v>
                </c:pt>
                <c:pt idx="1132">
                  <c:v>6.5599999999999999E-3</c:v>
                </c:pt>
                <c:pt idx="1133">
                  <c:v>6.566666666666666E-3</c:v>
                </c:pt>
                <c:pt idx="1134">
                  <c:v>6.5766666666666673E-3</c:v>
                </c:pt>
                <c:pt idx="1135">
                  <c:v>6.5833333333333334E-3</c:v>
                </c:pt>
                <c:pt idx="1136">
                  <c:v>6.593333333333333E-3</c:v>
                </c:pt>
                <c:pt idx="1137">
                  <c:v>6.6000000000000008E-3</c:v>
                </c:pt>
                <c:pt idx="1138">
                  <c:v>6.6100000000000004E-3</c:v>
                </c:pt>
                <c:pt idx="1139">
                  <c:v>6.6166666666666665E-3</c:v>
                </c:pt>
                <c:pt idx="1140">
                  <c:v>6.6266666666666661E-3</c:v>
                </c:pt>
                <c:pt idx="1141">
                  <c:v>6.633333333333334E-3</c:v>
                </c:pt>
                <c:pt idx="1142">
                  <c:v>6.6433333333333336E-3</c:v>
                </c:pt>
                <c:pt idx="1143">
                  <c:v>6.6499999999999997E-3</c:v>
                </c:pt>
                <c:pt idx="1144">
                  <c:v>6.6600000000000001E-3</c:v>
                </c:pt>
                <c:pt idx="1145">
                  <c:v>6.6666666666666671E-3</c:v>
                </c:pt>
                <c:pt idx="1146">
                  <c:v>6.6766666666666667E-3</c:v>
                </c:pt>
                <c:pt idx="1147">
                  <c:v>6.6833333333333328E-3</c:v>
                </c:pt>
                <c:pt idx="1148">
                  <c:v>6.6933333333333333E-3</c:v>
                </c:pt>
                <c:pt idx="1149">
                  <c:v>6.7033333333333328E-3</c:v>
                </c:pt>
                <c:pt idx="1150">
                  <c:v>6.7099999999999998E-3</c:v>
                </c:pt>
                <c:pt idx="1151">
                  <c:v>6.7200000000000003E-3</c:v>
                </c:pt>
                <c:pt idx="1152">
                  <c:v>6.7266666666666664E-3</c:v>
                </c:pt>
                <c:pt idx="1153">
                  <c:v>6.736666666666666E-3</c:v>
                </c:pt>
                <c:pt idx="1154">
                  <c:v>6.7433333333333338E-3</c:v>
                </c:pt>
                <c:pt idx="1155">
                  <c:v>6.7533333333333334E-3</c:v>
                </c:pt>
                <c:pt idx="1156">
                  <c:v>6.7599999999999995E-3</c:v>
                </c:pt>
                <c:pt idx="1157">
                  <c:v>6.7700000000000008E-3</c:v>
                </c:pt>
                <c:pt idx="1158">
                  <c:v>6.7766666666666669E-3</c:v>
                </c:pt>
                <c:pt idx="1159">
                  <c:v>6.7833333333333331E-3</c:v>
                </c:pt>
                <c:pt idx="1160">
                  <c:v>6.7933333333333326E-3</c:v>
                </c:pt>
                <c:pt idx="1161">
                  <c:v>6.8000000000000005E-3</c:v>
                </c:pt>
                <c:pt idx="1162">
                  <c:v>6.8100000000000001E-3</c:v>
                </c:pt>
                <c:pt idx="1163">
                  <c:v>6.8166666666666662E-3</c:v>
                </c:pt>
                <c:pt idx="1164">
                  <c:v>6.8266666666666675E-3</c:v>
                </c:pt>
                <c:pt idx="1165">
                  <c:v>6.8333333333333336E-3</c:v>
                </c:pt>
                <c:pt idx="1166">
                  <c:v>6.8399999999999997E-3</c:v>
                </c:pt>
                <c:pt idx="1167">
                  <c:v>6.8499999999999993E-3</c:v>
                </c:pt>
                <c:pt idx="1168">
                  <c:v>6.8566666666666672E-3</c:v>
                </c:pt>
                <c:pt idx="1169">
                  <c:v>6.8666666666666668E-3</c:v>
                </c:pt>
                <c:pt idx="1170">
                  <c:v>6.8733333333333329E-3</c:v>
                </c:pt>
                <c:pt idx="1171">
                  <c:v>6.8833333333333342E-3</c:v>
                </c:pt>
                <c:pt idx="1172">
                  <c:v>6.8900000000000003E-3</c:v>
                </c:pt>
                <c:pt idx="1173">
                  <c:v>6.8999999999999999E-3</c:v>
                </c:pt>
                <c:pt idx="1174">
                  <c:v>6.9099999999999995E-3</c:v>
                </c:pt>
                <c:pt idx="1175">
                  <c:v>6.9166666666666673E-3</c:v>
                </c:pt>
                <c:pt idx="1176">
                  <c:v>6.9266666666666669E-3</c:v>
                </c:pt>
                <c:pt idx="1177">
                  <c:v>6.933333333333333E-3</c:v>
                </c:pt>
                <c:pt idx="1178">
                  <c:v>6.9433333333333335E-3</c:v>
                </c:pt>
                <c:pt idx="1179">
                  <c:v>6.9500000000000004E-3</c:v>
                </c:pt>
                <c:pt idx="1180">
                  <c:v>6.96E-3</c:v>
                </c:pt>
                <c:pt idx="1181">
                  <c:v>6.9666666666666661E-3</c:v>
                </c:pt>
                <c:pt idx="1182">
                  <c:v>6.9766666666666666E-3</c:v>
                </c:pt>
                <c:pt idx="1183">
                  <c:v>6.9833333333333336E-3</c:v>
                </c:pt>
                <c:pt idx="1184">
                  <c:v>6.9933333333333332E-3</c:v>
                </c:pt>
                <c:pt idx="1185">
                  <c:v>7.0000000000000001E-3</c:v>
                </c:pt>
                <c:pt idx="1186">
                  <c:v>7.0066666666666671E-3</c:v>
                </c:pt>
                <c:pt idx="1187">
                  <c:v>7.0166666666666667E-3</c:v>
                </c:pt>
                <c:pt idx="1188">
                  <c:v>7.0233333333333328E-3</c:v>
                </c:pt>
                <c:pt idx="1189">
                  <c:v>7.0300000000000007E-3</c:v>
                </c:pt>
                <c:pt idx="1190">
                  <c:v>7.0400000000000003E-3</c:v>
                </c:pt>
                <c:pt idx="1191">
                  <c:v>7.0466666666666664E-3</c:v>
                </c:pt>
                <c:pt idx="1192">
                  <c:v>7.0533333333333342E-3</c:v>
                </c:pt>
                <c:pt idx="1193">
                  <c:v>7.0633333333333338E-3</c:v>
                </c:pt>
                <c:pt idx="1194">
                  <c:v>7.0699999999999999E-3</c:v>
                </c:pt>
                <c:pt idx="1195">
                  <c:v>7.0799999999999995E-3</c:v>
                </c:pt>
                <c:pt idx="1196">
                  <c:v>7.0866666666666673E-3</c:v>
                </c:pt>
                <c:pt idx="1197">
                  <c:v>7.0966666666666669E-3</c:v>
                </c:pt>
                <c:pt idx="1198">
                  <c:v>7.103333333333333E-3</c:v>
                </c:pt>
                <c:pt idx="1199">
                  <c:v>7.1133333333333335E-3</c:v>
                </c:pt>
                <c:pt idx="1200">
                  <c:v>7.1200000000000005E-3</c:v>
                </c:pt>
                <c:pt idx="1201">
                  <c:v>7.1300000000000001E-3</c:v>
                </c:pt>
                <c:pt idx="1202">
                  <c:v>7.1400000000000005E-3</c:v>
                </c:pt>
                <c:pt idx="1203">
                  <c:v>7.1466666666666666E-3</c:v>
                </c:pt>
                <c:pt idx="1204">
                  <c:v>7.1566666666666662E-3</c:v>
                </c:pt>
                <c:pt idx="1205">
                  <c:v>7.1666666666666658E-3</c:v>
                </c:pt>
                <c:pt idx="1206">
                  <c:v>7.1766666666666671E-3</c:v>
                </c:pt>
                <c:pt idx="1207">
                  <c:v>7.1833333333333332E-3</c:v>
                </c:pt>
                <c:pt idx="1208">
                  <c:v>7.1933333333333328E-3</c:v>
                </c:pt>
                <c:pt idx="1209">
                  <c:v>7.2000000000000007E-3</c:v>
                </c:pt>
                <c:pt idx="1210">
                  <c:v>7.2100000000000003E-3</c:v>
                </c:pt>
                <c:pt idx="1211">
                  <c:v>7.2199999999999999E-3</c:v>
                </c:pt>
                <c:pt idx="1212">
                  <c:v>7.2266666666666668E-3</c:v>
                </c:pt>
                <c:pt idx="1213">
                  <c:v>7.2366666666666664E-3</c:v>
                </c:pt>
                <c:pt idx="1214">
                  <c:v>7.246666666666666E-3</c:v>
                </c:pt>
                <c:pt idx="1215">
                  <c:v>7.2533333333333339E-3</c:v>
                </c:pt>
                <c:pt idx="1216">
                  <c:v>7.2633333333333334E-3</c:v>
                </c:pt>
                <c:pt idx="1217">
                  <c:v>7.273333333333333E-3</c:v>
                </c:pt>
                <c:pt idx="1218">
                  <c:v>7.2833333333333335E-3</c:v>
                </c:pt>
                <c:pt idx="1219">
                  <c:v>7.2900000000000005E-3</c:v>
                </c:pt>
                <c:pt idx="1220">
                  <c:v>7.3000000000000001E-3</c:v>
                </c:pt>
                <c:pt idx="1221">
                  <c:v>7.3066666666666662E-3</c:v>
                </c:pt>
                <c:pt idx="1222">
                  <c:v>7.3166666666666666E-3</c:v>
                </c:pt>
                <c:pt idx="1223">
                  <c:v>7.3266666666666662E-3</c:v>
                </c:pt>
                <c:pt idx="1224">
                  <c:v>7.3333333333333332E-3</c:v>
                </c:pt>
                <c:pt idx="1225">
                  <c:v>7.3433333333333337E-3</c:v>
                </c:pt>
                <c:pt idx="1226">
                  <c:v>7.3533333333333332E-3</c:v>
                </c:pt>
                <c:pt idx="1227">
                  <c:v>7.3633333333333328E-3</c:v>
                </c:pt>
                <c:pt idx="1228">
                  <c:v>7.3733333333333333E-3</c:v>
                </c:pt>
                <c:pt idx="1229">
                  <c:v>7.3800000000000003E-3</c:v>
                </c:pt>
                <c:pt idx="1230">
                  <c:v>7.3899999999999999E-3</c:v>
                </c:pt>
                <c:pt idx="1231">
                  <c:v>7.3966666666666668E-3</c:v>
                </c:pt>
                <c:pt idx="1232">
                  <c:v>7.4066666666666664E-3</c:v>
                </c:pt>
                <c:pt idx="1233">
                  <c:v>7.4133333333333334E-3</c:v>
                </c:pt>
                <c:pt idx="1234">
                  <c:v>7.4233333333333339E-3</c:v>
                </c:pt>
                <c:pt idx="1235">
                  <c:v>7.43E-3</c:v>
                </c:pt>
                <c:pt idx="1236">
                  <c:v>7.4399999999999996E-3</c:v>
                </c:pt>
                <c:pt idx="1237">
                  <c:v>7.4466666666666665E-3</c:v>
                </c:pt>
                <c:pt idx="1238">
                  <c:v>7.456666666666667E-3</c:v>
                </c:pt>
                <c:pt idx="1239">
                  <c:v>7.4666666666666666E-3</c:v>
                </c:pt>
                <c:pt idx="1240">
                  <c:v>7.4733333333333327E-3</c:v>
                </c:pt>
                <c:pt idx="1241">
                  <c:v>7.483333333333334E-3</c:v>
                </c:pt>
                <c:pt idx="1242">
                  <c:v>7.4900000000000001E-3</c:v>
                </c:pt>
                <c:pt idx="1243">
                  <c:v>7.4999999999999997E-3</c:v>
                </c:pt>
                <c:pt idx="1244">
                  <c:v>7.5066666666666658E-3</c:v>
                </c:pt>
                <c:pt idx="1245">
                  <c:v>7.5166666666666672E-3</c:v>
                </c:pt>
                <c:pt idx="1246">
                  <c:v>7.5233333333333333E-3</c:v>
                </c:pt>
                <c:pt idx="1247">
                  <c:v>7.5366666666666672E-3</c:v>
                </c:pt>
                <c:pt idx="1248">
                  <c:v>7.5466666666666668E-3</c:v>
                </c:pt>
                <c:pt idx="1249">
                  <c:v>7.5566666666666664E-3</c:v>
                </c:pt>
                <c:pt idx="1250">
                  <c:v>7.5666666666666669E-3</c:v>
                </c:pt>
                <c:pt idx="1251">
                  <c:v>7.5733333333333338E-3</c:v>
                </c:pt>
                <c:pt idx="1252">
                  <c:v>7.5799999999999999E-3</c:v>
                </c:pt>
                <c:pt idx="1253">
                  <c:v>7.5899999999999995E-3</c:v>
                </c:pt>
                <c:pt idx="1254">
                  <c:v>7.5966666666666674E-3</c:v>
                </c:pt>
                <c:pt idx="1255">
                  <c:v>7.606666666666667E-3</c:v>
                </c:pt>
                <c:pt idx="1256">
                  <c:v>7.6133333333333331E-3</c:v>
                </c:pt>
                <c:pt idx="1257">
                  <c:v>7.6233333333333335E-3</c:v>
                </c:pt>
                <c:pt idx="1258">
                  <c:v>7.6300000000000005E-3</c:v>
                </c:pt>
                <c:pt idx="1259">
                  <c:v>7.6400000000000001E-3</c:v>
                </c:pt>
                <c:pt idx="1260">
                  <c:v>7.6466666666666662E-3</c:v>
                </c:pt>
                <c:pt idx="1261">
                  <c:v>7.6566666666666667E-3</c:v>
                </c:pt>
                <c:pt idx="1262">
                  <c:v>7.6633333333333336E-3</c:v>
                </c:pt>
                <c:pt idx="1263">
                  <c:v>7.6733333333333332E-3</c:v>
                </c:pt>
                <c:pt idx="1264">
                  <c:v>7.6800000000000002E-3</c:v>
                </c:pt>
                <c:pt idx="1265">
                  <c:v>7.6899999999999998E-3</c:v>
                </c:pt>
                <c:pt idx="1266">
                  <c:v>7.6966666666666668E-3</c:v>
                </c:pt>
                <c:pt idx="1267">
                  <c:v>7.7066666666666672E-3</c:v>
                </c:pt>
                <c:pt idx="1268">
                  <c:v>7.7166666666666668E-3</c:v>
                </c:pt>
                <c:pt idx="1269">
                  <c:v>7.7233333333333329E-3</c:v>
                </c:pt>
                <c:pt idx="1270">
                  <c:v>7.7333333333333325E-3</c:v>
                </c:pt>
                <c:pt idx="1271">
                  <c:v>7.7400000000000004E-3</c:v>
                </c:pt>
                <c:pt idx="1272">
                  <c:v>7.7499999999999999E-3</c:v>
                </c:pt>
                <c:pt idx="1273">
                  <c:v>7.7566666666666661E-3</c:v>
                </c:pt>
                <c:pt idx="1274">
                  <c:v>7.7666666666666674E-3</c:v>
                </c:pt>
                <c:pt idx="1275">
                  <c:v>7.776666666666667E-3</c:v>
                </c:pt>
                <c:pt idx="1276">
                  <c:v>7.7866666666666666E-3</c:v>
                </c:pt>
                <c:pt idx="1277">
                  <c:v>7.8000000000000005E-3</c:v>
                </c:pt>
                <c:pt idx="1278">
                  <c:v>7.8100000000000001E-3</c:v>
                </c:pt>
                <c:pt idx="1279">
                  <c:v>7.8200000000000006E-3</c:v>
                </c:pt>
                <c:pt idx="1280">
                  <c:v>7.8300000000000002E-3</c:v>
                </c:pt>
                <c:pt idx="1281">
                  <c:v>7.8366666666666671E-3</c:v>
                </c:pt>
                <c:pt idx="1282">
                  <c:v>7.8466666666666667E-3</c:v>
                </c:pt>
                <c:pt idx="1283">
                  <c:v>7.8533333333333337E-3</c:v>
                </c:pt>
                <c:pt idx="1284">
                  <c:v>7.8633333333333333E-3</c:v>
                </c:pt>
                <c:pt idx="1285">
                  <c:v>7.8700000000000003E-3</c:v>
                </c:pt>
                <c:pt idx="1286">
                  <c:v>7.8799999999999999E-3</c:v>
                </c:pt>
                <c:pt idx="1287">
                  <c:v>7.8899999999999994E-3</c:v>
                </c:pt>
                <c:pt idx="1288">
                  <c:v>7.8966666666666664E-3</c:v>
                </c:pt>
                <c:pt idx="1289">
                  <c:v>7.9066666666666677E-3</c:v>
                </c:pt>
                <c:pt idx="1290">
                  <c:v>7.9166666666666673E-3</c:v>
                </c:pt>
                <c:pt idx="1291">
                  <c:v>7.9266666666666669E-3</c:v>
                </c:pt>
                <c:pt idx="1292">
                  <c:v>7.9400000000000009E-3</c:v>
                </c:pt>
                <c:pt idx="1293">
                  <c:v>7.9500000000000005E-3</c:v>
                </c:pt>
                <c:pt idx="1294">
                  <c:v>7.9633333333333344E-3</c:v>
                </c:pt>
                <c:pt idx="1295">
                  <c:v>7.973333333333334E-3</c:v>
                </c:pt>
                <c:pt idx="1296">
                  <c:v>7.9866666666666662E-3</c:v>
                </c:pt>
                <c:pt idx="1297">
                  <c:v>7.9933333333333332E-3</c:v>
                </c:pt>
                <c:pt idx="1298">
                  <c:v>8.0033333333333328E-3</c:v>
                </c:pt>
                <c:pt idx="1299">
                  <c:v>8.0133333333333324E-3</c:v>
                </c:pt>
                <c:pt idx="1300">
                  <c:v>8.0200000000000011E-3</c:v>
                </c:pt>
                <c:pt idx="1301">
                  <c:v>8.0300000000000007E-3</c:v>
                </c:pt>
                <c:pt idx="1302">
                  <c:v>8.0400000000000003E-3</c:v>
                </c:pt>
                <c:pt idx="1303">
                  <c:v>8.0499999999999999E-3</c:v>
                </c:pt>
                <c:pt idx="1304">
                  <c:v>8.0566666666666668E-3</c:v>
                </c:pt>
                <c:pt idx="1305">
                  <c:v>8.0666666666666664E-3</c:v>
                </c:pt>
                <c:pt idx="1306">
                  <c:v>8.0766666666666678E-3</c:v>
                </c:pt>
                <c:pt idx="1307">
                  <c:v>8.0866666666666673E-3</c:v>
                </c:pt>
                <c:pt idx="1308">
                  <c:v>8.0966666666666669E-3</c:v>
                </c:pt>
                <c:pt idx="1309">
                  <c:v>8.1100000000000009E-3</c:v>
                </c:pt>
                <c:pt idx="1310">
                  <c:v>8.1200000000000005E-3</c:v>
                </c:pt>
                <c:pt idx="1311">
                  <c:v>8.1300000000000001E-3</c:v>
                </c:pt>
                <c:pt idx="1312">
                  <c:v>8.143333333333334E-3</c:v>
                </c:pt>
                <c:pt idx="1313">
                  <c:v>8.1533333333333336E-3</c:v>
                </c:pt>
                <c:pt idx="1314">
                  <c:v>8.1666666666666676E-3</c:v>
                </c:pt>
                <c:pt idx="1315">
                  <c:v>8.1766666666666672E-3</c:v>
                </c:pt>
                <c:pt idx="1316">
                  <c:v>8.1866666666666667E-3</c:v>
                </c:pt>
                <c:pt idx="1317">
                  <c:v>8.1966666666666663E-3</c:v>
                </c:pt>
                <c:pt idx="1318">
                  <c:v>8.2100000000000003E-3</c:v>
                </c:pt>
                <c:pt idx="1319">
                  <c:v>8.2199999999999999E-3</c:v>
                </c:pt>
                <c:pt idx="1320">
                  <c:v>8.2299999999999995E-3</c:v>
                </c:pt>
                <c:pt idx="1321">
                  <c:v>8.2399999999999991E-3</c:v>
                </c:pt>
                <c:pt idx="1322">
                  <c:v>8.2500000000000004E-3</c:v>
                </c:pt>
                <c:pt idx="1323">
                  <c:v>8.2633333333333326E-3</c:v>
                </c:pt>
                <c:pt idx="1324">
                  <c:v>8.2733333333333322E-3</c:v>
                </c:pt>
                <c:pt idx="1325">
                  <c:v>8.2833333333333335E-3</c:v>
                </c:pt>
                <c:pt idx="1326">
                  <c:v>8.2900000000000005E-3</c:v>
                </c:pt>
                <c:pt idx="1327">
                  <c:v>8.3000000000000001E-3</c:v>
                </c:pt>
                <c:pt idx="1328">
                  <c:v>8.313333333333334E-3</c:v>
                </c:pt>
                <c:pt idx="1329">
                  <c:v>8.3233333333333336E-3</c:v>
                </c:pt>
                <c:pt idx="1330">
                  <c:v>8.3333333333333332E-3</c:v>
                </c:pt>
                <c:pt idx="1331">
                  <c:v>8.3466666666666672E-3</c:v>
                </c:pt>
                <c:pt idx="1332">
                  <c:v>8.3533333333333324E-3</c:v>
                </c:pt>
                <c:pt idx="1333">
                  <c:v>8.3633333333333337E-3</c:v>
                </c:pt>
                <c:pt idx="1334">
                  <c:v>8.3733333333333333E-3</c:v>
                </c:pt>
                <c:pt idx="1335">
                  <c:v>8.3866666666666655E-3</c:v>
                </c:pt>
                <c:pt idx="1336">
                  <c:v>8.3966666666666669E-3</c:v>
                </c:pt>
                <c:pt idx="1337">
                  <c:v>8.4066666666666665E-3</c:v>
                </c:pt>
                <c:pt idx="1338">
                  <c:v>8.4200000000000004E-3</c:v>
                </c:pt>
                <c:pt idx="1339">
                  <c:v>8.43E-3</c:v>
                </c:pt>
                <c:pt idx="1340">
                  <c:v>8.4399999999999996E-3</c:v>
                </c:pt>
                <c:pt idx="1341">
                  <c:v>8.4533333333333335E-3</c:v>
                </c:pt>
                <c:pt idx="1342">
                  <c:v>8.4633333333333331E-3</c:v>
                </c:pt>
                <c:pt idx="1343">
                  <c:v>8.4766666666666671E-3</c:v>
                </c:pt>
                <c:pt idx="1344">
                  <c:v>8.4866666666666667E-3</c:v>
                </c:pt>
                <c:pt idx="1345">
                  <c:v>8.4966666666666663E-3</c:v>
                </c:pt>
                <c:pt idx="1346">
                  <c:v>8.5100000000000002E-3</c:v>
                </c:pt>
                <c:pt idx="1347">
                  <c:v>8.5199999999999998E-3</c:v>
                </c:pt>
                <c:pt idx="1348">
                  <c:v>8.5333333333333337E-3</c:v>
                </c:pt>
                <c:pt idx="1349">
                  <c:v>8.5433333333333333E-3</c:v>
                </c:pt>
                <c:pt idx="1350">
                  <c:v>8.5566666666666655E-3</c:v>
                </c:pt>
                <c:pt idx="1351">
                  <c:v>8.5666666666666669E-3</c:v>
                </c:pt>
                <c:pt idx="1352">
                  <c:v>8.5766666666666665E-3</c:v>
                </c:pt>
                <c:pt idx="1353">
                  <c:v>8.5900000000000004E-3</c:v>
                </c:pt>
                <c:pt idx="1354">
                  <c:v>8.6E-3</c:v>
                </c:pt>
                <c:pt idx="1355">
                  <c:v>8.6099999999999996E-3</c:v>
                </c:pt>
                <c:pt idx="1356">
                  <c:v>8.6233333333333335E-3</c:v>
                </c:pt>
                <c:pt idx="1357">
                  <c:v>8.6333333333333331E-3</c:v>
                </c:pt>
                <c:pt idx="1358">
                  <c:v>8.6466666666666671E-3</c:v>
                </c:pt>
                <c:pt idx="1359">
                  <c:v>8.6566666666666667E-3</c:v>
                </c:pt>
                <c:pt idx="1360">
                  <c:v>8.6699999999999989E-3</c:v>
                </c:pt>
                <c:pt idx="1361">
                  <c:v>8.6800000000000002E-3</c:v>
                </c:pt>
                <c:pt idx="1362">
                  <c:v>8.6933333333333324E-3</c:v>
                </c:pt>
                <c:pt idx="1363">
                  <c:v>8.7033333333333338E-3</c:v>
                </c:pt>
                <c:pt idx="1364">
                  <c:v>8.716666666666666E-3</c:v>
                </c:pt>
                <c:pt idx="1365">
                  <c:v>8.7266666666666656E-3</c:v>
                </c:pt>
                <c:pt idx="1366">
                  <c:v>8.7399999999999995E-3</c:v>
                </c:pt>
                <c:pt idx="1367">
                  <c:v>8.7533333333333335E-3</c:v>
                </c:pt>
                <c:pt idx="1368">
                  <c:v>8.763333333333333E-3</c:v>
                </c:pt>
                <c:pt idx="1369">
                  <c:v>8.776666666666667E-3</c:v>
                </c:pt>
                <c:pt idx="1370">
                  <c:v>8.7866666666666666E-3</c:v>
                </c:pt>
                <c:pt idx="1371">
                  <c:v>8.8000000000000005E-3</c:v>
                </c:pt>
                <c:pt idx="1372">
                  <c:v>8.8100000000000001E-3</c:v>
                </c:pt>
                <c:pt idx="1373">
                  <c:v>8.8233333333333341E-3</c:v>
                </c:pt>
                <c:pt idx="1374">
                  <c:v>8.8366666666666663E-3</c:v>
                </c:pt>
                <c:pt idx="1375">
                  <c:v>8.8466666666666676E-3</c:v>
                </c:pt>
                <c:pt idx="1376">
                  <c:v>8.8599999999999998E-3</c:v>
                </c:pt>
                <c:pt idx="1377">
                  <c:v>8.8700000000000011E-3</c:v>
                </c:pt>
                <c:pt idx="1378">
                  <c:v>8.8833333333333334E-3</c:v>
                </c:pt>
                <c:pt idx="1379">
                  <c:v>8.893333333333333E-3</c:v>
                </c:pt>
                <c:pt idx="1380">
                  <c:v>8.9099999999999995E-3</c:v>
                </c:pt>
                <c:pt idx="1381">
                  <c:v>8.9233333333333335E-3</c:v>
                </c:pt>
                <c:pt idx="1382">
                  <c:v>8.9366666666666674E-3</c:v>
                </c:pt>
                <c:pt idx="1383">
                  <c:v>8.9499999999999996E-3</c:v>
                </c:pt>
                <c:pt idx="1384">
                  <c:v>8.9633333333333336E-3</c:v>
                </c:pt>
                <c:pt idx="1385">
                  <c:v>8.9766666666666658E-3</c:v>
                </c:pt>
                <c:pt idx="1386">
                  <c:v>8.9866666666666671E-3</c:v>
                </c:pt>
                <c:pt idx="1387">
                  <c:v>8.9999999999999993E-3</c:v>
                </c:pt>
                <c:pt idx="1388">
                  <c:v>9.0099999999999989E-3</c:v>
                </c:pt>
                <c:pt idx="1389">
                  <c:v>9.0200000000000002E-3</c:v>
                </c:pt>
                <c:pt idx="1390">
                  <c:v>9.0299999999999998E-3</c:v>
                </c:pt>
                <c:pt idx="1391">
                  <c:v>9.0433333333333338E-3</c:v>
                </c:pt>
                <c:pt idx="1392">
                  <c:v>9.0533333333333334E-3</c:v>
                </c:pt>
                <c:pt idx="1393">
                  <c:v>9.063333333333333E-3</c:v>
                </c:pt>
                <c:pt idx="1394">
                  <c:v>9.0733333333333343E-3</c:v>
                </c:pt>
                <c:pt idx="1395">
                  <c:v>9.0866666666666665E-3</c:v>
                </c:pt>
                <c:pt idx="1396">
                  <c:v>9.0966666666666661E-3</c:v>
                </c:pt>
                <c:pt idx="1397">
                  <c:v>9.1066666666666674E-3</c:v>
                </c:pt>
                <c:pt idx="1398">
                  <c:v>9.1199999999999996E-3</c:v>
                </c:pt>
                <c:pt idx="1399">
                  <c:v>9.130000000000001E-3</c:v>
                </c:pt>
                <c:pt idx="1400">
                  <c:v>9.1433333333333332E-3</c:v>
                </c:pt>
                <c:pt idx="1401">
                  <c:v>9.1566666666666671E-3</c:v>
                </c:pt>
                <c:pt idx="1402">
                  <c:v>9.1666666666666667E-3</c:v>
                </c:pt>
                <c:pt idx="1403">
                  <c:v>9.1799999999999989E-3</c:v>
                </c:pt>
                <c:pt idx="1404">
                  <c:v>9.1900000000000003E-3</c:v>
                </c:pt>
                <c:pt idx="1405">
                  <c:v>9.1999999999999998E-3</c:v>
                </c:pt>
                <c:pt idx="1406">
                  <c:v>9.2133333333333338E-3</c:v>
                </c:pt>
                <c:pt idx="1407">
                  <c:v>9.226666666666666E-3</c:v>
                </c:pt>
                <c:pt idx="1408">
                  <c:v>9.2399999999999999E-3</c:v>
                </c:pt>
                <c:pt idx="1409">
                  <c:v>9.2533333333333339E-3</c:v>
                </c:pt>
                <c:pt idx="1410">
                  <c:v>9.2666666666666661E-3</c:v>
                </c:pt>
                <c:pt idx="1411">
                  <c:v>9.2766666666666674E-3</c:v>
                </c:pt>
                <c:pt idx="1412">
                  <c:v>9.286666666666667E-3</c:v>
                </c:pt>
                <c:pt idx="1413">
                  <c:v>9.300000000000001E-3</c:v>
                </c:pt>
                <c:pt idx="1414">
                  <c:v>9.3133333333333332E-3</c:v>
                </c:pt>
                <c:pt idx="1415">
                  <c:v>9.3266666666666671E-3</c:v>
                </c:pt>
                <c:pt idx="1416">
                  <c:v>9.3399999999999993E-3</c:v>
                </c:pt>
                <c:pt idx="1417">
                  <c:v>9.3533333333333333E-3</c:v>
                </c:pt>
                <c:pt idx="1418">
                  <c:v>9.3666666666666672E-3</c:v>
                </c:pt>
                <c:pt idx="1419">
                  <c:v>9.3799999999999994E-3</c:v>
                </c:pt>
                <c:pt idx="1420">
                  <c:v>9.3900000000000008E-3</c:v>
                </c:pt>
                <c:pt idx="1421">
                  <c:v>9.403333333333333E-3</c:v>
                </c:pt>
                <c:pt idx="1422">
                  <c:v>9.4166666666666669E-3</c:v>
                </c:pt>
                <c:pt idx="1423">
                  <c:v>9.4333333333333335E-3</c:v>
                </c:pt>
                <c:pt idx="1424">
                  <c:v>9.4466666666666674E-3</c:v>
                </c:pt>
                <c:pt idx="1425">
                  <c:v>9.4599999999999997E-3</c:v>
                </c:pt>
                <c:pt idx="1426">
                  <c:v>9.4733333333333336E-3</c:v>
                </c:pt>
                <c:pt idx="1427">
                  <c:v>9.4866666666666658E-3</c:v>
                </c:pt>
                <c:pt idx="1428">
                  <c:v>9.4999999999999998E-3</c:v>
                </c:pt>
                <c:pt idx="1429">
                  <c:v>9.5133333333333337E-3</c:v>
                </c:pt>
                <c:pt idx="1430">
                  <c:v>9.5266666666666677E-3</c:v>
                </c:pt>
                <c:pt idx="1431">
                  <c:v>9.5366666666666672E-3</c:v>
                </c:pt>
                <c:pt idx="1432">
                  <c:v>9.5466666666666668E-3</c:v>
                </c:pt>
                <c:pt idx="1433">
                  <c:v>9.5600000000000008E-3</c:v>
                </c:pt>
                <c:pt idx="1434">
                  <c:v>9.5700000000000004E-3</c:v>
                </c:pt>
                <c:pt idx="1435">
                  <c:v>9.5833333333333343E-3</c:v>
                </c:pt>
                <c:pt idx="1436">
                  <c:v>9.5933333333333339E-3</c:v>
                </c:pt>
                <c:pt idx="1437">
                  <c:v>9.6033333333333335E-3</c:v>
                </c:pt>
                <c:pt idx="1438">
                  <c:v>9.6166666666666675E-3</c:v>
                </c:pt>
                <c:pt idx="1439">
                  <c:v>9.6266666666666671E-3</c:v>
                </c:pt>
                <c:pt idx="1440">
                  <c:v>9.640000000000001E-3</c:v>
                </c:pt>
                <c:pt idx="1441">
                  <c:v>9.6500000000000006E-3</c:v>
                </c:pt>
                <c:pt idx="1442">
                  <c:v>9.6633333333333328E-3</c:v>
                </c:pt>
                <c:pt idx="1443">
                  <c:v>9.6733333333333341E-3</c:v>
                </c:pt>
                <c:pt idx="1444">
                  <c:v>9.6833333333333337E-3</c:v>
                </c:pt>
                <c:pt idx="1445">
                  <c:v>9.6966666666666677E-3</c:v>
                </c:pt>
                <c:pt idx="1446">
                  <c:v>9.7099999999999999E-3</c:v>
                </c:pt>
                <c:pt idx="1447">
                  <c:v>9.7266666666666664E-3</c:v>
                </c:pt>
                <c:pt idx="1448">
                  <c:v>9.736666666666666E-3</c:v>
                </c:pt>
                <c:pt idx="1449">
                  <c:v>9.7466666666666656E-3</c:v>
                </c:pt>
                <c:pt idx="1450">
                  <c:v>9.7599999999999996E-3</c:v>
                </c:pt>
                <c:pt idx="1451">
                  <c:v>9.7699999999999992E-3</c:v>
                </c:pt>
                <c:pt idx="1452">
                  <c:v>9.7800000000000005E-3</c:v>
                </c:pt>
                <c:pt idx="1453">
                  <c:v>9.7933333333333327E-3</c:v>
                </c:pt>
                <c:pt idx="1454">
                  <c:v>9.810000000000001E-3</c:v>
                </c:pt>
                <c:pt idx="1455">
                  <c:v>9.8233333333333332E-3</c:v>
                </c:pt>
                <c:pt idx="1456">
                  <c:v>9.8366666666666672E-3</c:v>
                </c:pt>
                <c:pt idx="1457">
                  <c:v>9.8466666666666668E-3</c:v>
                </c:pt>
                <c:pt idx="1458">
                  <c:v>9.859999999999999E-3</c:v>
                </c:pt>
                <c:pt idx="1459">
                  <c:v>9.8700000000000003E-3</c:v>
                </c:pt>
                <c:pt idx="1460">
                  <c:v>9.8833333333333325E-3</c:v>
                </c:pt>
                <c:pt idx="1461">
                  <c:v>9.8966666666666665E-3</c:v>
                </c:pt>
                <c:pt idx="1462">
                  <c:v>9.9066666666666661E-3</c:v>
                </c:pt>
                <c:pt idx="1463">
                  <c:v>9.92E-3</c:v>
                </c:pt>
                <c:pt idx="1464">
                  <c:v>9.9299999999999996E-3</c:v>
                </c:pt>
                <c:pt idx="1465">
                  <c:v>9.9433333333333335E-3</c:v>
                </c:pt>
                <c:pt idx="1466">
                  <c:v>9.9566666666666675E-3</c:v>
                </c:pt>
                <c:pt idx="1467">
                  <c:v>9.9733333333333323E-3</c:v>
                </c:pt>
                <c:pt idx="1468">
                  <c:v>9.9866666666666663E-3</c:v>
                </c:pt>
                <c:pt idx="1469">
                  <c:v>0.01</c:v>
                </c:pt>
                <c:pt idx="1470">
                  <c:v>1.0016666666666667E-2</c:v>
                </c:pt>
                <c:pt idx="1471">
                  <c:v>1.0033333333333333E-2</c:v>
                </c:pt>
                <c:pt idx="1472">
                  <c:v>1.005E-2</c:v>
                </c:pt>
                <c:pt idx="1473">
                  <c:v>1.0066666666666666E-2</c:v>
                </c:pt>
                <c:pt idx="1474">
                  <c:v>1.0083333333333333E-2</c:v>
                </c:pt>
                <c:pt idx="1475">
                  <c:v>1.0096666666666667E-2</c:v>
                </c:pt>
                <c:pt idx="1476">
                  <c:v>1.0109999999999999E-2</c:v>
                </c:pt>
                <c:pt idx="1477">
                  <c:v>1.0126666666666667E-2</c:v>
                </c:pt>
                <c:pt idx="1478">
                  <c:v>1.014E-2</c:v>
                </c:pt>
                <c:pt idx="1479">
                  <c:v>1.0153333333333334E-2</c:v>
                </c:pt>
                <c:pt idx="1480">
                  <c:v>1.0166666666666666E-2</c:v>
                </c:pt>
                <c:pt idx="1481">
                  <c:v>1.018E-2</c:v>
                </c:pt>
                <c:pt idx="1482">
                  <c:v>1.0196666666666666E-2</c:v>
                </c:pt>
                <c:pt idx="1483">
                  <c:v>1.0206666666666668E-2</c:v>
                </c:pt>
                <c:pt idx="1484">
                  <c:v>1.022E-2</c:v>
                </c:pt>
                <c:pt idx="1485">
                  <c:v>1.023E-2</c:v>
                </c:pt>
                <c:pt idx="1486">
                  <c:v>1.0243333333333333E-2</c:v>
                </c:pt>
                <c:pt idx="1487">
                  <c:v>1.0253333333333333E-2</c:v>
                </c:pt>
                <c:pt idx="1488">
                  <c:v>1.0266666666666667E-2</c:v>
                </c:pt>
                <c:pt idx="1489">
                  <c:v>1.0276666666666667E-2</c:v>
                </c:pt>
                <c:pt idx="1490">
                  <c:v>1.0293333333333333E-2</c:v>
                </c:pt>
                <c:pt idx="1491">
                  <c:v>1.0306666666666667E-2</c:v>
                </c:pt>
                <c:pt idx="1492">
                  <c:v>1.0323333333333334E-2</c:v>
                </c:pt>
                <c:pt idx="1493">
                  <c:v>1.0336666666666666E-2</c:v>
                </c:pt>
                <c:pt idx="1494">
                  <c:v>1.035E-2</c:v>
                </c:pt>
                <c:pt idx="1495">
                  <c:v>1.0363333333333334E-2</c:v>
                </c:pt>
                <c:pt idx="1496">
                  <c:v>1.038E-2</c:v>
                </c:pt>
                <c:pt idx="1497">
                  <c:v>1.0393333333333333E-2</c:v>
                </c:pt>
                <c:pt idx="1498">
                  <c:v>1.0406666666666666E-2</c:v>
                </c:pt>
                <c:pt idx="1499">
                  <c:v>1.0423333333333333E-2</c:v>
                </c:pt>
                <c:pt idx="1500">
                  <c:v>1.044E-2</c:v>
                </c:pt>
                <c:pt idx="1501">
                  <c:v>1.0453333333333334E-2</c:v>
                </c:pt>
                <c:pt idx="1502">
                  <c:v>1.0466666666666666E-2</c:v>
                </c:pt>
                <c:pt idx="1503">
                  <c:v>1.0483333333333332E-2</c:v>
                </c:pt>
                <c:pt idx="1504">
                  <c:v>1.0500000000000001E-2</c:v>
                </c:pt>
                <c:pt idx="1505">
                  <c:v>1.0513333333333333E-2</c:v>
                </c:pt>
                <c:pt idx="1506">
                  <c:v>1.0529999999999999E-2</c:v>
                </c:pt>
                <c:pt idx="1507">
                  <c:v>1.0543333333333333E-2</c:v>
                </c:pt>
                <c:pt idx="1508">
                  <c:v>1.0556666666666666E-2</c:v>
                </c:pt>
                <c:pt idx="1509">
                  <c:v>1.0570000000000001E-2</c:v>
                </c:pt>
                <c:pt idx="1510">
                  <c:v>1.0586666666666666E-2</c:v>
                </c:pt>
                <c:pt idx="1511">
                  <c:v>1.06E-2</c:v>
                </c:pt>
                <c:pt idx="1512">
                  <c:v>1.0613333333333334E-2</c:v>
                </c:pt>
                <c:pt idx="1513">
                  <c:v>1.0630000000000001E-2</c:v>
                </c:pt>
                <c:pt idx="1514">
                  <c:v>1.0643333333333333E-2</c:v>
                </c:pt>
                <c:pt idx="1515">
                  <c:v>1.0656666666666667E-2</c:v>
                </c:pt>
                <c:pt idx="1516">
                  <c:v>1.0673333333333333E-2</c:v>
                </c:pt>
                <c:pt idx="1517">
                  <c:v>1.0686666666666665E-2</c:v>
                </c:pt>
                <c:pt idx="1518">
                  <c:v>1.0699999999999999E-2</c:v>
                </c:pt>
                <c:pt idx="1519">
                  <c:v>1.0716666666666666E-2</c:v>
                </c:pt>
                <c:pt idx="1520">
                  <c:v>1.0736666666666667E-2</c:v>
                </c:pt>
                <c:pt idx="1521">
                  <c:v>1.0756666666666666E-2</c:v>
                </c:pt>
                <c:pt idx="1522">
                  <c:v>1.0776666666666665E-2</c:v>
                </c:pt>
                <c:pt idx="1523">
                  <c:v>1.0796666666666668E-2</c:v>
                </c:pt>
                <c:pt idx="1524">
                  <c:v>1.081E-2</c:v>
                </c:pt>
                <c:pt idx="1525">
                  <c:v>1.0826666666666667E-2</c:v>
                </c:pt>
                <c:pt idx="1526">
                  <c:v>1.0843333333333335E-2</c:v>
                </c:pt>
                <c:pt idx="1527">
                  <c:v>1.0856666666666667E-2</c:v>
                </c:pt>
                <c:pt idx="1528">
                  <c:v>1.0873333333333334E-2</c:v>
                </c:pt>
                <c:pt idx="1529">
                  <c:v>1.0889999999999999E-2</c:v>
                </c:pt>
                <c:pt idx="1530">
                  <c:v>1.0903333333333334E-2</c:v>
                </c:pt>
                <c:pt idx="1531">
                  <c:v>1.0916666666666667E-2</c:v>
                </c:pt>
                <c:pt idx="1532">
                  <c:v>1.093E-2</c:v>
                </c:pt>
                <c:pt idx="1533">
                  <c:v>1.0943333333333333E-2</c:v>
                </c:pt>
                <c:pt idx="1534">
                  <c:v>1.0956666666666668E-2</c:v>
                </c:pt>
                <c:pt idx="1535">
                  <c:v>1.0970000000000001E-2</c:v>
                </c:pt>
                <c:pt idx="1536">
                  <c:v>1.0983333333333333E-2</c:v>
                </c:pt>
                <c:pt idx="1537">
                  <c:v>1.0996666666666667E-2</c:v>
                </c:pt>
                <c:pt idx="1538">
                  <c:v>1.1013333333333333E-2</c:v>
                </c:pt>
                <c:pt idx="1539">
                  <c:v>1.103E-2</c:v>
                </c:pt>
                <c:pt idx="1540">
                  <c:v>1.1046666666666668E-2</c:v>
                </c:pt>
                <c:pt idx="1541">
                  <c:v>1.1066666666666667E-2</c:v>
                </c:pt>
                <c:pt idx="1542">
                  <c:v>1.1083333333333334E-2</c:v>
                </c:pt>
                <c:pt idx="1543">
                  <c:v>1.1103333333333333E-2</c:v>
                </c:pt>
                <c:pt idx="1544">
                  <c:v>1.1116666666666665E-2</c:v>
                </c:pt>
                <c:pt idx="1545">
                  <c:v>1.1133333333333334E-2</c:v>
                </c:pt>
                <c:pt idx="1546">
                  <c:v>1.1146666666666666E-2</c:v>
                </c:pt>
                <c:pt idx="1547">
                  <c:v>1.1160000000000002E-2</c:v>
                </c:pt>
                <c:pt idx="1548">
                  <c:v>1.1173333333333334E-2</c:v>
                </c:pt>
                <c:pt idx="1549">
                  <c:v>1.1186666666666666E-2</c:v>
                </c:pt>
                <c:pt idx="1550">
                  <c:v>1.12E-2</c:v>
                </c:pt>
                <c:pt idx="1551">
                  <c:v>1.1213333333333334E-2</c:v>
                </c:pt>
                <c:pt idx="1552">
                  <c:v>1.1223333333333333E-2</c:v>
                </c:pt>
                <c:pt idx="1553">
                  <c:v>1.124E-2</c:v>
                </c:pt>
                <c:pt idx="1554">
                  <c:v>1.1253333333333332E-2</c:v>
                </c:pt>
                <c:pt idx="1555">
                  <c:v>1.1266666666666666E-2</c:v>
                </c:pt>
                <c:pt idx="1556">
                  <c:v>1.1283333333333333E-2</c:v>
                </c:pt>
                <c:pt idx="1557">
                  <c:v>1.1299999999999999E-2</c:v>
                </c:pt>
                <c:pt idx="1558">
                  <c:v>1.1313333333333333E-2</c:v>
                </c:pt>
                <c:pt idx="1559">
                  <c:v>1.1333333333333334E-2</c:v>
                </c:pt>
                <c:pt idx="1560">
                  <c:v>1.1349999999999999E-2</c:v>
                </c:pt>
                <c:pt idx="1561">
                  <c:v>1.137E-2</c:v>
                </c:pt>
                <c:pt idx="1562">
                  <c:v>1.1386666666666668E-2</c:v>
                </c:pt>
                <c:pt idx="1563">
                  <c:v>1.1403333333333333E-2</c:v>
                </c:pt>
                <c:pt idx="1564">
                  <c:v>1.1423333333333334E-2</c:v>
                </c:pt>
                <c:pt idx="1565">
                  <c:v>1.1440000000000001E-2</c:v>
                </c:pt>
                <c:pt idx="1566">
                  <c:v>1.1453333333333334E-2</c:v>
                </c:pt>
                <c:pt idx="1567">
                  <c:v>1.1470000000000001E-2</c:v>
                </c:pt>
                <c:pt idx="1568">
                  <c:v>1.1483333333333333E-2</c:v>
                </c:pt>
                <c:pt idx="1569">
                  <c:v>1.1496666666666667E-2</c:v>
                </c:pt>
                <c:pt idx="1570">
                  <c:v>1.1513333333333334E-2</c:v>
                </c:pt>
                <c:pt idx="1571">
                  <c:v>1.153E-2</c:v>
                </c:pt>
                <c:pt idx="1572">
                  <c:v>1.1546666666666665E-2</c:v>
                </c:pt>
                <c:pt idx="1573">
                  <c:v>1.1566666666666668E-2</c:v>
                </c:pt>
                <c:pt idx="1574">
                  <c:v>1.1583333333333334E-2</c:v>
                </c:pt>
                <c:pt idx="1575">
                  <c:v>1.1599999999999999E-2</c:v>
                </c:pt>
                <c:pt idx="1576">
                  <c:v>1.1616666666666666E-2</c:v>
                </c:pt>
                <c:pt idx="1577">
                  <c:v>1.1633333333333334E-2</c:v>
                </c:pt>
                <c:pt idx="1578">
                  <c:v>1.1650000000000001E-2</c:v>
                </c:pt>
                <c:pt idx="1579">
                  <c:v>1.167E-2</c:v>
                </c:pt>
                <c:pt idx="1580">
                  <c:v>1.1689999999999999E-2</c:v>
                </c:pt>
                <c:pt idx="1581">
                  <c:v>1.171E-2</c:v>
                </c:pt>
                <c:pt idx="1582">
                  <c:v>1.1729999999999999E-2</c:v>
                </c:pt>
                <c:pt idx="1583">
                  <c:v>1.1746666666666667E-2</c:v>
                </c:pt>
                <c:pt idx="1584">
                  <c:v>1.1766666666666667E-2</c:v>
                </c:pt>
                <c:pt idx="1585">
                  <c:v>1.1786666666666668E-2</c:v>
                </c:pt>
                <c:pt idx="1586">
                  <c:v>1.1803333333333332E-2</c:v>
                </c:pt>
                <c:pt idx="1587">
                  <c:v>1.1819999999999999E-2</c:v>
                </c:pt>
                <c:pt idx="1588">
                  <c:v>1.1840000000000002E-2</c:v>
                </c:pt>
                <c:pt idx="1589">
                  <c:v>1.1856666666666666E-2</c:v>
                </c:pt>
                <c:pt idx="1590">
                  <c:v>1.1873333333333333E-2</c:v>
                </c:pt>
                <c:pt idx="1591">
                  <c:v>1.1893333333333334E-2</c:v>
                </c:pt>
                <c:pt idx="1592">
                  <c:v>1.1906666666666668E-2</c:v>
                </c:pt>
                <c:pt idx="1593">
                  <c:v>1.192E-2</c:v>
                </c:pt>
                <c:pt idx="1594">
                  <c:v>1.1936666666666667E-2</c:v>
                </c:pt>
                <c:pt idx="1595">
                  <c:v>1.1953333333333335E-2</c:v>
                </c:pt>
                <c:pt idx="1596">
                  <c:v>1.197E-2</c:v>
                </c:pt>
                <c:pt idx="1597">
                  <c:v>1.1990000000000001E-2</c:v>
                </c:pt>
                <c:pt idx="1598">
                  <c:v>1.201E-2</c:v>
                </c:pt>
                <c:pt idx="1599">
                  <c:v>1.2029999999999999E-2</c:v>
                </c:pt>
                <c:pt idx="1600">
                  <c:v>1.205E-2</c:v>
                </c:pt>
                <c:pt idx="1601">
                  <c:v>1.2069999999999999E-2</c:v>
                </c:pt>
                <c:pt idx="1602">
                  <c:v>1.2096666666666667E-2</c:v>
                </c:pt>
                <c:pt idx="1603">
                  <c:v>1.2123333333333333E-2</c:v>
                </c:pt>
                <c:pt idx="1604">
                  <c:v>1.2143333333333332E-2</c:v>
                </c:pt>
                <c:pt idx="1605">
                  <c:v>1.2163333333333333E-2</c:v>
                </c:pt>
                <c:pt idx="1606">
                  <c:v>1.2180000000000002E-2</c:v>
                </c:pt>
                <c:pt idx="1607">
                  <c:v>1.2196666666666666E-2</c:v>
                </c:pt>
                <c:pt idx="1608">
                  <c:v>1.221E-2</c:v>
                </c:pt>
                <c:pt idx="1609">
                  <c:v>1.2226666666666665E-2</c:v>
                </c:pt>
                <c:pt idx="1610">
                  <c:v>1.2240000000000001E-2</c:v>
                </c:pt>
                <c:pt idx="1611">
                  <c:v>1.2256666666666666E-2</c:v>
                </c:pt>
                <c:pt idx="1612">
                  <c:v>1.2273333333333332E-2</c:v>
                </c:pt>
                <c:pt idx="1613">
                  <c:v>1.2290000000000001E-2</c:v>
                </c:pt>
                <c:pt idx="1614">
                  <c:v>1.231E-2</c:v>
                </c:pt>
                <c:pt idx="1615">
                  <c:v>1.2333333333333333E-2</c:v>
                </c:pt>
                <c:pt idx="1616">
                  <c:v>1.2353333333333334E-2</c:v>
                </c:pt>
                <c:pt idx="1617">
                  <c:v>1.2376666666666668E-2</c:v>
                </c:pt>
                <c:pt idx="1618">
                  <c:v>1.2396666666666667E-2</c:v>
                </c:pt>
                <c:pt idx="1619">
                  <c:v>1.2413333333333334E-2</c:v>
                </c:pt>
                <c:pt idx="1620">
                  <c:v>1.2433333333333333E-2</c:v>
                </c:pt>
                <c:pt idx="1621">
                  <c:v>1.2450000000000001E-2</c:v>
                </c:pt>
                <c:pt idx="1622">
                  <c:v>1.2466666666666668E-2</c:v>
                </c:pt>
                <c:pt idx="1623">
                  <c:v>1.2483333333333332E-2</c:v>
                </c:pt>
                <c:pt idx="1624">
                  <c:v>1.2499999999999999E-2</c:v>
                </c:pt>
                <c:pt idx="1625">
                  <c:v>1.2516666666666667E-2</c:v>
                </c:pt>
                <c:pt idx="1626">
                  <c:v>1.2533333333333334E-2</c:v>
                </c:pt>
                <c:pt idx="1627">
                  <c:v>1.2553333333333333E-2</c:v>
                </c:pt>
                <c:pt idx="1628">
                  <c:v>1.257E-2</c:v>
                </c:pt>
                <c:pt idx="1629">
                  <c:v>1.2586666666666668E-2</c:v>
                </c:pt>
                <c:pt idx="1630">
                  <c:v>1.2603333333333334E-2</c:v>
                </c:pt>
                <c:pt idx="1631">
                  <c:v>1.2623333333333334E-2</c:v>
                </c:pt>
                <c:pt idx="1632">
                  <c:v>1.2643333333333333E-2</c:v>
                </c:pt>
                <c:pt idx="1633">
                  <c:v>1.2666666666666666E-2</c:v>
                </c:pt>
                <c:pt idx="1634">
                  <c:v>1.2683333333333333E-2</c:v>
                </c:pt>
                <c:pt idx="1635">
                  <c:v>1.2700000000000001E-2</c:v>
                </c:pt>
                <c:pt idx="1636">
                  <c:v>1.2716666666666668E-2</c:v>
                </c:pt>
                <c:pt idx="1637">
                  <c:v>1.2736666666666667E-2</c:v>
                </c:pt>
                <c:pt idx="1638">
                  <c:v>1.2756666666666666E-2</c:v>
                </c:pt>
                <c:pt idx="1639">
                  <c:v>1.2776666666666667E-2</c:v>
                </c:pt>
                <c:pt idx="1640">
                  <c:v>1.2799999999999999E-2</c:v>
                </c:pt>
                <c:pt idx="1641">
                  <c:v>1.2823333333333332E-2</c:v>
                </c:pt>
                <c:pt idx="1642">
                  <c:v>1.2846666666666666E-2</c:v>
                </c:pt>
                <c:pt idx="1643">
                  <c:v>1.2866666666666667E-2</c:v>
                </c:pt>
                <c:pt idx="1644">
                  <c:v>1.289E-2</c:v>
                </c:pt>
                <c:pt idx="1645">
                  <c:v>1.2916666666666667E-2</c:v>
                </c:pt>
                <c:pt idx="1646">
                  <c:v>1.2943333333333334E-2</c:v>
                </c:pt>
                <c:pt idx="1647">
                  <c:v>1.2973333333333335E-2</c:v>
                </c:pt>
                <c:pt idx="1648">
                  <c:v>1.2996666666666665E-2</c:v>
                </c:pt>
                <c:pt idx="1649">
                  <c:v>1.3026666666666666E-2</c:v>
                </c:pt>
                <c:pt idx="1650">
                  <c:v>1.3053333333333333E-2</c:v>
                </c:pt>
                <c:pt idx="1651">
                  <c:v>1.308E-2</c:v>
                </c:pt>
                <c:pt idx="1652">
                  <c:v>1.3109999999999998E-2</c:v>
                </c:pt>
                <c:pt idx="1653">
                  <c:v>1.3136666666666666E-2</c:v>
                </c:pt>
                <c:pt idx="1654">
                  <c:v>1.3166666666666667E-2</c:v>
                </c:pt>
                <c:pt idx="1655">
                  <c:v>1.3193333333333333E-2</c:v>
                </c:pt>
                <c:pt idx="1656">
                  <c:v>1.3220000000000001E-2</c:v>
                </c:pt>
                <c:pt idx="1657">
                  <c:v>1.325E-2</c:v>
                </c:pt>
                <c:pt idx="1658">
                  <c:v>1.3276666666666666E-2</c:v>
                </c:pt>
                <c:pt idx="1659">
                  <c:v>1.3303333333333334E-2</c:v>
                </c:pt>
                <c:pt idx="1660">
                  <c:v>1.3326666666666667E-2</c:v>
                </c:pt>
                <c:pt idx="1661">
                  <c:v>1.3346666666666666E-2</c:v>
                </c:pt>
                <c:pt idx="1662">
                  <c:v>1.3363333333333333E-2</c:v>
                </c:pt>
                <c:pt idx="1663">
                  <c:v>1.3383333333333332E-2</c:v>
                </c:pt>
                <c:pt idx="1664">
                  <c:v>1.34E-2</c:v>
                </c:pt>
                <c:pt idx="1665">
                  <c:v>1.342E-2</c:v>
                </c:pt>
                <c:pt idx="1666">
                  <c:v>1.3443333333333333E-2</c:v>
                </c:pt>
                <c:pt idx="1667">
                  <c:v>1.3470000000000001E-2</c:v>
                </c:pt>
                <c:pt idx="1668">
                  <c:v>1.3496666666666665E-2</c:v>
                </c:pt>
                <c:pt idx="1669">
                  <c:v>1.3519999999999999E-2</c:v>
                </c:pt>
                <c:pt idx="1670">
                  <c:v>1.3540000000000002E-2</c:v>
                </c:pt>
                <c:pt idx="1671">
                  <c:v>1.3556666666666667E-2</c:v>
                </c:pt>
                <c:pt idx="1672">
                  <c:v>1.3573333333333333E-2</c:v>
                </c:pt>
                <c:pt idx="1673">
                  <c:v>1.3593333333333332E-2</c:v>
                </c:pt>
                <c:pt idx="1674">
                  <c:v>1.3613333333333333E-2</c:v>
                </c:pt>
                <c:pt idx="1675">
                  <c:v>1.3633333333333332E-2</c:v>
                </c:pt>
                <c:pt idx="1676">
                  <c:v>1.3653333333333335E-2</c:v>
                </c:pt>
                <c:pt idx="1677">
                  <c:v>1.3673333333333334E-2</c:v>
                </c:pt>
                <c:pt idx="1678">
                  <c:v>1.3693333333333333E-2</c:v>
                </c:pt>
                <c:pt idx="1679">
                  <c:v>1.3713333333333334E-2</c:v>
                </c:pt>
                <c:pt idx="1680">
                  <c:v>1.3736666666666666E-2</c:v>
                </c:pt>
                <c:pt idx="1681">
                  <c:v>1.376E-2</c:v>
                </c:pt>
                <c:pt idx="1682">
                  <c:v>1.3789999999999998E-2</c:v>
                </c:pt>
                <c:pt idx="1683">
                  <c:v>1.3813333333333332E-2</c:v>
                </c:pt>
                <c:pt idx="1684">
                  <c:v>1.3836666666666666E-2</c:v>
                </c:pt>
                <c:pt idx="1685">
                  <c:v>1.3856666666666668E-2</c:v>
                </c:pt>
                <c:pt idx="1686">
                  <c:v>1.3876666666666667E-2</c:v>
                </c:pt>
                <c:pt idx="1687">
                  <c:v>1.3896666666666667E-2</c:v>
                </c:pt>
                <c:pt idx="1688">
                  <c:v>1.3916666666666667E-2</c:v>
                </c:pt>
                <c:pt idx="1689">
                  <c:v>1.3933333333333332E-2</c:v>
                </c:pt>
                <c:pt idx="1690">
                  <c:v>1.3953333333333333E-2</c:v>
                </c:pt>
                <c:pt idx="1691">
                  <c:v>1.3976666666666667E-2</c:v>
                </c:pt>
                <c:pt idx="1692">
                  <c:v>1.4003333333333333E-2</c:v>
                </c:pt>
                <c:pt idx="1693">
                  <c:v>1.4033333333333333E-2</c:v>
                </c:pt>
                <c:pt idx="1694">
                  <c:v>1.4060000000000001E-2</c:v>
                </c:pt>
                <c:pt idx="1695">
                  <c:v>1.409E-2</c:v>
                </c:pt>
                <c:pt idx="1696">
                  <c:v>1.4116666666666666E-2</c:v>
                </c:pt>
                <c:pt idx="1697">
                  <c:v>1.4143333333333334E-2</c:v>
                </c:pt>
                <c:pt idx="1698">
                  <c:v>1.417E-2</c:v>
                </c:pt>
                <c:pt idx="1699">
                  <c:v>1.4199999999999999E-2</c:v>
                </c:pt>
                <c:pt idx="1700">
                  <c:v>1.423E-2</c:v>
                </c:pt>
                <c:pt idx="1701">
                  <c:v>1.4256666666666667E-2</c:v>
                </c:pt>
                <c:pt idx="1702">
                  <c:v>1.4286666666666668E-2</c:v>
                </c:pt>
                <c:pt idx="1703">
                  <c:v>1.4303333333333333E-2</c:v>
                </c:pt>
                <c:pt idx="1704">
                  <c:v>1.4316666666666667E-2</c:v>
                </c:pt>
                <c:pt idx="1705">
                  <c:v>1.4326666666666666E-2</c:v>
                </c:pt>
                <c:pt idx="1706">
                  <c:v>1.4333333333333332E-2</c:v>
                </c:pt>
                <c:pt idx="1707">
                  <c:v>1.4343333333333333E-2</c:v>
                </c:pt>
                <c:pt idx="1708">
                  <c:v>1.435E-2</c:v>
                </c:pt>
                <c:pt idx="1709">
                  <c:v>1.4356666666666665E-2</c:v>
                </c:pt>
                <c:pt idx="1710">
                  <c:v>1.4363333333333334E-2</c:v>
                </c:pt>
                <c:pt idx="1711">
                  <c:v>1.4366666666666666E-2</c:v>
                </c:pt>
                <c:pt idx="1712">
                  <c:v>1.4373333333333333E-2</c:v>
                </c:pt>
                <c:pt idx="1713">
                  <c:v>1.4379999999999999E-2</c:v>
                </c:pt>
                <c:pt idx="1714">
                  <c:v>1.4386666666666666E-2</c:v>
                </c:pt>
                <c:pt idx="1715">
                  <c:v>1.4393333333333334E-2</c:v>
                </c:pt>
                <c:pt idx="1716">
                  <c:v>1.4396666666666667E-2</c:v>
                </c:pt>
                <c:pt idx="1717">
                  <c:v>1.4406666666666667E-2</c:v>
                </c:pt>
                <c:pt idx="1718">
                  <c:v>1.4413333333333334E-2</c:v>
                </c:pt>
                <c:pt idx="1719">
                  <c:v>1.4423333333333335E-2</c:v>
                </c:pt>
                <c:pt idx="1720">
                  <c:v>1.443E-2</c:v>
                </c:pt>
                <c:pt idx="1721">
                  <c:v>1.4443333333333334E-2</c:v>
                </c:pt>
                <c:pt idx="1722">
                  <c:v>1.4453333333333334E-2</c:v>
                </c:pt>
                <c:pt idx="1723">
                  <c:v>1.4466666666666668E-2</c:v>
                </c:pt>
                <c:pt idx="1724">
                  <c:v>1.448E-2</c:v>
                </c:pt>
                <c:pt idx="1725">
                  <c:v>1.4496666666666666E-2</c:v>
                </c:pt>
                <c:pt idx="1726">
                  <c:v>1.4513333333333335E-2</c:v>
                </c:pt>
                <c:pt idx="1727">
                  <c:v>1.4533333333333334E-2</c:v>
                </c:pt>
                <c:pt idx="1728">
                  <c:v>1.455E-2</c:v>
                </c:pt>
                <c:pt idx="1729">
                  <c:v>1.4563333333333333E-2</c:v>
                </c:pt>
                <c:pt idx="1730">
                  <c:v>1.4573333333333334E-2</c:v>
                </c:pt>
                <c:pt idx="1731">
                  <c:v>1.4586666666666666E-2</c:v>
                </c:pt>
                <c:pt idx="1732">
                  <c:v>1.4593333333333333E-2</c:v>
                </c:pt>
                <c:pt idx="1733">
                  <c:v>1.46E-2</c:v>
                </c:pt>
                <c:pt idx="1734">
                  <c:v>1.461E-2</c:v>
                </c:pt>
                <c:pt idx="1735">
                  <c:v>1.4616666666666667E-2</c:v>
                </c:pt>
                <c:pt idx="1736">
                  <c:v>1.4626666666666668E-2</c:v>
                </c:pt>
                <c:pt idx="1737">
                  <c:v>1.4633333333333333E-2</c:v>
                </c:pt>
                <c:pt idx="1738">
                  <c:v>1.4643333333333333E-2</c:v>
                </c:pt>
                <c:pt idx="1739">
                  <c:v>1.4656666666666667E-2</c:v>
                </c:pt>
                <c:pt idx="1740">
                  <c:v>1.4666666666666666E-2</c:v>
                </c:pt>
                <c:pt idx="1741">
                  <c:v>1.4676666666666666E-2</c:v>
                </c:pt>
                <c:pt idx="1742">
                  <c:v>1.4683333333333333E-2</c:v>
                </c:pt>
                <c:pt idx="1743">
                  <c:v>1.4693333333333334E-2</c:v>
                </c:pt>
                <c:pt idx="1744">
                  <c:v>1.47E-2</c:v>
                </c:pt>
                <c:pt idx="1745">
                  <c:v>1.4710000000000001E-2</c:v>
                </c:pt>
                <c:pt idx="1746">
                  <c:v>1.4716666666666668E-2</c:v>
                </c:pt>
                <c:pt idx="1747">
                  <c:v>1.4726666666666666E-2</c:v>
                </c:pt>
                <c:pt idx="1748">
                  <c:v>1.4736666666666667E-2</c:v>
                </c:pt>
                <c:pt idx="1749">
                  <c:v>1.4743333333333332E-2</c:v>
                </c:pt>
                <c:pt idx="1750">
                  <c:v>1.4753333333333334E-2</c:v>
                </c:pt>
                <c:pt idx="1751">
                  <c:v>1.4760000000000001E-2</c:v>
                </c:pt>
                <c:pt idx="1752">
                  <c:v>1.477E-2</c:v>
                </c:pt>
                <c:pt idx="1753">
                  <c:v>1.4776666666666667E-2</c:v>
                </c:pt>
                <c:pt idx="1754">
                  <c:v>1.4786666666666665E-2</c:v>
                </c:pt>
                <c:pt idx="1755">
                  <c:v>1.4796666666666666E-2</c:v>
                </c:pt>
                <c:pt idx="1756">
                  <c:v>1.4809999999999999E-2</c:v>
                </c:pt>
                <c:pt idx="1757">
                  <c:v>1.482E-2</c:v>
                </c:pt>
                <c:pt idx="1758">
                  <c:v>1.4833333333333332E-2</c:v>
                </c:pt>
                <c:pt idx="1759">
                  <c:v>1.485E-2</c:v>
                </c:pt>
                <c:pt idx="1760">
                  <c:v>1.4863333333333333E-2</c:v>
                </c:pt>
                <c:pt idx="1761">
                  <c:v>1.4879999999999999E-2</c:v>
                </c:pt>
                <c:pt idx="1762">
                  <c:v>1.4893333333333333E-2</c:v>
                </c:pt>
                <c:pt idx="1763">
                  <c:v>1.4906666666666667E-2</c:v>
                </c:pt>
                <c:pt idx="1764">
                  <c:v>1.4923333333333332E-2</c:v>
                </c:pt>
                <c:pt idx="1765">
                  <c:v>1.4936666666666668E-2</c:v>
                </c:pt>
                <c:pt idx="1766">
                  <c:v>1.4953333333333332E-2</c:v>
                </c:pt>
                <c:pt idx="1767">
                  <c:v>1.4969999999999999E-2</c:v>
                </c:pt>
                <c:pt idx="1768">
                  <c:v>1.4990000000000002E-2</c:v>
                </c:pt>
                <c:pt idx="1769">
                  <c:v>1.5013333333333332E-2</c:v>
                </c:pt>
                <c:pt idx="1770">
                  <c:v>1.504E-2</c:v>
                </c:pt>
                <c:pt idx="1771">
                  <c:v>1.5066666666666666E-2</c:v>
                </c:pt>
                <c:pt idx="1772">
                  <c:v>1.5093333333333334E-2</c:v>
                </c:pt>
                <c:pt idx="1773">
                  <c:v>1.5116666666666667E-2</c:v>
                </c:pt>
                <c:pt idx="1774">
                  <c:v>1.5136666666666666E-2</c:v>
                </c:pt>
                <c:pt idx="1775">
                  <c:v>1.5153333333333333E-2</c:v>
                </c:pt>
                <c:pt idx="1776">
                  <c:v>1.5170000000000001E-2</c:v>
                </c:pt>
                <c:pt idx="1777">
                  <c:v>1.519E-2</c:v>
                </c:pt>
                <c:pt idx="1778">
                  <c:v>1.5213333333333334E-2</c:v>
                </c:pt>
                <c:pt idx="1779">
                  <c:v>1.5239999999999998E-2</c:v>
                </c:pt>
                <c:pt idx="1780">
                  <c:v>1.5269999999999999E-2</c:v>
                </c:pt>
                <c:pt idx="1781">
                  <c:v>1.5300000000000001E-2</c:v>
                </c:pt>
                <c:pt idx="1782">
                  <c:v>1.5323333333333333E-2</c:v>
                </c:pt>
                <c:pt idx="1783">
                  <c:v>1.5339999999999999E-2</c:v>
                </c:pt>
                <c:pt idx="1784">
                  <c:v>1.5356666666666666E-2</c:v>
                </c:pt>
                <c:pt idx="1785">
                  <c:v>1.537E-2</c:v>
                </c:pt>
                <c:pt idx="1786">
                  <c:v>1.5383333333333332E-2</c:v>
                </c:pt>
                <c:pt idx="1787">
                  <c:v>1.5396666666666668E-2</c:v>
                </c:pt>
                <c:pt idx="1788">
                  <c:v>1.5413333333333334E-2</c:v>
                </c:pt>
                <c:pt idx="1789">
                  <c:v>1.5436666666666666E-2</c:v>
                </c:pt>
                <c:pt idx="1790">
                  <c:v>1.546E-2</c:v>
                </c:pt>
                <c:pt idx="1791">
                  <c:v>1.5489999999999999E-2</c:v>
                </c:pt>
                <c:pt idx="1792">
                  <c:v>1.5516666666666666E-2</c:v>
                </c:pt>
                <c:pt idx="1793">
                  <c:v>1.5536666666666666E-2</c:v>
                </c:pt>
                <c:pt idx="1794">
                  <c:v>1.5553333333333334E-2</c:v>
                </c:pt>
                <c:pt idx="1795">
                  <c:v>1.5566666666666666E-2</c:v>
                </c:pt>
                <c:pt idx="1796">
                  <c:v>1.5576666666666667E-2</c:v>
                </c:pt>
                <c:pt idx="1797">
                  <c:v>1.559E-2</c:v>
                </c:pt>
                <c:pt idx="1798">
                  <c:v>1.5596666666666667E-2</c:v>
                </c:pt>
                <c:pt idx="1799">
                  <c:v>1.5606666666666666E-2</c:v>
                </c:pt>
                <c:pt idx="1800">
                  <c:v>1.5616666666666668E-2</c:v>
                </c:pt>
                <c:pt idx="1801">
                  <c:v>1.5623333333333335E-2</c:v>
                </c:pt>
                <c:pt idx="1802">
                  <c:v>1.5633333333333332E-2</c:v>
                </c:pt>
                <c:pt idx="1803">
                  <c:v>1.5640000000000001E-2</c:v>
                </c:pt>
                <c:pt idx="1804">
                  <c:v>1.5650000000000001E-2</c:v>
                </c:pt>
                <c:pt idx="1805">
                  <c:v>1.566E-2</c:v>
                </c:pt>
                <c:pt idx="1806">
                  <c:v>1.567E-2</c:v>
                </c:pt>
                <c:pt idx="1807">
                  <c:v>1.5683333333333334E-2</c:v>
                </c:pt>
                <c:pt idx="1808">
                  <c:v>1.5693333333333333E-2</c:v>
                </c:pt>
                <c:pt idx="1809">
                  <c:v>1.5706666666666667E-2</c:v>
                </c:pt>
                <c:pt idx="1810">
                  <c:v>1.5716666666666667E-2</c:v>
                </c:pt>
                <c:pt idx="1811">
                  <c:v>1.5730000000000001E-2</c:v>
                </c:pt>
                <c:pt idx="1812">
                  <c:v>1.5746666666666666E-2</c:v>
                </c:pt>
                <c:pt idx="1813">
                  <c:v>1.5769999999999999E-2</c:v>
                </c:pt>
                <c:pt idx="1814">
                  <c:v>1.5796666666666667E-2</c:v>
                </c:pt>
                <c:pt idx="1815">
                  <c:v>1.5826666666666666E-2</c:v>
                </c:pt>
                <c:pt idx="1816">
                  <c:v>1.5853333333333334E-2</c:v>
                </c:pt>
                <c:pt idx="1817">
                  <c:v>1.5880000000000002E-2</c:v>
                </c:pt>
                <c:pt idx="1818">
                  <c:v>1.5910000000000001E-2</c:v>
                </c:pt>
                <c:pt idx="1819">
                  <c:v>1.5936666666666665E-2</c:v>
                </c:pt>
                <c:pt idx="1820">
                  <c:v>1.5963333333333333E-2</c:v>
                </c:pt>
                <c:pt idx="1821">
                  <c:v>1.5993333333333335E-2</c:v>
                </c:pt>
                <c:pt idx="1822">
                  <c:v>1.602E-2</c:v>
                </c:pt>
                <c:pt idx="1823">
                  <c:v>1.6049999999999998E-2</c:v>
                </c:pt>
                <c:pt idx="1824">
                  <c:v>1.6080000000000001E-2</c:v>
                </c:pt>
                <c:pt idx="1825">
                  <c:v>1.6106666666666668E-2</c:v>
                </c:pt>
                <c:pt idx="1826">
                  <c:v>1.6133333333333333E-2</c:v>
                </c:pt>
                <c:pt idx="1827">
                  <c:v>1.6160000000000001E-2</c:v>
                </c:pt>
                <c:pt idx="1828">
                  <c:v>1.6183333333333334E-2</c:v>
                </c:pt>
                <c:pt idx="1829">
                  <c:v>1.6209999999999999E-2</c:v>
                </c:pt>
                <c:pt idx="1830">
                  <c:v>1.6240000000000001E-2</c:v>
                </c:pt>
                <c:pt idx="1831">
                  <c:v>1.6263333333333335E-2</c:v>
                </c:pt>
                <c:pt idx="1832">
                  <c:v>1.6279999999999999E-2</c:v>
                </c:pt>
                <c:pt idx="1833">
                  <c:v>1.6293333333333333E-2</c:v>
                </c:pt>
                <c:pt idx="1834">
                  <c:v>1.6306666666666667E-2</c:v>
                </c:pt>
                <c:pt idx="1835">
                  <c:v>1.6319999999999998E-2</c:v>
                </c:pt>
                <c:pt idx="1836">
                  <c:v>1.6330000000000001E-2</c:v>
                </c:pt>
                <c:pt idx="1837">
                  <c:v>1.6343333333333331E-2</c:v>
                </c:pt>
                <c:pt idx="1838">
                  <c:v>1.6353333333333334E-2</c:v>
                </c:pt>
                <c:pt idx="1839">
                  <c:v>1.6366666666666665E-2</c:v>
                </c:pt>
                <c:pt idx="1840">
                  <c:v>1.6376666666666668E-2</c:v>
                </c:pt>
                <c:pt idx="1841">
                  <c:v>1.6393333333333333E-2</c:v>
                </c:pt>
                <c:pt idx="1842">
                  <c:v>1.6413333333333332E-2</c:v>
                </c:pt>
                <c:pt idx="1843">
                  <c:v>1.644E-2</c:v>
                </c:pt>
                <c:pt idx="1844">
                  <c:v>1.6466666666666668E-2</c:v>
                </c:pt>
                <c:pt idx="1845">
                  <c:v>1.6493333333333336E-2</c:v>
                </c:pt>
                <c:pt idx="1846">
                  <c:v>1.6523333333333334E-2</c:v>
                </c:pt>
                <c:pt idx="1847">
                  <c:v>1.6546666666666664E-2</c:v>
                </c:pt>
                <c:pt idx="1848">
                  <c:v>1.6569999999999998E-2</c:v>
                </c:pt>
                <c:pt idx="1849">
                  <c:v>1.6596666666666666E-2</c:v>
                </c:pt>
                <c:pt idx="1850">
                  <c:v>1.6623333333333334E-2</c:v>
                </c:pt>
                <c:pt idx="1851">
                  <c:v>1.6643333333333333E-2</c:v>
                </c:pt>
                <c:pt idx="1852">
                  <c:v>1.6663333333333332E-2</c:v>
                </c:pt>
                <c:pt idx="1853">
                  <c:v>1.668E-2</c:v>
                </c:pt>
                <c:pt idx="1854">
                  <c:v>1.67E-2</c:v>
                </c:pt>
                <c:pt idx="1855">
                  <c:v>1.6720000000000002E-2</c:v>
                </c:pt>
                <c:pt idx="1856">
                  <c:v>1.6743333333333332E-2</c:v>
                </c:pt>
                <c:pt idx="1857">
                  <c:v>1.6773333333333331E-2</c:v>
                </c:pt>
                <c:pt idx="1858">
                  <c:v>1.6799999999999999E-2</c:v>
                </c:pt>
                <c:pt idx="1859">
                  <c:v>1.6826666666666667E-2</c:v>
                </c:pt>
                <c:pt idx="1860">
                  <c:v>1.685E-2</c:v>
                </c:pt>
                <c:pt idx="1861">
                  <c:v>1.6873333333333334E-2</c:v>
                </c:pt>
                <c:pt idx="1862">
                  <c:v>1.6893333333333333E-2</c:v>
                </c:pt>
                <c:pt idx="1863">
                  <c:v>1.6913333333333332E-2</c:v>
                </c:pt>
                <c:pt idx="1864">
                  <c:v>1.6930000000000001E-2</c:v>
                </c:pt>
                <c:pt idx="1865">
                  <c:v>1.695E-2</c:v>
                </c:pt>
                <c:pt idx="1866">
                  <c:v>1.6966666666666668E-2</c:v>
                </c:pt>
                <c:pt idx="1867">
                  <c:v>1.6979999999999999E-2</c:v>
                </c:pt>
                <c:pt idx="1868">
                  <c:v>1.6999999999999998E-2</c:v>
                </c:pt>
                <c:pt idx="1869">
                  <c:v>1.7016666666666666E-2</c:v>
                </c:pt>
                <c:pt idx="1870">
                  <c:v>1.704E-2</c:v>
                </c:pt>
                <c:pt idx="1871">
                  <c:v>1.7060000000000002E-2</c:v>
                </c:pt>
                <c:pt idx="1872">
                  <c:v>1.7083333333333332E-2</c:v>
                </c:pt>
                <c:pt idx="1873">
                  <c:v>1.7106666666666666E-2</c:v>
                </c:pt>
                <c:pt idx="1874">
                  <c:v>1.7123333333333334E-2</c:v>
                </c:pt>
                <c:pt idx="1875">
                  <c:v>1.7139999999999999E-2</c:v>
                </c:pt>
                <c:pt idx="1876">
                  <c:v>1.7156666666666667E-2</c:v>
                </c:pt>
                <c:pt idx="1877">
                  <c:v>1.7173333333333336E-2</c:v>
                </c:pt>
                <c:pt idx="1878">
                  <c:v>1.7193333333333335E-2</c:v>
                </c:pt>
                <c:pt idx="1879">
                  <c:v>1.7216666666666668E-2</c:v>
                </c:pt>
                <c:pt idx="1880">
                  <c:v>1.7243333333333333E-2</c:v>
                </c:pt>
                <c:pt idx="1881">
                  <c:v>1.7273333333333332E-2</c:v>
                </c:pt>
                <c:pt idx="1882">
                  <c:v>1.729E-2</c:v>
                </c:pt>
                <c:pt idx="1883">
                  <c:v>1.7303333333333334E-2</c:v>
                </c:pt>
                <c:pt idx="1884">
                  <c:v>1.7316666666666668E-2</c:v>
                </c:pt>
                <c:pt idx="1885">
                  <c:v>1.7330000000000002E-2</c:v>
                </c:pt>
                <c:pt idx="1886">
                  <c:v>1.7339999999999998E-2</c:v>
                </c:pt>
                <c:pt idx="1887">
                  <c:v>1.7350000000000001E-2</c:v>
                </c:pt>
                <c:pt idx="1888">
                  <c:v>1.7363333333333331E-2</c:v>
                </c:pt>
                <c:pt idx="1889">
                  <c:v>1.738E-2</c:v>
                </c:pt>
                <c:pt idx="1890">
                  <c:v>1.7393333333333334E-2</c:v>
                </c:pt>
                <c:pt idx="1891">
                  <c:v>1.7406666666666668E-2</c:v>
                </c:pt>
                <c:pt idx="1892">
                  <c:v>1.7420000000000001E-2</c:v>
                </c:pt>
                <c:pt idx="1893">
                  <c:v>1.7433333333333332E-2</c:v>
                </c:pt>
                <c:pt idx="1894">
                  <c:v>1.7446666666666666E-2</c:v>
                </c:pt>
                <c:pt idx="1895">
                  <c:v>1.746E-2</c:v>
                </c:pt>
                <c:pt idx="1896">
                  <c:v>1.7469999999999999E-2</c:v>
                </c:pt>
                <c:pt idx="1897">
                  <c:v>1.7486666666666668E-2</c:v>
                </c:pt>
                <c:pt idx="1898">
                  <c:v>1.7506666666666667E-2</c:v>
                </c:pt>
                <c:pt idx="1899">
                  <c:v>1.7526666666666666E-2</c:v>
                </c:pt>
                <c:pt idx="1900">
                  <c:v>1.7553333333333334E-2</c:v>
                </c:pt>
                <c:pt idx="1901">
                  <c:v>1.7576666666666668E-2</c:v>
                </c:pt>
                <c:pt idx="1902">
                  <c:v>1.7603333333333335E-2</c:v>
                </c:pt>
                <c:pt idx="1903">
                  <c:v>1.7626666666666669E-2</c:v>
                </c:pt>
                <c:pt idx="1904">
                  <c:v>1.7646666666666668E-2</c:v>
                </c:pt>
                <c:pt idx="1905">
                  <c:v>1.7666666666666667E-2</c:v>
                </c:pt>
                <c:pt idx="1906">
                  <c:v>1.7690000000000001E-2</c:v>
                </c:pt>
                <c:pt idx="1907">
                  <c:v>1.7713333333333334E-2</c:v>
                </c:pt>
                <c:pt idx="1908">
                  <c:v>1.7733333333333334E-2</c:v>
                </c:pt>
                <c:pt idx="1909">
                  <c:v>1.7756666666666667E-2</c:v>
                </c:pt>
                <c:pt idx="1910">
                  <c:v>1.7776666666666666E-2</c:v>
                </c:pt>
                <c:pt idx="1911">
                  <c:v>1.7803333333333334E-2</c:v>
                </c:pt>
                <c:pt idx="1912">
                  <c:v>1.7830000000000002E-2</c:v>
                </c:pt>
                <c:pt idx="1913">
                  <c:v>1.7856666666666667E-2</c:v>
                </c:pt>
                <c:pt idx="1914">
                  <c:v>1.7876666666666666E-2</c:v>
                </c:pt>
                <c:pt idx="1915">
                  <c:v>1.7899999999999999E-2</c:v>
                </c:pt>
                <c:pt idx="1916">
                  <c:v>1.7920000000000002E-2</c:v>
                </c:pt>
                <c:pt idx="1917">
                  <c:v>1.7940000000000001E-2</c:v>
                </c:pt>
                <c:pt idx="1918">
                  <c:v>1.7953333333333332E-2</c:v>
                </c:pt>
                <c:pt idx="1919">
                  <c:v>1.797E-2</c:v>
                </c:pt>
                <c:pt idx="1920">
                  <c:v>1.7986666666666668E-2</c:v>
                </c:pt>
                <c:pt idx="1921">
                  <c:v>1.7999999999999999E-2</c:v>
                </c:pt>
                <c:pt idx="1922">
                  <c:v>1.8016666666666667E-2</c:v>
                </c:pt>
                <c:pt idx="1923">
                  <c:v>1.8033333333333335E-2</c:v>
                </c:pt>
                <c:pt idx="1924">
                  <c:v>1.8043333333333331E-2</c:v>
                </c:pt>
                <c:pt idx="1925">
                  <c:v>1.8056666666666669E-2</c:v>
                </c:pt>
                <c:pt idx="1926">
                  <c:v>1.8066666666666665E-2</c:v>
                </c:pt>
                <c:pt idx="1927">
                  <c:v>1.8079999999999999E-2</c:v>
                </c:pt>
                <c:pt idx="1928">
                  <c:v>1.8089999999999998E-2</c:v>
                </c:pt>
                <c:pt idx="1929">
                  <c:v>1.8100000000000002E-2</c:v>
                </c:pt>
                <c:pt idx="1930">
                  <c:v>1.8110000000000001E-2</c:v>
                </c:pt>
                <c:pt idx="1931">
                  <c:v>1.8120000000000001E-2</c:v>
                </c:pt>
                <c:pt idx="1932">
                  <c:v>1.813E-2</c:v>
                </c:pt>
                <c:pt idx="1933">
                  <c:v>1.8146666666666669E-2</c:v>
                </c:pt>
                <c:pt idx="1934">
                  <c:v>1.8163333333333333E-2</c:v>
                </c:pt>
                <c:pt idx="1935">
                  <c:v>1.8186666666666667E-2</c:v>
                </c:pt>
                <c:pt idx="1936">
                  <c:v>1.8213333333333335E-2</c:v>
                </c:pt>
                <c:pt idx="1937">
                  <c:v>1.8243333333333334E-2</c:v>
                </c:pt>
                <c:pt idx="1938">
                  <c:v>1.8273333333333332E-2</c:v>
                </c:pt>
                <c:pt idx="1939">
                  <c:v>1.8296666666666666E-2</c:v>
                </c:pt>
                <c:pt idx="1940">
                  <c:v>1.8313333333333334E-2</c:v>
                </c:pt>
                <c:pt idx="1941">
                  <c:v>1.8333333333333333E-2</c:v>
                </c:pt>
                <c:pt idx="1942">
                  <c:v>1.8350000000000002E-2</c:v>
                </c:pt>
                <c:pt idx="1943">
                  <c:v>1.8363333333333332E-2</c:v>
                </c:pt>
                <c:pt idx="1944">
                  <c:v>1.8376666666666666E-2</c:v>
                </c:pt>
                <c:pt idx="1945">
                  <c:v>1.839E-2</c:v>
                </c:pt>
                <c:pt idx="1946">
                  <c:v>1.8403333333333334E-2</c:v>
                </c:pt>
                <c:pt idx="1947">
                  <c:v>1.8416666666666668E-2</c:v>
                </c:pt>
                <c:pt idx="1948">
                  <c:v>1.8429999999999998E-2</c:v>
                </c:pt>
                <c:pt idx="1949">
                  <c:v>1.8443333333333332E-2</c:v>
                </c:pt>
                <c:pt idx="1950">
                  <c:v>1.8463333333333335E-2</c:v>
                </c:pt>
                <c:pt idx="1951">
                  <c:v>1.8483333333333334E-2</c:v>
                </c:pt>
                <c:pt idx="1952">
                  <c:v>1.8499999999999999E-2</c:v>
                </c:pt>
                <c:pt idx="1953">
                  <c:v>1.8516666666666667E-2</c:v>
                </c:pt>
                <c:pt idx="1954">
                  <c:v>1.8533333333333332E-2</c:v>
                </c:pt>
                <c:pt idx="1955">
                  <c:v>1.8546666666666666E-2</c:v>
                </c:pt>
                <c:pt idx="1956">
                  <c:v>1.8563333333333334E-2</c:v>
                </c:pt>
                <c:pt idx="1957">
                  <c:v>1.8576666666666668E-2</c:v>
                </c:pt>
                <c:pt idx="1958">
                  <c:v>1.8593333333333333E-2</c:v>
                </c:pt>
                <c:pt idx="1959">
                  <c:v>1.8613333333333332E-2</c:v>
                </c:pt>
                <c:pt idx="1960">
                  <c:v>1.864E-2</c:v>
                </c:pt>
                <c:pt idx="1961">
                  <c:v>1.8669999999999999E-2</c:v>
                </c:pt>
                <c:pt idx="1962">
                  <c:v>1.8699999999999998E-2</c:v>
                </c:pt>
                <c:pt idx="1963">
                  <c:v>1.8720000000000001E-2</c:v>
                </c:pt>
                <c:pt idx="1964">
                  <c:v>1.8736666666666669E-2</c:v>
                </c:pt>
                <c:pt idx="1965">
                  <c:v>1.8753333333333334E-2</c:v>
                </c:pt>
                <c:pt idx="1966">
                  <c:v>1.8769999999999998E-2</c:v>
                </c:pt>
                <c:pt idx="1967">
                  <c:v>1.8786666666666667E-2</c:v>
                </c:pt>
                <c:pt idx="1968">
                  <c:v>1.8803333333333335E-2</c:v>
                </c:pt>
                <c:pt idx="1969">
                  <c:v>1.883E-2</c:v>
                </c:pt>
                <c:pt idx="1970">
                  <c:v>1.8853333333333333E-2</c:v>
                </c:pt>
                <c:pt idx="1971">
                  <c:v>1.8880000000000001E-2</c:v>
                </c:pt>
                <c:pt idx="1972">
                  <c:v>1.8903333333333334E-2</c:v>
                </c:pt>
                <c:pt idx="1973">
                  <c:v>1.8926666666666665E-2</c:v>
                </c:pt>
                <c:pt idx="1974">
                  <c:v>1.8943333333333333E-2</c:v>
                </c:pt>
                <c:pt idx="1975">
                  <c:v>1.8956666666666667E-2</c:v>
                </c:pt>
                <c:pt idx="1976">
                  <c:v>1.8970000000000001E-2</c:v>
                </c:pt>
                <c:pt idx="1977">
                  <c:v>1.8983333333333335E-2</c:v>
                </c:pt>
                <c:pt idx="1978">
                  <c:v>1.8996666666666665E-2</c:v>
                </c:pt>
                <c:pt idx="1979">
                  <c:v>1.9013333333333333E-2</c:v>
                </c:pt>
                <c:pt idx="1980">
                  <c:v>1.9026666666666667E-2</c:v>
                </c:pt>
                <c:pt idx="1981">
                  <c:v>1.9043333333333332E-2</c:v>
                </c:pt>
                <c:pt idx="1982">
                  <c:v>1.9060000000000001E-2</c:v>
                </c:pt>
                <c:pt idx="1983">
                  <c:v>1.9076666666666669E-2</c:v>
                </c:pt>
                <c:pt idx="1984">
                  <c:v>1.9093333333333334E-2</c:v>
                </c:pt>
                <c:pt idx="1985">
                  <c:v>1.9113333333333333E-2</c:v>
                </c:pt>
                <c:pt idx="1986">
                  <c:v>1.9133333333333332E-2</c:v>
                </c:pt>
                <c:pt idx="1987">
                  <c:v>1.9153333333333331E-2</c:v>
                </c:pt>
                <c:pt idx="1988">
                  <c:v>1.9173333333333334E-2</c:v>
                </c:pt>
                <c:pt idx="1989">
                  <c:v>1.9186666666666668E-2</c:v>
                </c:pt>
                <c:pt idx="1990">
                  <c:v>1.9203333333333333E-2</c:v>
                </c:pt>
                <c:pt idx="1991">
                  <c:v>1.9220000000000001E-2</c:v>
                </c:pt>
                <c:pt idx="1992">
                  <c:v>1.9236666666666666E-2</c:v>
                </c:pt>
                <c:pt idx="1993">
                  <c:v>1.9259999999999999E-2</c:v>
                </c:pt>
                <c:pt idx="1994">
                  <c:v>1.9280000000000002E-2</c:v>
                </c:pt>
                <c:pt idx="1995">
                  <c:v>1.9300000000000001E-2</c:v>
                </c:pt>
                <c:pt idx="1996">
                  <c:v>1.9316666666666666E-2</c:v>
                </c:pt>
                <c:pt idx="1997">
                  <c:v>1.9333333333333334E-2</c:v>
                </c:pt>
                <c:pt idx="1998">
                  <c:v>1.9349999999999999E-2</c:v>
                </c:pt>
                <c:pt idx="1999">
                  <c:v>1.9366666666666667E-2</c:v>
                </c:pt>
                <c:pt idx="2000">
                  <c:v>1.9383333333333332E-2</c:v>
                </c:pt>
                <c:pt idx="2001">
                  <c:v>1.9400000000000001E-2</c:v>
                </c:pt>
                <c:pt idx="2002">
                  <c:v>1.9413333333333335E-2</c:v>
                </c:pt>
                <c:pt idx="2003">
                  <c:v>1.9426666666666665E-2</c:v>
                </c:pt>
                <c:pt idx="2004">
                  <c:v>1.9443333333333333E-2</c:v>
                </c:pt>
                <c:pt idx="2005">
                  <c:v>1.9456666666666667E-2</c:v>
                </c:pt>
                <c:pt idx="2006">
                  <c:v>1.9469999999999998E-2</c:v>
                </c:pt>
                <c:pt idx="2007">
                  <c:v>1.9483333333333335E-2</c:v>
                </c:pt>
                <c:pt idx="2008">
                  <c:v>1.95E-2</c:v>
                </c:pt>
                <c:pt idx="2009">
                  <c:v>1.9513333333333334E-2</c:v>
                </c:pt>
                <c:pt idx="2010">
                  <c:v>1.9530000000000002E-2</c:v>
                </c:pt>
                <c:pt idx="2011">
                  <c:v>1.9543333333333333E-2</c:v>
                </c:pt>
                <c:pt idx="2012">
                  <c:v>1.9560000000000001E-2</c:v>
                </c:pt>
                <c:pt idx="2013">
                  <c:v>1.9573333333333335E-2</c:v>
                </c:pt>
                <c:pt idx="2014">
                  <c:v>1.959E-2</c:v>
                </c:pt>
                <c:pt idx="2015">
                  <c:v>1.9603333333333334E-2</c:v>
                </c:pt>
                <c:pt idx="2016">
                  <c:v>1.9613333333333333E-2</c:v>
                </c:pt>
                <c:pt idx="2017">
                  <c:v>1.9626666666666667E-2</c:v>
                </c:pt>
                <c:pt idx="2018">
                  <c:v>1.9636666666666667E-2</c:v>
                </c:pt>
                <c:pt idx="2019">
                  <c:v>1.9650000000000001E-2</c:v>
                </c:pt>
                <c:pt idx="2020">
                  <c:v>1.966E-2</c:v>
                </c:pt>
                <c:pt idx="2021">
                  <c:v>1.9673333333333334E-2</c:v>
                </c:pt>
                <c:pt idx="2022">
                  <c:v>1.9683333333333334E-2</c:v>
                </c:pt>
                <c:pt idx="2023">
                  <c:v>1.9696666666666664E-2</c:v>
                </c:pt>
                <c:pt idx="2024">
                  <c:v>1.9706666666666667E-2</c:v>
                </c:pt>
                <c:pt idx="2025">
                  <c:v>1.9716666666666667E-2</c:v>
                </c:pt>
                <c:pt idx="2026">
                  <c:v>1.9726666666666667E-2</c:v>
                </c:pt>
                <c:pt idx="2027">
                  <c:v>1.9736666666666666E-2</c:v>
                </c:pt>
                <c:pt idx="2028">
                  <c:v>1.9743333333333331E-2</c:v>
                </c:pt>
                <c:pt idx="2029">
                  <c:v>1.975E-2</c:v>
                </c:pt>
                <c:pt idx="2030">
                  <c:v>1.9756666666666669E-2</c:v>
                </c:pt>
                <c:pt idx="2031">
                  <c:v>1.9763333333333334E-2</c:v>
                </c:pt>
                <c:pt idx="2032">
                  <c:v>1.9769999999999999E-2</c:v>
                </c:pt>
                <c:pt idx="2033">
                  <c:v>1.9773333333333334E-2</c:v>
                </c:pt>
                <c:pt idx="2034">
                  <c:v>1.9779999999999999E-2</c:v>
                </c:pt>
                <c:pt idx="2035">
                  <c:v>1.9786666666666668E-2</c:v>
                </c:pt>
                <c:pt idx="2036">
                  <c:v>1.9793333333333333E-2</c:v>
                </c:pt>
                <c:pt idx="2037">
                  <c:v>1.9796666666666667E-2</c:v>
                </c:pt>
                <c:pt idx="2038">
                  <c:v>1.9803333333333333E-2</c:v>
                </c:pt>
                <c:pt idx="2039">
                  <c:v>1.9809999999999998E-2</c:v>
                </c:pt>
                <c:pt idx="2040">
                  <c:v>1.9813333333333332E-2</c:v>
                </c:pt>
                <c:pt idx="2041">
                  <c:v>1.9820000000000001E-2</c:v>
                </c:pt>
                <c:pt idx="2042">
                  <c:v>1.9826666666666666E-2</c:v>
                </c:pt>
                <c:pt idx="2043">
                  <c:v>1.9833333333333331E-2</c:v>
                </c:pt>
                <c:pt idx="2044">
                  <c:v>1.9836666666666666E-2</c:v>
                </c:pt>
                <c:pt idx="2045">
                  <c:v>1.9843333333333334E-2</c:v>
                </c:pt>
                <c:pt idx="2046">
                  <c:v>1.985E-2</c:v>
                </c:pt>
                <c:pt idx="2047">
                  <c:v>1.9853333333333334E-2</c:v>
                </c:pt>
                <c:pt idx="2048">
                  <c:v>1.9859999999999999E-2</c:v>
                </c:pt>
                <c:pt idx="2049">
                  <c:v>1.9866666666666668E-2</c:v>
                </c:pt>
                <c:pt idx="2050">
                  <c:v>1.9873333333333333E-2</c:v>
                </c:pt>
                <c:pt idx="2051">
                  <c:v>1.9876666666666667E-2</c:v>
                </c:pt>
                <c:pt idx="2052">
                  <c:v>1.9883333333333333E-2</c:v>
                </c:pt>
                <c:pt idx="2053">
                  <c:v>1.9890000000000001E-2</c:v>
                </c:pt>
                <c:pt idx="2054">
                  <c:v>1.9896666666666667E-2</c:v>
                </c:pt>
                <c:pt idx="2055">
                  <c:v>1.9906666666666666E-2</c:v>
                </c:pt>
                <c:pt idx="2056">
                  <c:v>1.9913333333333335E-2</c:v>
                </c:pt>
                <c:pt idx="2057">
                  <c:v>1.9923333333333331E-2</c:v>
                </c:pt>
                <c:pt idx="2058">
                  <c:v>1.993E-2</c:v>
                </c:pt>
                <c:pt idx="2059">
                  <c:v>1.9939999999999999E-2</c:v>
                </c:pt>
                <c:pt idx="2060">
                  <c:v>1.9949999999999999E-2</c:v>
                </c:pt>
                <c:pt idx="2061">
                  <c:v>1.9960000000000002E-2</c:v>
                </c:pt>
                <c:pt idx="2062">
                  <c:v>1.9973333333333333E-2</c:v>
                </c:pt>
                <c:pt idx="2063">
                  <c:v>1.9990000000000001E-2</c:v>
                </c:pt>
                <c:pt idx="2064">
                  <c:v>2.0006666666666666E-2</c:v>
                </c:pt>
                <c:pt idx="2065">
                  <c:v>2.0023333333333334E-2</c:v>
                </c:pt>
                <c:pt idx="2066">
                  <c:v>2.0039999999999999E-2</c:v>
                </c:pt>
                <c:pt idx="2067">
                  <c:v>2.0059999999999998E-2</c:v>
                </c:pt>
                <c:pt idx="2068">
                  <c:v>2.0073333333333335E-2</c:v>
                </c:pt>
                <c:pt idx="2069">
                  <c:v>2.009E-2</c:v>
                </c:pt>
                <c:pt idx="2070">
                  <c:v>2.01E-2</c:v>
                </c:pt>
                <c:pt idx="2071">
                  <c:v>2.0113333333333334E-2</c:v>
                </c:pt>
                <c:pt idx="2072">
                  <c:v>2.0123333333333333E-2</c:v>
                </c:pt>
                <c:pt idx="2073">
                  <c:v>2.0133333333333333E-2</c:v>
                </c:pt>
                <c:pt idx="2074">
                  <c:v>2.0146666666666667E-2</c:v>
                </c:pt>
                <c:pt idx="2075">
                  <c:v>2.0156666666666666E-2</c:v>
                </c:pt>
                <c:pt idx="2076">
                  <c:v>2.0166666666666666E-2</c:v>
                </c:pt>
                <c:pt idx="2077">
                  <c:v>2.0176666666666666E-2</c:v>
                </c:pt>
                <c:pt idx="2078">
                  <c:v>2.0183333333333334E-2</c:v>
                </c:pt>
                <c:pt idx="2079">
                  <c:v>2.019E-2</c:v>
                </c:pt>
                <c:pt idx="2080">
                  <c:v>2.0199999999999999E-2</c:v>
                </c:pt>
                <c:pt idx="2081">
                  <c:v>2.0206666666666668E-2</c:v>
                </c:pt>
                <c:pt idx="2082">
                  <c:v>2.0216666666666668E-2</c:v>
                </c:pt>
                <c:pt idx="2083">
                  <c:v>2.0223333333333333E-2</c:v>
                </c:pt>
                <c:pt idx="2084">
                  <c:v>2.0230000000000001E-2</c:v>
                </c:pt>
                <c:pt idx="2085">
                  <c:v>2.0240000000000001E-2</c:v>
                </c:pt>
                <c:pt idx="2086">
                  <c:v>2.0246666666666666E-2</c:v>
                </c:pt>
                <c:pt idx="2087">
                  <c:v>2.0256666666666666E-2</c:v>
                </c:pt>
                <c:pt idx="2088">
                  <c:v>2.0263333333333331E-2</c:v>
                </c:pt>
                <c:pt idx="2089">
                  <c:v>2.027E-2</c:v>
                </c:pt>
                <c:pt idx="2090">
                  <c:v>2.0279999999999999E-2</c:v>
                </c:pt>
                <c:pt idx="2091">
                  <c:v>2.0286666666666665E-2</c:v>
                </c:pt>
                <c:pt idx="2092">
                  <c:v>2.0296666666666668E-2</c:v>
                </c:pt>
                <c:pt idx="2093">
                  <c:v>2.0303333333333333E-2</c:v>
                </c:pt>
                <c:pt idx="2094">
                  <c:v>2.0309999999999998E-2</c:v>
                </c:pt>
                <c:pt idx="2095">
                  <c:v>2.0320000000000001E-2</c:v>
                </c:pt>
                <c:pt idx="2096">
                  <c:v>2.0326666666666666E-2</c:v>
                </c:pt>
                <c:pt idx="2097">
                  <c:v>2.0333333333333332E-2</c:v>
                </c:pt>
                <c:pt idx="2098">
                  <c:v>2.0343333333333335E-2</c:v>
                </c:pt>
                <c:pt idx="2099">
                  <c:v>2.035E-2</c:v>
                </c:pt>
                <c:pt idx="2100">
                  <c:v>2.036E-2</c:v>
                </c:pt>
                <c:pt idx="2101">
                  <c:v>2.0366666666666668E-2</c:v>
                </c:pt>
                <c:pt idx="2102">
                  <c:v>2.0376666666666664E-2</c:v>
                </c:pt>
                <c:pt idx="2103">
                  <c:v>2.0383333333333333E-2</c:v>
                </c:pt>
                <c:pt idx="2104">
                  <c:v>2.0393333333333333E-2</c:v>
                </c:pt>
                <c:pt idx="2105">
                  <c:v>2.0399999999999998E-2</c:v>
                </c:pt>
                <c:pt idx="2106">
                  <c:v>2.0410000000000001E-2</c:v>
                </c:pt>
                <c:pt idx="2107">
                  <c:v>2.0423333333333332E-2</c:v>
                </c:pt>
                <c:pt idx="2108">
                  <c:v>2.0433333333333335E-2</c:v>
                </c:pt>
                <c:pt idx="2109">
                  <c:v>2.0443333333333334E-2</c:v>
                </c:pt>
                <c:pt idx="2110">
                  <c:v>2.0453333333333334E-2</c:v>
                </c:pt>
                <c:pt idx="2111">
                  <c:v>2.0459999999999999E-2</c:v>
                </c:pt>
                <c:pt idx="2112">
                  <c:v>2.0469999999999999E-2</c:v>
                </c:pt>
                <c:pt idx="2113">
                  <c:v>2.0480000000000002E-2</c:v>
                </c:pt>
                <c:pt idx="2114">
                  <c:v>2.0483333333333333E-2</c:v>
                </c:pt>
                <c:pt idx="2115">
                  <c:v>2.0489999999999998E-2</c:v>
                </c:pt>
                <c:pt idx="2116">
                  <c:v>2.0496666666666667E-2</c:v>
                </c:pt>
                <c:pt idx="2117">
                  <c:v>2.0500000000000001E-2</c:v>
                </c:pt>
                <c:pt idx="2118">
                  <c:v>2.0506666666666666E-2</c:v>
                </c:pt>
                <c:pt idx="2119">
                  <c:v>2.0513333333333331E-2</c:v>
                </c:pt>
                <c:pt idx="2120">
                  <c:v>2.052E-2</c:v>
                </c:pt>
                <c:pt idx="2121">
                  <c:v>2.0523333333333334E-2</c:v>
                </c:pt>
                <c:pt idx="2122">
                  <c:v>2.053E-2</c:v>
                </c:pt>
                <c:pt idx="2123">
                  <c:v>2.0536666666666665E-2</c:v>
                </c:pt>
                <c:pt idx="2124">
                  <c:v>2.0539999999999999E-2</c:v>
                </c:pt>
                <c:pt idx="2125">
                  <c:v>2.0546666666666668E-2</c:v>
                </c:pt>
                <c:pt idx="2126">
                  <c:v>2.0553333333333333E-2</c:v>
                </c:pt>
                <c:pt idx="2127">
                  <c:v>2.0556666666666668E-2</c:v>
                </c:pt>
                <c:pt idx="2128">
                  <c:v>2.0563333333333333E-2</c:v>
                </c:pt>
                <c:pt idx="2129">
                  <c:v>2.0570000000000001E-2</c:v>
                </c:pt>
                <c:pt idx="2130">
                  <c:v>2.0576666666666667E-2</c:v>
                </c:pt>
                <c:pt idx="2131">
                  <c:v>2.0580000000000001E-2</c:v>
                </c:pt>
                <c:pt idx="2132">
                  <c:v>2.0586666666666666E-2</c:v>
                </c:pt>
                <c:pt idx="2133">
                  <c:v>2.0593333333333335E-2</c:v>
                </c:pt>
                <c:pt idx="2134">
                  <c:v>2.0596666666666666E-2</c:v>
                </c:pt>
                <c:pt idx="2135">
                  <c:v>2.0606666666666665E-2</c:v>
                </c:pt>
                <c:pt idx="2136">
                  <c:v>2.0613333333333334E-2</c:v>
                </c:pt>
                <c:pt idx="2137">
                  <c:v>2.0623333333333334E-2</c:v>
                </c:pt>
                <c:pt idx="2138">
                  <c:v>2.0629999999999999E-2</c:v>
                </c:pt>
                <c:pt idx="2139">
                  <c:v>2.0640000000000002E-2</c:v>
                </c:pt>
                <c:pt idx="2140">
                  <c:v>2.0646666666666667E-2</c:v>
                </c:pt>
                <c:pt idx="2141">
                  <c:v>2.0653333333333333E-2</c:v>
                </c:pt>
                <c:pt idx="2142">
                  <c:v>2.0663333333333336E-2</c:v>
                </c:pt>
                <c:pt idx="2143">
                  <c:v>2.0670000000000001E-2</c:v>
                </c:pt>
                <c:pt idx="2144">
                  <c:v>2.068E-2</c:v>
                </c:pt>
                <c:pt idx="2145">
                  <c:v>2.069E-2</c:v>
                </c:pt>
                <c:pt idx="2146">
                  <c:v>2.07E-2</c:v>
                </c:pt>
                <c:pt idx="2147">
                  <c:v>2.0713333333333334E-2</c:v>
                </c:pt>
                <c:pt idx="2148">
                  <c:v>2.0723333333333333E-2</c:v>
                </c:pt>
                <c:pt idx="2149">
                  <c:v>2.0733333333333333E-2</c:v>
                </c:pt>
                <c:pt idx="2150">
                  <c:v>2.0746666666666667E-2</c:v>
                </c:pt>
                <c:pt idx="2151">
                  <c:v>2.0753333333333335E-2</c:v>
                </c:pt>
                <c:pt idx="2152">
                  <c:v>2.0763333333333332E-2</c:v>
                </c:pt>
                <c:pt idx="2153">
                  <c:v>2.077E-2</c:v>
                </c:pt>
                <c:pt idx="2154">
                  <c:v>2.078E-2</c:v>
                </c:pt>
                <c:pt idx="2155">
                  <c:v>2.0786666666666665E-2</c:v>
                </c:pt>
                <c:pt idx="2156">
                  <c:v>2.0793333333333334E-2</c:v>
                </c:pt>
                <c:pt idx="2157">
                  <c:v>2.0803333333333333E-2</c:v>
                </c:pt>
                <c:pt idx="2158">
                  <c:v>2.0809999999999999E-2</c:v>
                </c:pt>
                <c:pt idx="2159">
                  <c:v>2.0816666666666667E-2</c:v>
                </c:pt>
                <c:pt idx="2160">
                  <c:v>2.0826666666666667E-2</c:v>
                </c:pt>
                <c:pt idx="2161">
                  <c:v>2.0833333333333332E-2</c:v>
                </c:pt>
                <c:pt idx="2162">
                  <c:v>2.0843333333333335E-2</c:v>
                </c:pt>
                <c:pt idx="2163">
                  <c:v>2.0849999999999997E-2</c:v>
                </c:pt>
                <c:pt idx="2164">
                  <c:v>2.086E-2</c:v>
                </c:pt>
                <c:pt idx="2165">
                  <c:v>2.0866666666666669E-2</c:v>
                </c:pt>
                <c:pt idx="2166">
                  <c:v>2.0876666666666668E-2</c:v>
                </c:pt>
                <c:pt idx="2167">
                  <c:v>2.0883333333333334E-2</c:v>
                </c:pt>
                <c:pt idx="2168">
                  <c:v>2.0893333333333333E-2</c:v>
                </c:pt>
                <c:pt idx="2169">
                  <c:v>2.0900000000000002E-2</c:v>
                </c:pt>
                <c:pt idx="2170">
                  <c:v>2.0909999999999998E-2</c:v>
                </c:pt>
                <c:pt idx="2171">
                  <c:v>2.0916666666666667E-2</c:v>
                </c:pt>
                <c:pt idx="2172">
                  <c:v>2.0926666666666666E-2</c:v>
                </c:pt>
                <c:pt idx="2173">
                  <c:v>2.0933333333333332E-2</c:v>
                </c:pt>
                <c:pt idx="2174">
                  <c:v>2.0943333333333331E-2</c:v>
                </c:pt>
                <c:pt idx="2175">
                  <c:v>2.095E-2</c:v>
                </c:pt>
                <c:pt idx="2176">
                  <c:v>2.0960000000000003E-2</c:v>
                </c:pt>
                <c:pt idx="2177">
                  <c:v>2.0966666666666665E-2</c:v>
                </c:pt>
                <c:pt idx="2178">
                  <c:v>2.0976666666666668E-2</c:v>
                </c:pt>
                <c:pt idx="2179">
                  <c:v>2.0983333333333336E-2</c:v>
                </c:pt>
                <c:pt idx="2180">
                  <c:v>2.0989999999999998E-2</c:v>
                </c:pt>
                <c:pt idx="2181">
                  <c:v>2.0996666666666667E-2</c:v>
                </c:pt>
                <c:pt idx="2182">
                  <c:v>2.1003333333333332E-2</c:v>
                </c:pt>
                <c:pt idx="2183">
                  <c:v>2.100666666666667E-2</c:v>
                </c:pt>
                <c:pt idx="2184">
                  <c:v>2.1013333333333332E-2</c:v>
                </c:pt>
                <c:pt idx="2185">
                  <c:v>2.102E-2</c:v>
                </c:pt>
                <c:pt idx="2186">
                  <c:v>2.1026666666666666E-2</c:v>
                </c:pt>
                <c:pt idx="2187">
                  <c:v>2.1029999999999997E-2</c:v>
                </c:pt>
                <c:pt idx="2188">
                  <c:v>2.1036666666666665E-2</c:v>
                </c:pt>
                <c:pt idx="2189">
                  <c:v>2.1043333333333334E-2</c:v>
                </c:pt>
                <c:pt idx="2190">
                  <c:v>2.1049999999999999E-2</c:v>
                </c:pt>
                <c:pt idx="2191">
                  <c:v>2.105333333333333E-2</c:v>
                </c:pt>
                <c:pt idx="2192">
                  <c:v>2.1059999999999999E-2</c:v>
                </c:pt>
                <c:pt idx="2193">
                  <c:v>2.1066666666666668E-2</c:v>
                </c:pt>
                <c:pt idx="2194">
                  <c:v>2.1073333333333333E-2</c:v>
                </c:pt>
                <c:pt idx="2195">
                  <c:v>2.1076666666666664E-2</c:v>
                </c:pt>
                <c:pt idx="2196">
                  <c:v>2.1083333333333332E-2</c:v>
                </c:pt>
                <c:pt idx="2197">
                  <c:v>2.1090000000000001E-2</c:v>
                </c:pt>
                <c:pt idx="2198">
                  <c:v>2.1096666666666666E-2</c:v>
                </c:pt>
                <c:pt idx="2199">
                  <c:v>2.1099999999999997E-2</c:v>
                </c:pt>
                <c:pt idx="2200">
                  <c:v>2.1106666666666666E-2</c:v>
                </c:pt>
                <c:pt idx="2201">
                  <c:v>2.1113333333333331E-2</c:v>
                </c:pt>
                <c:pt idx="2202">
                  <c:v>2.112E-2</c:v>
                </c:pt>
                <c:pt idx="2203">
                  <c:v>2.1123333333333331E-2</c:v>
                </c:pt>
                <c:pt idx="2204">
                  <c:v>2.1129999999999999E-2</c:v>
                </c:pt>
                <c:pt idx="2205">
                  <c:v>2.1136666666666665E-2</c:v>
                </c:pt>
                <c:pt idx="2206">
                  <c:v>2.1143333333333333E-2</c:v>
                </c:pt>
                <c:pt idx="2207">
                  <c:v>2.1146666666666664E-2</c:v>
                </c:pt>
                <c:pt idx="2208">
                  <c:v>2.1153333333333333E-2</c:v>
                </c:pt>
                <c:pt idx="2209">
                  <c:v>2.1159999999999998E-2</c:v>
                </c:pt>
                <c:pt idx="2210">
                  <c:v>2.1166666666666667E-2</c:v>
                </c:pt>
                <c:pt idx="2211">
                  <c:v>2.1173333333333332E-2</c:v>
                </c:pt>
                <c:pt idx="2212">
                  <c:v>2.1176666666666667E-2</c:v>
                </c:pt>
                <c:pt idx="2213">
                  <c:v>2.1180000000000001E-2</c:v>
                </c:pt>
                <c:pt idx="2214">
                  <c:v>2.1183333333333332E-2</c:v>
                </c:pt>
                <c:pt idx="2215">
                  <c:v>2.118666666666667E-2</c:v>
                </c:pt>
                <c:pt idx="2216">
                  <c:v>2.1190000000000001E-2</c:v>
                </c:pt>
                <c:pt idx="2217">
                  <c:v>2.1190000000000001E-2</c:v>
                </c:pt>
                <c:pt idx="2218">
                  <c:v>2.1193333333333331E-2</c:v>
                </c:pt>
                <c:pt idx="2219">
                  <c:v>2.1196666666666666E-2</c:v>
                </c:pt>
                <c:pt idx="2220">
                  <c:v>2.12E-2</c:v>
                </c:pt>
                <c:pt idx="2221">
                  <c:v>2.1203333333333334E-2</c:v>
                </c:pt>
                <c:pt idx="2222">
                  <c:v>2.1206666666666665E-2</c:v>
                </c:pt>
                <c:pt idx="2223">
                  <c:v>2.1210000000000003E-2</c:v>
                </c:pt>
                <c:pt idx="2224">
                  <c:v>2.1213333333333334E-2</c:v>
                </c:pt>
                <c:pt idx="2225">
                  <c:v>2.1216666666666665E-2</c:v>
                </c:pt>
                <c:pt idx="2226">
                  <c:v>2.1219999999999999E-2</c:v>
                </c:pt>
                <c:pt idx="2227">
                  <c:v>2.1223333333333334E-2</c:v>
                </c:pt>
                <c:pt idx="2228">
                  <c:v>2.1226666666666668E-2</c:v>
                </c:pt>
                <c:pt idx="2229">
                  <c:v>2.1229999999999999E-2</c:v>
                </c:pt>
                <c:pt idx="2230">
                  <c:v>2.1233333333333337E-2</c:v>
                </c:pt>
                <c:pt idx="2231">
                  <c:v>2.1233333333333337E-2</c:v>
                </c:pt>
                <c:pt idx="2232">
                  <c:v>2.1236666666666668E-2</c:v>
                </c:pt>
                <c:pt idx="2233">
                  <c:v>2.1239999999999998E-2</c:v>
                </c:pt>
                <c:pt idx="2234">
                  <c:v>2.1243333333333333E-2</c:v>
                </c:pt>
                <c:pt idx="2235">
                  <c:v>2.1246666666666667E-2</c:v>
                </c:pt>
                <c:pt idx="2236">
                  <c:v>2.1250000000000002E-2</c:v>
                </c:pt>
                <c:pt idx="2237">
                  <c:v>2.1253333333333332E-2</c:v>
                </c:pt>
                <c:pt idx="2238">
                  <c:v>2.1256666666666663E-2</c:v>
                </c:pt>
                <c:pt idx="2239">
                  <c:v>2.1260000000000001E-2</c:v>
                </c:pt>
                <c:pt idx="2240">
                  <c:v>2.1260000000000001E-2</c:v>
                </c:pt>
                <c:pt idx="2241">
                  <c:v>2.1263333333333332E-2</c:v>
                </c:pt>
                <c:pt idx="2242">
                  <c:v>2.1266666666666666E-2</c:v>
                </c:pt>
                <c:pt idx="2243">
                  <c:v>2.1270000000000001E-2</c:v>
                </c:pt>
                <c:pt idx="2244">
                  <c:v>2.1273333333333335E-2</c:v>
                </c:pt>
                <c:pt idx="2245">
                  <c:v>2.1276666666666666E-2</c:v>
                </c:pt>
                <c:pt idx="2246">
                  <c:v>2.1279999999999997E-2</c:v>
                </c:pt>
                <c:pt idx="2247">
                  <c:v>2.1283333333333335E-2</c:v>
                </c:pt>
                <c:pt idx="2248">
                  <c:v>2.1286666666666666E-2</c:v>
                </c:pt>
                <c:pt idx="2249">
                  <c:v>2.1293333333333334E-2</c:v>
                </c:pt>
                <c:pt idx="2250">
                  <c:v>2.1299999999999999E-2</c:v>
                </c:pt>
                <c:pt idx="2251">
                  <c:v>2.130333333333333E-2</c:v>
                </c:pt>
                <c:pt idx="2252">
                  <c:v>2.1309999999999999E-2</c:v>
                </c:pt>
                <c:pt idx="2253">
                  <c:v>2.1316666666666668E-2</c:v>
                </c:pt>
                <c:pt idx="2254">
                  <c:v>2.1323333333333333E-2</c:v>
                </c:pt>
                <c:pt idx="2255">
                  <c:v>2.1326666666666664E-2</c:v>
                </c:pt>
                <c:pt idx="2256">
                  <c:v>2.1333333333333333E-2</c:v>
                </c:pt>
                <c:pt idx="2257">
                  <c:v>2.1339999999999998E-2</c:v>
                </c:pt>
                <c:pt idx="2258">
                  <c:v>2.1346666666666667E-2</c:v>
                </c:pt>
                <c:pt idx="2259">
                  <c:v>2.1349999999999997E-2</c:v>
                </c:pt>
                <c:pt idx="2260">
                  <c:v>2.1356666666666666E-2</c:v>
                </c:pt>
                <c:pt idx="2261">
                  <c:v>2.1363333333333331E-2</c:v>
                </c:pt>
                <c:pt idx="2262">
                  <c:v>2.1366666666666669E-2</c:v>
                </c:pt>
                <c:pt idx="2263">
                  <c:v>2.1373333333333331E-2</c:v>
                </c:pt>
                <c:pt idx="2264">
                  <c:v>2.138E-2</c:v>
                </c:pt>
                <c:pt idx="2265">
                  <c:v>2.1383333333333334E-2</c:v>
                </c:pt>
                <c:pt idx="2266">
                  <c:v>2.1390000000000003E-2</c:v>
                </c:pt>
                <c:pt idx="2267">
                  <c:v>2.1396666666666665E-2</c:v>
                </c:pt>
                <c:pt idx="2268">
                  <c:v>2.1399999999999999E-2</c:v>
                </c:pt>
                <c:pt idx="2269">
                  <c:v>2.1406666666666668E-2</c:v>
                </c:pt>
                <c:pt idx="2270">
                  <c:v>2.1413333333333336E-2</c:v>
                </c:pt>
                <c:pt idx="2271">
                  <c:v>2.1416666666666667E-2</c:v>
                </c:pt>
                <c:pt idx="2272">
                  <c:v>2.1423333333333332E-2</c:v>
                </c:pt>
                <c:pt idx="2273">
                  <c:v>2.1426666666666667E-2</c:v>
                </c:pt>
                <c:pt idx="2274">
                  <c:v>2.143666666666667E-2</c:v>
                </c:pt>
                <c:pt idx="2275">
                  <c:v>2.1443333333333332E-2</c:v>
                </c:pt>
                <c:pt idx="2276">
                  <c:v>2.145E-2</c:v>
                </c:pt>
                <c:pt idx="2277">
                  <c:v>2.1460000000000003E-2</c:v>
                </c:pt>
                <c:pt idx="2278">
                  <c:v>2.1466666666666665E-2</c:v>
                </c:pt>
                <c:pt idx="2279">
                  <c:v>2.1473333333333334E-2</c:v>
                </c:pt>
                <c:pt idx="2280">
                  <c:v>2.148333333333333E-2</c:v>
                </c:pt>
                <c:pt idx="2281">
                  <c:v>2.1489999999999999E-2</c:v>
                </c:pt>
                <c:pt idx="2282">
                  <c:v>2.1500000000000002E-2</c:v>
                </c:pt>
                <c:pt idx="2283">
                  <c:v>2.1506666666666664E-2</c:v>
                </c:pt>
                <c:pt idx="2284">
                  <c:v>2.1516666666666667E-2</c:v>
                </c:pt>
                <c:pt idx="2285">
                  <c:v>2.1523333333333335E-2</c:v>
                </c:pt>
                <c:pt idx="2286">
                  <c:v>2.1533333333333335E-2</c:v>
                </c:pt>
                <c:pt idx="2287">
                  <c:v>2.154E-2</c:v>
                </c:pt>
                <c:pt idx="2288">
                  <c:v>2.1546666666666669E-2</c:v>
                </c:pt>
                <c:pt idx="2289">
                  <c:v>2.1553333333333331E-2</c:v>
                </c:pt>
                <c:pt idx="2290">
                  <c:v>2.1559999999999999E-2</c:v>
                </c:pt>
                <c:pt idx="2291">
                  <c:v>2.1563333333333334E-2</c:v>
                </c:pt>
                <c:pt idx="2292">
                  <c:v>2.1570000000000002E-2</c:v>
                </c:pt>
                <c:pt idx="2293">
                  <c:v>2.1576666666666664E-2</c:v>
                </c:pt>
                <c:pt idx="2294">
                  <c:v>2.1580000000000002E-2</c:v>
                </c:pt>
                <c:pt idx="2295">
                  <c:v>2.1586666666666667E-2</c:v>
                </c:pt>
                <c:pt idx="2296">
                  <c:v>2.1593333333333336E-2</c:v>
                </c:pt>
                <c:pt idx="2297">
                  <c:v>2.1596666666666667E-2</c:v>
                </c:pt>
                <c:pt idx="2298">
                  <c:v>2.1603333333333335E-2</c:v>
                </c:pt>
                <c:pt idx="2299">
                  <c:v>2.1606666666666666E-2</c:v>
                </c:pt>
                <c:pt idx="2300">
                  <c:v>2.1613333333333332E-2</c:v>
                </c:pt>
                <c:pt idx="2301">
                  <c:v>2.162E-2</c:v>
                </c:pt>
                <c:pt idx="2302">
                  <c:v>2.1626666666666666E-2</c:v>
                </c:pt>
                <c:pt idx="2303">
                  <c:v>2.163E-2</c:v>
                </c:pt>
                <c:pt idx="2304">
                  <c:v>2.1636666666666665E-2</c:v>
                </c:pt>
                <c:pt idx="2305">
                  <c:v>2.1643333333333334E-2</c:v>
                </c:pt>
                <c:pt idx="2306">
                  <c:v>2.1649999999999999E-2</c:v>
                </c:pt>
                <c:pt idx="2307">
                  <c:v>2.1653333333333333E-2</c:v>
                </c:pt>
                <c:pt idx="2308">
                  <c:v>2.1659999999999999E-2</c:v>
                </c:pt>
                <c:pt idx="2309">
                  <c:v>2.1666666666666667E-2</c:v>
                </c:pt>
                <c:pt idx="2310">
                  <c:v>2.1673333333333333E-2</c:v>
                </c:pt>
                <c:pt idx="2311">
                  <c:v>2.1676666666666667E-2</c:v>
                </c:pt>
                <c:pt idx="2312">
                  <c:v>2.1683333333333332E-2</c:v>
                </c:pt>
                <c:pt idx="2313">
                  <c:v>2.1690000000000001E-2</c:v>
                </c:pt>
                <c:pt idx="2314">
                  <c:v>2.1696666666666666E-2</c:v>
                </c:pt>
                <c:pt idx="2315">
                  <c:v>2.1700000000000001E-2</c:v>
                </c:pt>
                <c:pt idx="2316">
                  <c:v>2.1706666666666666E-2</c:v>
                </c:pt>
                <c:pt idx="2317">
                  <c:v>2.1713333333333334E-2</c:v>
                </c:pt>
                <c:pt idx="2318">
                  <c:v>2.1716666666666665E-2</c:v>
                </c:pt>
                <c:pt idx="2319">
                  <c:v>2.1723333333333334E-2</c:v>
                </c:pt>
                <c:pt idx="2320">
                  <c:v>2.1729999999999999E-2</c:v>
                </c:pt>
                <c:pt idx="2321">
                  <c:v>2.173333333333333E-2</c:v>
                </c:pt>
                <c:pt idx="2322">
                  <c:v>2.1743333333333333E-2</c:v>
                </c:pt>
                <c:pt idx="2323">
                  <c:v>2.1750000000000002E-2</c:v>
                </c:pt>
                <c:pt idx="2324">
                  <c:v>2.1760000000000002E-2</c:v>
                </c:pt>
                <c:pt idx="2325">
                  <c:v>2.1766666666666667E-2</c:v>
                </c:pt>
                <c:pt idx="2326">
                  <c:v>2.1776666666666666E-2</c:v>
                </c:pt>
                <c:pt idx="2327">
                  <c:v>2.1783333333333335E-2</c:v>
                </c:pt>
                <c:pt idx="2328">
                  <c:v>2.1793333333333331E-2</c:v>
                </c:pt>
                <c:pt idx="2329">
                  <c:v>2.18E-2</c:v>
                </c:pt>
                <c:pt idx="2330">
                  <c:v>2.181E-2</c:v>
                </c:pt>
                <c:pt idx="2331">
                  <c:v>2.1816666666666665E-2</c:v>
                </c:pt>
                <c:pt idx="2332">
                  <c:v>2.1826666666666664E-2</c:v>
                </c:pt>
                <c:pt idx="2333">
                  <c:v>2.1833333333333333E-2</c:v>
                </c:pt>
                <c:pt idx="2334">
                  <c:v>2.1839999999999998E-2</c:v>
                </c:pt>
                <c:pt idx="2335">
                  <c:v>2.1849999999999998E-2</c:v>
                </c:pt>
                <c:pt idx="2336">
                  <c:v>2.1856666666666667E-2</c:v>
                </c:pt>
                <c:pt idx="2337">
                  <c:v>2.186666666666667E-2</c:v>
                </c:pt>
                <c:pt idx="2338">
                  <c:v>2.1873333333333331E-2</c:v>
                </c:pt>
                <c:pt idx="2339">
                  <c:v>2.188E-2</c:v>
                </c:pt>
                <c:pt idx="2340">
                  <c:v>2.1890000000000003E-2</c:v>
                </c:pt>
                <c:pt idx="2341">
                  <c:v>2.1896666666666665E-2</c:v>
                </c:pt>
                <c:pt idx="2342">
                  <c:v>2.1906666666666668E-2</c:v>
                </c:pt>
                <c:pt idx="2343">
                  <c:v>2.1913333333333337E-2</c:v>
                </c:pt>
                <c:pt idx="2344">
                  <c:v>2.1919999999999999E-2</c:v>
                </c:pt>
                <c:pt idx="2345">
                  <c:v>2.1930000000000002E-2</c:v>
                </c:pt>
                <c:pt idx="2346">
                  <c:v>2.1936666666666663E-2</c:v>
                </c:pt>
                <c:pt idx="2347">
                  <c:v>2.1946666666666666E-2</c:v>
                </c:pt>
                <c:pt idx="2348">
                  <c:v>2.1956666666666666E-2</c:v>
                </c:pt>
                <c:pt idx="2349">
                  <c:v>2.1963333333333335E-2</c:v>
                </c:pt>
                <c:pt idx="2350">
                  <c:v>2.1973333333333334E-2</c:v>
                </c:pt>
                <c:pt idx="2351">
                  <c:v>2.198E-2</c:v>
                </c:pt>
                <c:pt idx="2352">
                  <c:v>2.1989999999999999E-2</c:v>
                </c:pt>
                <c:pt idx="2353">
                  <c:v>2.1996666666666664E-2</c:v>
                </c:pt>
                <c:pt idx="2354">
                  <c:v>2.2006666666666664E-2</c:v>
                </c:pt>
                <c:pt idx="2355">
                  <c:v>2.2013333333333333E-2</c:v>
                </c:pt>
                <c:pt idx="2356">
                  <c:v>2.2023333333333336E-2</c:v>
                </c:pt>
                <c:pt idx="2357">
                  <c:v>2.2033333333333335E-2</c:v>
                </c:pt>
                <c:pt idx="2358">
                  <c:v>2.2040000000000001E-2</c:v>
                </c:pt>
                <c:pt idx="2359">
                  <c:v>2.2046666666666669E-2</c:v>
                </c:pt>
                <c:pt idx="2360">
                  <c:v>2.2053333333333331E-2</c:v>
                </c:pt>
                <c:pt idx="2361">
                  <c:v>2.2056666666666669E-2</c:v>
                </c:pt>
                <c:pt idx="2362">
                  <c:v>2.2063333333333334E-2</c:v>
                </c:pt>
                <c:pt idx="2363">
                  <c:v>2.2070000000000003E-2</c:v>
                </c:pt>
                <c:pt idx="2364">
                  <c:v>2.2076666666666665E-2</c:v>
                </c:pt>
                <c:pt idx="2365">
                  <c:v>2.2079999999999999E-2</c:v>
                </c:pt>
                <c:pt idx="2366">
                  <c:v>2.2086666666666668E-2</c:v>
                </c:pt>
                <c:pt idx="2367">
                  <c:v>2.2093333333333336E-2</c:v>
                </c:pt>
                <c:pt idx="2368">
                  <c:v>2.2099999999999998E-2</c:v>
                </c:pt>
                <c:pt idx="2369">
                  <c:v>2.2103333333333332E-2</c:v>
                </c:pt>
                <c:pt idx="2370">
                  <c:v>2.2110000000000001E-2</c:v>
                </c:pt>
                <c:pt idx="2371">
                  <c:v>2.211666666666667E-2</c:v>
                </c:pt>
                <c:pt idx="2372">
                  <c:v>2.2123333333333332E-2</c:v>
                </c:pt>
                <c:pt idx="2373">
                  <c:v>2.2126666666666666E-2</c:v>
                </c:pt>
                <c:pt idx="2374">
                  <c:v>2.2133333333333335E-2</c:v>
                </c:pt>
                <c:pt idx="2375">
                  <c:v>2.2140000000000003E-2</c:v>
                </c:pt>
                <c:pt idx="2376">
                  <c:v>2.2143333333333334E-2</c:v>
                </c:pt>
                <c:pt idx="2377">
                  <c:v>2.215E-2</c:v>
                </c:pt>
                <c:pt idx="2378">
                  <c:v>2.2156666666666668E-2</c:v>
                </c:pt>
                <c:pt idx="2379">
                  <c:v>2.2159999999999999E-2</c:v>
                </c:pt>
                <c:pt idx="2380">
                  <c:v>2.2169999999999999E-2</c:v>
                </c:pt>
                <c:pt idx="2381">
                  <c:v>2.2176666666666667E-2</c:v>
                </c:pt>
                <c:pt idx="2382">
                  <c:v>2.2183333333333333E-2</c:v>
                </c:pt>
                <c:pt idx="2383">
                  <c:v>2.2193333333333332E-2</c:v>
                </c:pt>
                <c:pt idx="2384">
                  <c:v>2.2200000000000001E-2</c:v>
                </c:pt>
                <c:pt idx="2385">
                  <c:v>2.2206666666666666E-2</c:v>
                </c:pt>
                <c:pt idx="2386">
                  <c:v>2.2213333333333335E-2</c:v>
                </c:pt>
                <c:pt idx="2387">
                  <c:v>2.2223333333333331E-2</c:v>
                </c:pt>
                <c:pt idx="2388">
                  <c:v>2.2233333333333331E-2</c:v>
                </c:pt>
                <c:pt idx="2389">
                  <c:v>2.2243333333333334E-2</c:v>
                </c:pt>
                <c:pt idx="2390">
                  <c:v>2.2253333333333333E-2</c:v>
                </c:pt>
                <c:pt idx="2391">
                  <c:v>2.2263333333333333E-2</c:v>
                </c:pt>
                <c:pt idx="2392">
                  <c:v>2.2273333333333336E-2</c:v>
                </c:pt>
                <c:pt idx="2393">
                  <c:v>2.2283333333333336E-2</c:v>
                </c:pt>
                <c:pt idx="2394">
                  <c:v>2.2293333333333332E-2</c:v>
                </c:pt>
                <c:pt idx="2395">
                  <c:v>2.2303333333333331E-2</c:v>
                </c:pt>
                <c:pt idx="2396">
                  <c:v>2.2313333333333334E-2</c:v>
                </c:pt>
                <c:pt idx="2397">
                  <c:v>2.2323333333333334E-2</c:v>
                </c:pt>
                <c:pt idx="2398">
                  <c:v>2.2336666666666668E-2</c:v>
                </c:pt>
                <c:pt idx="2399">
                  <c:v>2.2346666666666667E-2</c:v>
                </c:pt>
                <c:pt idx="2400">
                  <c:v>2.2353333333333333E-2</c:v>
                </c:pt>
                <c:pt idx="2401">
                  <c:v>2.2363333333333332E-2</c:v>
                </c:pt>
                <c:pt idx="2402">
                  <c:v>2.2370000000000001E-2</c:v>
                </c:pt>
                <c:pt idx="2403">
                  <c:v>2.2380000000000001E-2</c:v>
                </c:pt>
                <c:pt idx="2404">
                  <c:v>2.2386666666666666E-2</c:v>
                </c:pt>
                <c:pt idx="2405">
                  <c:v>2.2396666666666665E-2</c:v>
                </c:pt>
                <c:pt idx="2406">
                  <c:v>2.2403333333333334E-2</c:v>
                </c:pt>
                <c:pt idx="2407">
                  <c:v>2.241333333333333E-2</c:v>
                </c:pt>
                <c:pt idx="2408">
                  <c:v>2.2419999999999999E-2</c:v>
                </c:pt>
                <c:pt idx="2409">
                  <c:v>2.2430000000000002E-2</c:v>
                </c:pt>
                <c:pt idx="2410">
                  <c:v>2.2436666666666664E-2</c:v>
                </c:pt>
                <c:pt idx="2411">
                  <c:v>2.2446666666666667E-2</c:v>
                </c:pt>
                <c:pt idx="2412">
                  <c:v>2.2453333333333336E-2</c:v>
                </c:pt>
                <c:pt idx="2413">
                  <c:v>2.2459999999999997E-2</c:v>
                </c:pt>
                <c:pt idx="2414">
                  <c:v>2.247E-2</c:v>
                </c:pt>
                <c:pt idx="2415">
                  <c:v>2.2476666666666669E-2</c:v>
                </c:pt>
                <c:pt idx="2416">
                  <c:v>2.2486666666666669E-2</c:v>
                </c:pt>
                <c:pt idx="2417">
                  <c:v>2.2493333333333334E-2</c:v>
                </c:pt>
                <c:pt idx="2418">
                  <c:v>2.2500000000000003E-2</c:v>
                </c:pt>
                <c:pt idx="2419">
                  <c:v>2.2510000000000002E-2</c:v>
                </c:pt>
                <c:pt idx="2420">
                  <c:v>2.2516666666666667E-2</c:v>
                </c:pt>
                <c:pt idx="2421">
                  <c:v>2.2523333333333336E-2</c:v>
                </c:pt>
                <c:pt idx="2422">
                  <c:v>2.2533333333333332E-2</c:v>
                </c:pt>
                <c:pt idx="2423">
                  <c:v>2.2540000000000001E-2</c:v>
                </c:pt>
                <c:pt idx="2424">
                  <c:v>2.254666666666667E-2</c:v>
                </c:pt>
                <c:pt idx="2425">
                  <c:v>2.2556666666666666E-2</c:v>
                </c:pt>
                <c:pt idx="2426">
                  <c:v>2.2563333333333335E-2</c:v>
                </c:pt>
                <c:pt idx="2427">
                  <c:v>2.2573333333333334E-2</c:v>
                </c:pt>
                <c:pt idx="2428">
                  <c:v>2.2579999999999999E-2</c:v>
                </c:pt>
                <c:pt idx="2429">
                  <c:v>2.2586666666666668E-2</c:v>
                </c:pt>
                <c:pt idx="2430">
                  <c:v>2.2596666666666668E-2</c:v>
                </c:pt>
                <c:pt idx="2431">
                  <c:v>2.2603333333333333E-2</c:v>
                </c:pt>
                <c:pt idx="2432">
                  <c:v>2.2610000000000002E-2</c:v>
                </c:pt>
                <c:pt idx="2433">
                  <c:v>2.2616666666666663E-2</c:v>
                </c:pt>
                <c:pt idx="2434">
                  <c:v>2.2626666666666666E-2</c:v>
                </c:pt>
                <c:pt idx="2435">
                  <c:v>2.2633333333333335E-2</c:v>
                </c:pt>
                <c:pt idx="2436">
                  <c:v>2.2639999999999997E-2</c:v>
                </c:pt>
                <c:pt idx="2437">
                  <c:v>2.265E-2</c:v>
                </c:pt>
                <c:pt idx="2438">
                  <c:v>2.2656666666666669E-2</c:v>
                </c:pt>
                <c:pt idx="2439">
                  <c:v>2.266333333333333E-2</c:v>
                </c:pt>
                <c:pt idx="2440">
                  <c:v>2.2673333333333334E-2</c:v>
                </c:pt>
                <c:pt idx="2441">
                  <c:v>2.2680000000000002E-2</c:v>
                </c:pt>
                <c:pt idx="2442">
                  <c:v>2.2690000000000002E-2</c:v>
                </c:pt>
                <c:pt idx="2443">
                  <c:v>2.2699999999999998E-2</c:v>
                </c:pt>
                <c:pt idx="2444">
                  <c:v>2.2703333333333336E-2</c:v>
                </c:pt>
                <c:pt idx="2445">
                  <c:v>2.2709999999999998E-2</c:v>
                </c:pt>
                <c:pt idx="2446">
                  <c:v>2.2720000000000001E-2</c:v>
                </c:pt>
                <c:pt idx="2447">
                  <c:v>2.273E-2</c:v>
                </c:pt>
                <c:pt idx="2448">
                  <c:v>2.2736666666666669E-2</c:v>
                </c:pt>
                <c:pt idx="2449">
                  <c:v>2.2746666666666665E-2</c:v>
                </c:pt>
                <c:pt idx="2450">
                  <c:v>2.2756666666666665E-2</c:v>
                </c:pt>
                <c:pt idx="2451">
                  <c:v>2.2763333333333333E-2</c:v>
                </c:pt>
                <c:pt idx="2452">
                  <c:v>2.2773333333333336E-2</c:v>
                </c:pt>
                <c:pt idx="2453">
                  <c:v>2.2779999999999998E-2</c:v>
                </c:pt>
                <c:pt idx="2454">
                  <c:v>2.2790000000000001E-2</c:v>
                </c:pt>
                <c:pt idx="2455">
                  <c:v>2.279666666666667E-2</c:v>
                </c:pt>
                <c:pt idx="2456">
                  <c:v>2.2806666666666666E-2</c:v>
                </c:pt>
                <c:pt idx="2457">
                  <c:v>2.2813333333333335E-2</c:v>
                </c:pt>
                <c:pt idx="2458">
                  <c:v>2.2823333333333334E-2</c:v>
                </c:pt>
                <c:pt idx="2459">
                  <c:v>2.283E-2</c:v>
                </c:pt>
                <c:pt idx="2460">
                  <c:v>2.2839999999999999E-2</c:v>
                </c:pt>
                <c:pt idx="2461">
                  <c:v>2.2846666666666668E-2</c:v>
                </c:pt>
                <c:pt idx="2462">
                  <c:v>2.2853333333333333E-2</c:v>
                </c:pt>
                <c:pt idx="2463">
                  <c:v>2.2863333333333333E-2</c:v>
                </c:pt>
                <c:pt idx="2464">
                  <c:v>2.2870000000000001E-2</c:v>
                </c:pt>
                <c:pt idx="2465">
                  <c:v>2.2876666666666667E-2</c:v>
                </c:pt>
                <c:pt idx="2466">
                  <c:v>2.2883333333333335E-2</c:v>
                </c:pt>
                <c:pt idx="2467">
                  <c:v>2.2893333333333335E-2</c:v>
                </c:pt>
                <c:pt idx="2468">
                  <c:v>2.29E-2</c:v>
                </c:pt>
                <c:pt idx="2469">
                  <c:v>2.2906666666666669E-2</c:v>
                </c:pt>
                <c:pt idx="2470">
                  <c:v>2.2916666666666669E-2</c:v>
                </c:pt>
                <c:pt idx="2471">
                  <c:v>2.2923333333333334E-2</c:v>
                </c:pt>
                <c:pt idx="2472">
                  <c:v>2.2933333333333333E-2</c:v>
                </c:pt>
                <c:pt idx="2473">
                  <c:v>2.2940000000000002E-2</c:v>
                </c:pt>
                <c:pt idx="2474">
                  <c:v>2.2946666666666667E-2</c:v>
                </c:pt>
                <c:pt idx="2475">
                  <c:v>2.2956666666666667E-2</c:v>
                </c:pt>
                <c:pt idx="2476">
                  <c:v>2.2963333333333336E-2</c:v>
                </c:pt>
                <c:pt idx="2477">
                  <c:v>2.2973333333333332E-2</c:v>
                </c:pt>
                <c:pt idx="2478">
                  <c:v>2.298E-2</c:v>
                </c:pt>
                <c:pt idx="2479">
                  <c:v>2.299E-2</c:v>
                </c:pt>
                <c:pt idx="2480">
                  <c:v>2.2996666666666665E-2</c:v>
                </c:pt>
                <c:pt idx="2481">
                  <c:v>2.3003333333333334E-2</c:v>
                </c:pt>
                <c:pt idx="2482">
                  <c:v>2.3013333333333334E-2</c:v>
                </c:pt>
                <c:pt idx="2483">
                  <c:v>2.3019999999999999E-2</c:v>
                </c:pt>
                <c:pt idx="2484">
                  <c:v>2.3029999999999998E-2</c:v>
                </c:pt>
                <c:pt idx="2485">
                  <c:v>2.3040000000000001E-2</c:v>
                </c:pt>
                <c:pt idx="2486">
                  <c:v>2.3046666666666663E-2</c:v>
                </c:pt>
                <c:pt idx="2487">
                  <c:v>2.3056666666666666E-2</c:v>
                </c:pt>
                <c:pt idx="2488">
                  <c:v>2.3063333333333335E-2</c:v>
                </c:pt>
                <c:pt idx="2489">
                  <c:v>2.3073333333333335E-2</c:v>
                </c:pt>
                <c:pt idx="2490">
                  <c:v>2.308E-2</c:v>
                </c:pt>
                <c:pt idx="2491">
                  <c:v>2.3089999999999999E-2</c:v>
                </c:pt>
                <c:pt idx="2492">
                  <c:v>2.3099999999999999E-2</c:v>
                </c:pt>
                <c:pt idx="2493">
                  <c:v>2.3106666666666668E-2</c:v>
                </c:pt>
                <c:pt idx="2494">
                  <c:v>2.3116666666666664E-2</c:v>
                </c:pt>
                <c:pt idx="2495">
                  <c:v>2.3123333333333333E-2</c:v>
                </c:pt>
                <c:pt idx="2496">
                  <c:v>2.3133333333333336E-2</c:v>
                </c:pt>
                <c:pt idx="2497">
                  <c:v>2.3139999999999997E-2</c:v>
                </c:pt>
                <c:pt idx="2498">
                  <c:v>2.315E-2</c:v>
                </c:pt>
                <c:pt idx="2499">
                  <c:v>2.3156666666666669E-2</c:v>
                </c:pt>
                <c:pt idx="2500">
                  <c:v>2.3166666666666669E-2</c:v>
                </c:pt>
                <c:pt idx="2501">
                  <c:v>2.3173333333333334E-2</c:v>
                </c:pt>
                <c:pt idx="2502">
                  <c:v>2.3180000000000003E-2</c:v>
                </c:pt>
                <c:pt idx="2503">
                  <c:v>2.3190000000000002E-2</c:v>
                </c:pt>
                <c:pt idx="2504">
                  <c:v>2.3196666666666668E-2</c:v>
                </c:pt>
                <c:pt idx="2505">
                  <c:v>2.3203333333333336E-2</c:v>
                </c:pt>
                <c:pt idx="2506">
                  <c:v>2.3213333333333332E-2</c:v>
                </c:pt>
                <c:pt idx="2507">
                  <c:v>2.3220000000000001E-2</c:v>
                </c:pt>
                <c:pt idx="2508">
                  <c:v>2.322666666666667E-2</c:v>
                </c:pt>
                <c:pt idx="2509">
                  <c:v>2.3236666666666666E-2</c:v>
                </c:pt>
                <c:pt idx="2510">
                  <c:v>2.3243333333333335E-2</c:v>
                </c:pt>
                <c:pt idx="2511">
                  <c:v>2.3250000000000003E-2</c:v>
                </c:pt>
                <c:pt idx="2512">
                  <c:v>2.3259999999999999E-2</c:v>
                </c:pt>
                <c:pt idx="2513">
                  <c:v>2.3266666666666668E-2</c:v>
                </c:pt>
                <c:pt idx="2514">
                  <c:v>2.327333333333333E-2</c:v>
                </c:pt>
                <c:pt idx="2515">
                  <c:v>2.3279999999999999E-2</c:v>
                </c:pt>
                <c:pt idx="2516">
                  <c:v>2.3290000000000002E-2</c:v>
                </c:pt>
                <c:pt idx="2517">
                  <c:v>2.3296666666666663E-2</c:v>
                </c:pt>
                <c:pt idx="2518">
                  <c:v>2.3306666666666667E-2</c:v>
                </c:pt>
                <c:pt idx="2519">
                  <c:v>2.3313333333333335E-2</c:v>
                </c:pt>
                <c:pt idx="2520">
                  <c:v>2.3323333333333335E-2</c:v>
                </c:pt>
                <c:pt idx="2521">
                  <c:v>2.333E-2</c:v>
                </c:pt>
                <c:pt idx="2522">
                  <c:v>2.334E-2</c:v>
                </c:pt>
                <c:pt idx="2523">
                  <c:v>2.3349999999999999E-2</c:v>
                </c:pt>
                <c:pt idx="2524">
                  <c:v>2.3356666666666664E-2</c:v>
                </c:pt>
                <c:pt idx="2525">
                  <c:v>2.3366666666666664E-2</c:v>
                </c:pt>
                <c:pt idx="2526">
                  <c:v>2.3376666666666667E-2</c:v>
                </c:pt>
                <c:pt idx="2527">
                  <c:v>2.3386666666666667E-2</c:v>
                </c:pt>
                <c:pt idx="2528">
                  <c:v>2.3393333333333335E-2</c:v>
                </c:pt>
                <c:pt idx="2529">
                  <c:v>2.3403333333333332E-2</c:v>
                </c:pt>
                <c:pt idx="2530">
                  <c:v>2.341E-2</c:v>
                </c:pt>
                <c:pt idx="2531">
                  <c:v>2.342E-2</c:v>
                </c:pt>
                <c:pt idx="2532">
                  <c:v>2.3430000000000003E-2</c:v>
                </c:pt>
                <c:pt idx="2533">
                  <c:v>2.3436666666666665E-2</c:v>
                </c:pt>
                <c:pt idx="2534">
                  <c:v>2.3446666666666668E-2</c:v>
                </c:pt>
                <c:pt idx="2535">
                  <c:v>2.3453333333333336E-2</c:v>
                </c:pt>
                <c:pt idx="2536">
                  <c:v>2.3463333333333333E-2</c:v>
                </c:pt>
                <c:pt idx="2537">
                  <c:v>2.3470000000000001E-2</c:v>
                </c:pt>
                <c:pt idx="2538">
                  <c:v>2.3480000000000001E-2</c:v>
                </c:pt>
                <c:pt idx="2539">
                  <c:v>2.3486666666666666E-2</c:v>
                </c:pt>
                <c:pt idx="2540">
                  <c:v>2.3496666666666666E-2</c:v>
                </c:pt>
                <c:pt idx="2541">
                  <c:v>2.3503333333333334E-2</c:v>
                </c:pt>
                <c:pt idx="2542">
                  <c:v>2.3513333333333334E-2</c:v>
                </c:pt>
                <c:pt idx="2543">
                  <c:v>2.352333333333333E-2</c:v>
                </c:pt>
                <c:pt idx="2544">
                  <c:v>2.3529999999999999E-2</c:v>
                </c:pt>
                <c:pt idx="2545">
                  <c:v>2.3536666666666668E-2</c:v>
                </c:pt>
                <c:pt idx="2546">
                  <c:v>2.3543333333333333E-2</c:v>
                </c:pt>
                <c:pt idx="2547">
                  <c:v>2.3550000000000001E-2</c:v>
                </c:pt>
                <c:pt idx="2548">
                  <c:v>2.3553333333333332E-2</c:v>
                </c:pt>
                <c:pt idx="2549">
                  <c:v>2.3560000000000001E-2</c:v>
                </c:pt>
                <c:pt idx="2550">
                  <c:v>2.3566666666666666E-2</c:v>
                </c:pt>
                <c:pt idx="2551">
                  <c:v>2.3573333333333335E-2</c:v>
                </c:pt>
                <c:pt idx="2552">
                  <c:v>2.3576666666666666E-2</c:v>
                </c:pt>
                <c:pt idx="2553">
                  <c:v>2.3583333333333331E-2</c:v>
                </c:pt>
                <c:pt idx="2554">
                  <c:v>2.359E-2</c:v>
                </c:pt>
                <c:pt idx="2555">
                  <c:v>2.3593333333333331E-2</c:v>
                </c:pt>
                <c:pt idx="2556">
                  <c:v>2.3599999999999999E-2</c:v>
                </c:pt>
                <c:pt idx="2557">
                  <c:v>2.3606666666666665E-2</c:v>
                </c:pt>
                <c:pt idx="2558">
                  <c:v>2.3610000000000003E-2</c:v>
                </c:pt>
                <c:pt idx="2559">
                  <c:v>2.3616666666666664E-2</c:v>
                </c:pt>
                <c:pt idx="2560">
                  <c:v>2.3623333333333333E-2</c:v>
                </c:pt>
                <c:pt idx="2561">
                  <c:v>2.3629999999999998E-2</c:v>
                </c:pt>
                <c:pt idx="2562">
                  <c:v>2.3633333333333336E-2</c:v>
                </c:pt>
                <c:pt idx="2563">
                  <c:v>2.3639999999999998E-2</c:v>
                </c:pt>
                <c:pt idx="2564">
                  <c:v>2.3646666666666667E-2</c:v>
                </c:pt>
                <c:pt idx="2565">
                  <c:v>2.3653333333333332E-2</c:v>
                </c:pt>
                <c:pt idx="2566">
                  <c:v>2.365666666666667E-2</c:v>
                </c:pt>
                <c:pt idx="2567">
                  <c:v>2.3663333333333331E-2</c:v>
                </c:pt>
                <c:pt idx="2568">
                  <c:v>2.367E-2</c:v>
                </c:pt>
                <c:pt idx="2569">
                  <c:v>2.3676666666666665E-2</c:v>
                </c:pt>
                <c:pt idx="2570">
                  <c:v>2.3683333333333334E-2</c:v>
                </c:pt>
                <c:pt idx="2571">
                  <c:v>2.3693333333333334E-2</c:v>
                </c:pt>
                <c:pt idx="2572">
                  <c:v>2.3699999999999999E-2</c:v>
                </c:pt>
                <c:pt idx="2573">
                  <c:v>2.3709999999999998E-2</c:v>
                </c:pt>
                <c:pt idx="2574">
                  <c:v>2.3716666666666667E-2</c:v>
                </c:pt>
                <c:pt idx="2575">
                  <c:v>2.3723333333333332E-2</c:v>
                </c:pt>
                <c:pt idx="2576">
                  <c:v>2.3733333333333332E-2</c:v>
                </c:pt>
                <c:pt idx="2577">
                  <c:v>2.3743333333333335E-2</c:v>
                </c:pt>
                <c:pt idx="2578">
                  <c:v>2.3753333333333335E-2</c:v>
                </c:pt>
                <c:pt idx="2579">
                  <c:v>2.3763333333333334E-2</c:v>
                </c:pt>
                <c:pt idx="2580">
                  <c:v>2.3769999999999999E-2</c:v>
                </c:pt>
                <c:pt idx="2581">
                  <c:v>2.3776666666666668E-2</c:v>
                </c:pt>
                <c:pt idx="2582">
                  <c:v>2.3786666666666668E-2</c:v>
                </c:pt>
                <c:pt idx="2583">
                  <c:v>2.3793333333333333E-2</c:v>
                </c:pt>
                <c:pt idx="2584">
                  <c:v>2.3803333333333333E-2</c:v>
                </c:pt>
                <c:pt idx="2585">
                  <c:v>2.3809999999999998E-2</c:v>
                </c:pt>
                <c:pt idx="2586">
                  <c:v>2.3819999999999997E-2</c:v>
                </c:pt>
                <c:pt idx="2587">
                  <c:v>2.3826666666666666E-2</c:v>
                </c:pt>
                <c:pt idx="2588">
                  <c:v>2.3833333333333331E-2</c:v>
                </c:pt>
                <c:pt idx="2589">
                  <c:v>2.3843333333333331E-2</c:v>
                </c:pt>
                <c:pt idx="2590">
                  <c:v>2.385E-2</c:v>
                </c:pt>
                <c:pt idx="2591">
                  <c:v>2.3860000000000003E-2</c:v>
                </c:pt>
                <c:pt idx="2592">
                  <c:v>2.3866666666666665E-2</c:v>
                </c:pt>
                <c:pt idx="2593">
                  <c:v>2.3876666666666668E-2</c:v>
                </c:pt>
                <c:pt idx="2594">
                  <c:v>2.3883333333333336E-2</c:v>
                </c:pt>
                <c:pt idx="2595">
                  <c:v>2.3893333333333332E-2</c:v>
                </c:pt>
                <c:pt idx="2596">
                  <c:v>2.3900000000000001E-2</c:v>
                </c:pt>
                <c:pt idx="2597">
                  <c:v>2.3910000000000001E-2</c:v>
                </c:pt>
                <c:pt idx="2598">
                  <c:v>2.3916666666666666E-2</c:v>
                </c:pt>
                <c:pt idx="2599">
                  <c:v>2.3926666666666666E-2</c:v>
                </c:pt>
                <c:pt idx="2600">
                  <c:v>2.3933333333333334E-2</c:v>
                </c:pt>
                <c:pt idx="2601">
                  <c:v>2.3939999999999999E-2</c:v>
                </c:pt>
                <c:pt idx="2602">
                  <c:v>2.3949999999999999E-2</c:v>
                </c:pt>
                <c:pt idx="2603">
                  <c:v>2.3956666666666668E-2</c:v>
                </c:pt>
                <c:pt idx="2604">
                  <c:v>2.3966666666666667E-2</c:v>
                </c:pt>
                <c:pt idx="2605">
                  <c:v>2.3973333333333333E-2</c:v>
                </c:pt>
                <c:pt idx="2606">
                  <c:v>2.3983333333333332E-2</c:v>
                </c:pt>
                <c:pt idx="2607">
                  <c:v>2.3990000000000001E-2</c:v>
                </c:pt>
                <c:pt idx="2608">
                  <c:v>2.3999999999999997E-2</c:v>
                </c:pt>
                <c:pt idx="2609">
                  <c:v>2.4006666666666666E-2</c:v>
                </c:pt>
                <c:pt idx="2610">
                  <c:v>2.4016666666666669E-2</c:v>
                </c:pt>
                <c:pt idx="2611">
                  <c:v>2.4023333333333331E-2</c:v>
                </c:pt>
                <c:pt idx="2612">
                  <c:v>2.4029999999999999E-2</c:v>
                </c:pt>
                <c:pt idx="2613">
                  <c:v>2.4040000000000002E-2</c:v>
                </c:pt>
                <c:pt idx="2614">
                  <c:v>2.4046666666666664E-2</c:v>
                </c:pt>
                <c:pt idx="2615">
                  <c:v>2.4056666666666667E-2</c:v>
                </c:pt>
                <c:pt idx="2616">
                  <c:v>2.4063333333333336E-2</c:v>
                </c:pt>
                <c:pt idx="2617">
                  <c:v>2.4073333333333335E-2</c:v>
                </c:pt>
                <c:pt idx="2618">
                  <c:v>2.4080000000000001E-2</c:v>
                </c:pt>
                <c:pt idx="2619">
                  <c:v>2.4086666666666669E-2</c:v>
                </c:pt>
                <c:pt idx="2620">
                  <c:v>2.4096666666666666E-2</c:v>
                </c:pt>
                <c:pt idx="2621">
                  <c:v>2.4103333333333334E-2</c:v>
                </c:pt>
                <c:pt idx="2622">
                  <c:v>2.4113333333333334E-2</c:v>
                </c:pt>
                <c:pt idx="2623">
                  <c:v>2.4119999999999999E-2</c:v>
                </c:pt>
                <c:pt idx="2624">
                  <c:v>2.4129999999999999E-2</c:v>
                </c:pt>
                <c:pt idx="2625">
                  <c:v>2.4136666666666667E-2</c:v>
                </c:pt>
                <c:pt idx="2626">
                  <c:v>2.4146666666666667E-2</c:v>
                </c:pt>
                <c:pt idx="2627">
                  <c:v>2.4153333333333332E-2</c:v>
                </c:pt>
                <c:pt idx="2628">
                  <c:v>2.415666666666667E-2</c:v>
                </c:pt>
                <c:pt idx="2629">
                  <c:v>2.4163333333333332E-2</c:v>
                </c:pt>
                <c:pt idx="2630">
                  <c:v>2.4170000000000001E-2</c:v>
                </c:pt>
                <c:pt idx="2631">
                  <c:v>2.4173333333333335E-2</c:v>
                </c:pt>
                <c:pt idx="2632">
                  <c:v>2.4179999999999997E-2</c:v>
                </c:pt>
                <c:pt idx="2633">
                  <c:v>2.4186666666666665E-2</c:v>
                </c:pt>
                <c:pt idx="2634">
                  <c:v>2.419E-2</c:v>
                </c:pt>
                <c:pt idx="2635">
                  <c:v>2.4196666666666668E-2</c:v>
                </c:pt>
                <c:pt idx="2636">
                  <c:v>2.4206666666666668E-2</c:v>
                </c:pt>
                <c:pt idx="2637">
                  <c:v>2.4213333333333333E-2</c:v>
                </c:pt>
                <c:pt idx="2638">
                  <c:v>2.4223333333333333E-2</c:v>
                </c:pt>
                <c:pt idx="2639">
                  <c:v>2.4230000000000002E-2</c:v>
                </c:pt>
                <c:pt idx="2640">
                  <c:v>2.4240000000000001E-2</c:v>
                </c:pt>
                <c:pt idx="2641">
                  <c:v>2.4249999999999997E-2</c:v>
                </c:pt>
                <c:pt idx="2642">
                  <c:v>2.4256666666666666E-2</c:v>
                </c:pt>
                <c:pt idx="2643">
                  <c:v>2.4266666666666669E-2</c:v>
                </c:pt>
                <c:pt idx="2644">
                  <c:v>2.4276666666666669E-2</c:v>
                </c:pt>
                <c:pt idx="2645">
                  <c:v>2.4283333333333334E-2</c:v>
                </c:pt>
                <c:pt idx="2646">
                  <c:v>2.4293333333333333E-2</c:v>
                </c:pt>
                <c:pt idx="2647">
                  <c:v>2.4300000000000002E-2</c:v>
                </c:pt>
                <c:pt idx="2648">
                  <c:v>2.4309999999999998E-2</c:v>
                </c:pt>
                <c:pt idx="2649">
                  <c:v>2.4316666666666667E-2</c:v>
                </c:pt>
                <c:pt idx="2650">
                  <c:v>2.4326666666666667E-2</c:v>
                </c:pt>
                <c:pt idx="2651">
                  <c:v>2.433666666666667E-2</c:v>
                </c:pt>
                <c:pt idx="2652">
                  <c:v>2.435E-2</c:v>
                </c:pt>
                <c:pt idx="2653">
                  <c:v>2.4360000000000003E-2</c:v>
                </c:pt>
                <c:pt idx="2654">
                  <c:v>2.4369999999999999E-2</c:v>
                </c:pt>
                <c:pt idx="2655">
                  <c:v>2.4383333333333337E-2</c:v>
                </c:pt>
                <c:pt idx="2656">
                  <c:v>2.4389999999999998E-2</c:v>
                </c:pt>
                <c:pt idx="2657">
                  <c:v>2.4400000000000002E-2</c:v>
                </c:pt>
                <c:pt idx="2658">
                  <c:v>2.4410000000000001E-2</c:v>
                </c:pt>
                <c:pt idx="2659">
                  <c:v>2.4416666666666666E-2</c:v>
                </c:pt>
                <c:pt idx="2660">
                  <c:v>2.4426666666666666E-2</c:v>
                </c:pt>
                <c:pt idx="2661">
                  <c:v>2.4433333333333335E-2</c:v>
                </c:pt>
                <c:pt idx="2662">
                  <c:v>2.4443333333333334E-2</c:v>
                </c:pt>
                <c:pt idx="2663">
                  <c:v>2.445E-2</c:v>
                </c:pt>
                <c:pt idx="2664">
                  <c:v>2.4459999999999999E-2</c:v>
                </c:pt>
                <c:pt idx="2665">
                  <c:v>2.4466666666666668E-2</c:v>
                </c:pt>
                <c:pt idx="2666">
                  <c:v>2.4473333333333333E-2</c:v>
                </c:pt>
                <c:pt idx="2667">
                  <c:v>2.4483333333333333E-2</c:v>
                </c:pt>
                <c:pt idx="2668">
                  <c:v>2.4489999999999998E-2</c:v>
                </c:pt>
                <c:pt idx="2669">
                  <c:v>2.4499999999999997E-2</c:v>
                </c:pt>
                <c:pt idx="2670">
                  <c:v>2.4506666666666666E-2</c:v>
                </c:pt>
                <c:pt idx="2671">
                  <c:v>2.4513333333333331E-2</c:v>
                </c:pt>
                <c:pt idx="2672">
                  <c:v>2.4523333333333331E-2</c:v>
                </c:pt>
                <c:pt idx="2673">
                  <c:v>2.453E-2</c:v>
                </c:pt>
                <c:pt idx="2674">
                  <c:v>2.4540000000000003E-2</c:v>
                </c:pt>
                <c:pt idx="2675">
                  <c:v>2.4546666666666665E-2</c:v>
                </c:pt>
                <c:pt idx="2676">
                  <c:v>2.4556666666666668E-2</c:v>
                </c:pt>
                <c:pt idx="2677">
                  <c:v>2.4563333333333336E-2</c:v>
                </c:pt>
                <c:pt idx="2678">
                  <c:v>2.4569999999999998E-2</c:v>
                </c:pt>
                <c:pt idx="2679">
                  <c:v>2.4580000000000001E-2</c:v>
                </c:pt>
                <c:pt idx="2680">
                  <c:v>2.458666666666667E-2</c:v>
                </c:pt>
                <c:pt idx="2681">
                  <c:v>2.4596666666666666E-2</c:v>
                </c:pt>
                <c:pt idx="2682">
                  <c:v>2.4603333333333335E-2</c:v>
                </c:pt>
                <c:pt idx="2683">
                  <c:v>2.4613333333333334E-2</c:v>
                </c:pt>
                <c:pt idx="2684">
                  <c:v>2.462E-2</c:v>
                </c:pt>
                <c:pt idx="2685">
                  <c:v>2.4629999999999999E-2</c:v>
                </c:pt>
                <c:pt idx="2686">
                  <c:v>2.4636666666666668E-2</c:v>
                </c:pt>
                <c:pt idx="2687">
                  <c:v>2.4646666666666667E-2</c:v>
                </c:pt>
                <c:pt idx="2688">
                  <c:v>2.4656666666666664E-2</c:v>
                </c:pt>
                <c:pt idx="2689">
                  <c:v>2.4663333333333332E-2</c:v>
                </c:pt>
                <c:pt idx="2690">
                  <c:v>2.4673333333333335E-2</c:v>
                </c:pt>
                <c:pt idx="2691">
                  <c:v>2.4679999999999997E-2</c:v>
                </c:pt>
                <c:pt idx="2692">
                  <c:v>2.469E-2</c:v>
                </c:pt>
                <c:pt idx="2693">
                  <c:v>2.47E-2</c:v>
                </c:pt>
                <c:pt idx="2694">
                  <c:v>2.4706666666666668E-2</c:v>
                </c:pt>
                <c:pt idx="2695">
                  <c:v>2.4716666666666665E-2</c:v>
                </c:pt>
                <c:pt idx="2696">
                  <c:v>2.4726666666666664E-2</c:v>
                </c:pt>
                <c:pt idx="2697">
                  <c:v>2.4736666666666667E-2</c:v>
                </c:pt>
                <c:pt idx="2698">
                  <c:v>2.4743333333333336E-2</c:v>
                </c:pt>
                <c:pt idx="2699">
                  <c:v>2.4753333333333336E-2</c:v>
                </c:pt>
                <c:pt idx="2700">
                  <c:v>2.4763333333333332E-2</c:v>
                </c:pt>
                <c:pt idx="2701">
                  <c:v>2.477E-2</c:v>
                </c:pt>
                <c:pt idx="2702">
                  <c:v>2.478E-2</c:v>
                </c:pt>
                <c:pt idx="2703">
                  <c:v>2.4790000000000003E-2</c:v>
                </c:pt>
                <c:pt idx="2704">
                  <c:v>2.4796666666666665E-2</c:v>
                </c:pt>
                <c:pt idx="2705">
                  <c:v>2.4806666666666668E-2</c:v>
                </c:pt>
                <c:pt idx="2706">
                  <c:v>2.4816666666666667E-2</c:v>
                </c:pt>
                <c:pt idx="2707">
                  <c:v>2.4823333333333333E-2</c:v>
                </c:pt>
                <c:pt idx="2708">
                  <c:v>2.4833333333333332E-2</c:v>
                </c:pt>
                <c:pt idx="2709">
                  <c:v>2.4840000000000001E-2</c:v>
                </c:pt>
                <c:pt idx="2710">
                  <c:v>2.4850000000000001E-2</c:v>
                </c:pt>
                <c:pt idx="2711">
                  <c:v>2.4856666666666666E-2</c:v>
                </c:pt>
                <c:pt idx="2712">
                  <c:v>2.4866666666666665E-2</c:v>
                </c:pt>
                <c:pt idx="2713">
                  <c:v>2.4876666666666668E-2</c:v>
                </c:pt>
                <c:pt idx="2714">
                  <c:v>2.4886666666666668E-2</c:v>
                </c:pt>
                <c:pt idx="2715">
                  <c:v>2.4900000000000002E-2</c:v>
                </c:pt>
                <c:pt idx="2716">
                  <c:v>2.4910000000000002E-2</c:v>
                </c:pt>
                <c:pt idx="2717">
                  <c:v>2.4919999999999998E-2</c:v>
                </c:pt>
                <c:pt idx="2718">
                  <c:v>2.4933333333333335E-2</c:v>
                </c:pt>
                <c:pt idx="2719">
                  <c:v>2.4943333333333331E-2</c:v>
                </c:pt>
                <c:pt idx="2720">
                  <c:v>2.4956666666666669E-2</c:v>
                </c:pt>
                <c:pt idx="2721">
                  <c:v>2.4966666666666665E-2</c:v>
                </c:pt>
                <c:pt idx="2722">
                  <c:v>2.4980000000000002E-2</c:v>
                </c:pt>
                <c:pt idx="2723">
                  <c:v>2.4989999999999998E-2</c:v>
                </c:pt>
                <c:pt idx="2724">
                  <c:v>2.5003333333333332E-2</c:v>
                </c:pt>
                <c:pt idx="2725">
                  <c:v>2.5010000000000001E-2</c:v>
                </c:pt>
                <c:pt idx="2726">
                  <c:v>2.5023333333333331E-2</c:v>
                </c:pt>
                <c:pt idx="2727">
                  <c:v>2.5033333333333335E-2</c:v>
                </c:pt>
                <c:pt idx="2728">
                  <c:v>2.5046666666666665E-2</c:v>
                </c:pt>
                <c:pt idx="2729">
                  <c:v>2.5056666666666668E-2</c:v>
                </c:pt>
                <c:pt idx="2730">
                  <c:v>2.5066666666666668E-2</c:v>
                </c:pt>
                <c:pt idx="2731">
                  <c:v>2.5080000000000002E-2</c:v>
                </c:pt>
                <c:pt idx="2732">
                  <c:v>2.5090000000000001E-2</c:v>
                </c:pt>
                <c:pt idx="2733">
                  <c:v>2.5100000000000001E-2</c:v>
                </c:pt>
                <c:pt idx="2734">
                  <c:v>2.5113333333333335E-2</c:v>
                </c:pt>
                <c:pt idx="2735">
                  <c:v>2.5123333333333334E-2</c:v>
                </c:pt>
                <c:pt idx="2736">
                  <c:v>2.513333333333333E-2</c:v>
                </c:pt>
                <c:pt idx="2737">
                  <c:v>2.5143333333333334E-2</c:v>
                </c:pt>
                <c:pt idx="2738">
                  <c:v>2.5156666666666664E-2</c:v>
                </c:pt>
                <c:pt idx="2739">
                  <c:v>2.5169999999999998E-2</c:v>
                </c:pt>
                <c:pt idx="2740">
                  <c:v>2.5183333333333335E-2</c:v>
                </c:pt>
                <c:pt idx="2741">
                  <c:v>2.5196666666666669E-2</c:v>
                </c:pt>
                <c:pt idx="2742">
                  <c:v>2.521E-2</c:v>
                </c:pt>
                <c:pt idx="2743">
                  <c:v>2.5220000000000003E-2</c:v>
                </c:pt>
                <c:pt idx="2744">
                  <c:v>2.5233333333333333E-2</c:v>
                </c:pt>
                <c:pt idx="2745">
                  <c:v>2.5243333333333336E-2</c:v>
                </c:pt>
                <c:pt idx="2746">
                  <c:v>2.5253333333333332E-2</c:v>
                </c:pt>
                <c:pt idx="2747">
                  <c:v>2.526666666666667E-2</c:v>
                </c:pt>
                <c:pt idx="2748">
                  <c:v>2.5276666666666666E-2</c:v>
                </c:pt>
                <c:pt idx="2749">
                  <c:v>2.5290000000000003E-2</c:v>
                </c:pt>
                <c:pt idx="2750">
                  <c:v>2.53E-2</c:v>
                </c:pt>
                <c:pt idx="2751">
                  <c:v>2.531333333333333E-2</c:v>
                </c:pt>
                <c:pt idx="2752">
                  <c:v>2.5323333333333333E-2</c:v>
                </c:pt>
                <c:pt idx="2753">
                  <c:v>2.5336666666666664E-2</c:v>
                </c:pt>
                <c:pt idx="2754">
                  <c:v>2.5346666666666667E-2</c:v>
                </c:pt>
                <c:pt idx="2755">
                  <c:v>2.5359999999999997E-2</c:v>
                </c:pt>
                <c:pt idx="2756">
                  <c:v>2.537E-2</c:v>
                </c:pt>
                <c:pt idx="2757">
                  <c:v>2.5383333333333331E-2</c:v>
                </c:pt>
                <c:pt idx="2758">
                  <c:v>2.5400000000000002E-2</c:v>
                </c:pt>
                <c:pt idx="2759">
                  <c:v>2.5413333333333333E-2</c:v>
                </c:pt>
                <c:pt idx="2760">
                  <c:v>2.5426666666666667E-2</c:v>
                </c:pt>
                <c:pt idx="2761">
                  <c:v>2.5440000000000001E-2</c:v>
                </c:pt>
                <c:pt idx="2762">
                  <c:v>2.5453333333333331E-2</c:v>
                </c:pt>
                <c:pt idx="2763">
                  <c:v>2.5470000000000003E-2</c:v>
                </c:pt>
                <c:pt idx="2764">
                  <c:v>2.5483333333333334E-2</c:v>
                </c:pt>
                <c:pt idx="2765">
                  <c:v>2.5496666666666667E-2</c:v>
                </c:pt>
                <c:pt idx="2766">
                  <c:v>2.5510000000000001E-2</c:v>
                </c:pt>
                <c:pt idx="2767">
                  <c:v>2.5523333333333332E-2</c:v>
                </c:pt>
                <c:pt idx="2768">
                  <c:v>2.5536666666666666E-2</c:v>
                </c:pt>
                <c:pt idx="2769">
                  <c:v>2.5553333333333334E-2</c:v>
                </c:pt>
                <c:pt idx="2770">
                  <c:v>2.5566666666666668E-2</c:v>
                </c:pt>
                <c:pt idx="2771">
                  <c:v>2.5580000000000002E-2</c:v>
                </c:pt>
                <c:pt idx="2772">
                  <c:v>2.5593333333333333E-2</c:v>
                </c:pt>
                <c:pt idx="2773">
                  <c:v>2.5603333333333336E-2</c:v>
                </c:pt>
                <c:pt idx="2774">
                  <c:v>2.5616666666666666E-2</c:v>
                </c:pt>
                <c:pt idx="2775">
                  <c:v>2.5626666666666669E-2</c:v>
                </c:pt>
                <c:pt idx="2776">
                  <c:v>2.5636666666666669E-2</c:v>
                </c:pt>
                <c:pt idx="2777">
                  <c:v>2.5646666666666665E-2</c:v>
                </c:pt>
                <c:pt idx="2778">
                  <c:v>2.5660000000000002E-2</c:v>
                </c:pt>
                <c:pt idx="2779">
                  <c:v>2.5669999999999998E-2</c:v>
                </c:pt>
                <c:pt idx="2780">
                  <c:v>2.5683333333333332E-2</c:v>
                </c:pt>
                <c:pt idx="2781">
                  <c:v>2.5693333333333332E-2</c:v>
                </c:pt>
                <c:pt idx="2782">
                  <c:v>2.5706666666666666E-2</c:v>
                </c:pt>
                <c:pt idx="2783">
                  <c:v>2.5716666666666665E-2</c:v>
                </c:pt>
                <c:pt idx="2784">
                  <c:v>2.5729999999999999E-2</c:v>
                </c:pt>
                <c:pt idx="2785">
                  <c:v>2.5739999999999999E-2</c:v>
                </c:pt>
                <c:pt idx="2786">
                  <c:v>2.5753333333333333E-2</c:v>
                </c:pt>
                <c:pt idx="2787">
                  <c:v>2.5763333333333333E-2</c:v>
                </c:pt>
                <c:pt idx="2788">
                  <c:v>2.5773333333333332E-2</c:v>
                </c:pt>
                <c:pt idx="2789">
                  <c:v>2.5786666666666666E-2</c:v>
                </c:pt>
                <c:pt idx="2790">
                  <c:v>2.5796666666666666E-2</c:v>
                </c:pt>
                <c:pt idx="2791">
                  <c:v>2.581E-2</c:v>
                </c:pt>
                <c:pt idx="2792">
                  <c:v>2.5826666666666664E-2</c:v>
                </c:pt>
                <c:pt idx="2793">
                  <c:v>2.5840000000000002E-2</c:v>
                </c:pt>
                <c:pt idx="2794">
                  <c:v>2.5853333333333336E-2</c:v>
                </c:pt>
                <c:pt idx="2795">
                  <c:v>2.5866666666666666E-2</c:v>
                </c:pt>
                <c:pt idx="2796">
                  <c:v>2.5883333333333331E-2</c:v>
                </c:pt>
                <c:pt idx="2797">
                  <c:v>2.5896666666666665E-2</c:v>
                </c:pt>
                <c:pt idx="2798">
                  <c:v>2.5909999999999999E-2</c:v>
                </c:pt>
                <c:pt idx="2799">
                  <c:v>2.5923333333333336E-2</c:v>
                </c:pt>
                <c:pt idx="2800">
                  <c:v>2.5936666666666667E-2</c:v>
                </c:pt>
                <c:pt idx="2801">
                  <c:v>2.5950000000000001E-2</c:v>
                </c:pt>
                <c:pt idx="2802">
                  <c:v>2.5963333333333335E-2</c:v>
                </c:pt>
                <c:pt idx="2803">
                  <c:v>2.5976666666666665E-2</c:v>
                </c:pt>
                <c:pt idx="2804">
                  <c:v>2.5989999999999999E-2</c:v>
                </c:pt>
                <c:pt idx="2805">
                  <c:v>2.6006666666666668E-2</c:v>
                </c:pt>
                <c:pt idx="2806">
                  <c:v>2.6020000000000001E-2</c:v>
                </c:pt>
                <c:pt idx="2807">
                  <c:v>2.6033333333333335E-2</c:v>
                </c:pt>
                <c:pt idx="2808">
                  <c:v>2.605E-2</c:v>
                </c:pt>
                <c:pt idx="2809">
                  <c:v>2.6063333333333331E-2</c:v>
                </c:pt>
                <c:pt idx="2810">
                  <c:v>2.6076666666666665E-2</c:v>
                </c:pt>
                <c:pt idx="2811">
                  <c:v>2.6086666666666664E-2</c:v>
                </c:pt>
                <c:pt idx="2812">
                  <c:v>2.6099999999999998E-2</c:v>
                </c:pt>
                <c:pt idx="2813">
                  <c:v>2.6109999999999998E-2</c:v>
                </c:pt>
                <c:pt idx="2814">
                  <c:v>2.6120000000000001E-2</c:v>
                </c:pt>
                <c:pt idx="2815">
                  <c:v>2.6136666666666666E-2</c:v>
                </c:pt>
                <c:pt idx="2816">
                  <c:v>2.6146666666666665E-2</c:v>
                </c:pt>
                <c:pt idx="2817">
                  <c:v>2.6159999999999999E-2</c:v>
                </c:pt>
                <c:pt idx="2818">
                  <c:v>2.6173333333333337E-2</c:v>
                </c:pt>
                <c:pt idx="2819">
                  <c:v>2.6186666666666667E-2</c:v>
                </c:pt>
                <c:pt idx="2820">
                  <c:v>2.6200000000000001E-2</c:v>
                </c:pt>
                <c:pt idx="2821">
                  <c:v>2.6213333333333335E-2</c:v>
                </c:pt>
                <c:pt idx="2822">
                  <c:v>2.6226666666666665E-2</c:v>
                </c:pt>
                <c:pt idx="2823">
                  <c:v>2.624333333333333E-2</c:v>
                </c:pt>
                <c:pt idx="2824">
                  <c:v>2.6256666666666668E-2</c:v>
                </c:pt>
                <c:pt idx="2825">
                  <c:v>2.6270000000000002E-2</c:v>
                </c:pt>
                <c:pt idx="2826">
                  <c:v>2.6279999999999998E-2</c:v>
                </c:pt>
                <c:pt idx="2827">
                  <c:v>2.6289999999999997E-2</c:v>
                </c:pt>
                <c:pt idx="2828">
                  <c:v>2.6303333333333331E-2</c:v>
                </c:pt>
                <c:pt idx="2829">
                  <c:v>2.6313333333333331E-2</c:v>
                </c:pt>
                <c:pt idx="2830">
                  <c:v>2.6326666666666665E-2</c:v>
                </c:pt>
                <c:pt idx="2831">
                  <c:v>2.6340000000000002E-2</c:v>
                </c:pt>
                <c:pt idx="2832">
                  <c:v>2.6353333333333336E-2</c:v>
                </c:pt>
                <c:pt idx="2833">
                  <c:v>2.6366666666666667E-2</c:v>
                </c:pt>
                <c:pt idx="2834">
                  <c:v>2.6383333333333332E-2</c:v>
                </c:pt>
                <c:pt idx="2835">
                  <c:v>2.6400000000000003E-2</c:v>
                </c:pt>
                <c:pt idx="2836">
                  <c:v>2.6413333333333334E-2</c:v>
                </c:pt>
                <c:pt idx="2837">
                  <c:v>2.6429999999999999E-2</c:v>
                </c:pt>
                <c:pt idx="2838">
                  <c:v>2.6450000000000001E-2</c:v>
                </c:pt>
                <c:pt idx="2839">
                  <c:v>2.6463333333333335E-2</c:v>
                </c:pt>
                <c:pt idx="2840">
                  <c:v>2.6476666666666666E-2</c:v>
                </c:pt>
                <c:pt idx="2841">
                  <c:v>2.649E-2</c:v>
                </c:pt>
                <c:pt idx="2842">
                  <c:v>2.6506666666666664E-2</c:v>
                </c:pt>
                <c:pt idx="2843">
                  <c:v>2.6520000000000002E-2</c:v>
                </c:pt>
                <c:pt idx="2844">
                  <c:v>2.6533333333333336E-2</c:v>
                </c:pt>
                <c:pt idx="2845">
                  <c:v>2.6546666666666666E-2</c:v>
                </c:pt>
                <c:pt idx="2846">
                  <c:v>2.656E-2</c:v>
                </c:pt>
                <c:pt idx="2847">
                  <c:v>2.6576666666666665E-2</c:v>
                </c:pt>
                <c:pt idx="2848">
                  <c:v>2.6589999999999999E-2</c:v>
                </c:pt>
                <c:pt idx="2849">
                  <c:v>2.6603333333333336E-2</c:v>
                </c:pt>
                <c:pt idx="2850">
                  <c:v>2.6616666666666667E-2</c:v>
                </c:pt>
                <c:pt idx="2851">
                  <c:v>2.6630000000000001E-2</c:v>
                </c:pt>
                <c:pt idx="2852">
                  <c:v>2.6646666666666666E-2</c:v>
                </c:pt>
                <c:pt idx="2853">
                  <c:v>2.666E-2</c:v>
                </c:pt>
                <c:pt idx="2854">
                  <c:v>2.667333333333333E-2</c:v>
                </c:pt>
                <c:pt idx="2855">
                  <c:v>2.6686666666666668E-2</c:v>
                </c:pt>
                <c:pt idx="2856">
                  <c:v>2.6700000000000002E-2</c:v>
                </c:pt>
                <c:pt idx="2857">
                  <c:v>2.6713333333333335E-2</c:v>
                </c:pt>
                <c:pt idx="2858">
                  <c:v>2.6726666666666666E-2</c:v>
                </c:pt>
                <c:pt idx="2859">
                  <c:v>2.6743333333333331E-2</c:v>
                </c:pt>
                <c:pt idx="2860">
                  <c:v>2.6756666666666665E-2</c:v>
                </c:pt>
                <c:pt idx="2861">
                  <c:v>2.6770000000000002E-2</c:v>
                </c:pt>
                <c:pt idx="2862">
                  <c:v>2.6783333333333336E-2</c:v>
                </c:pt>
                <c:pt idx="2863">
                  <c:v>2.6796666666666667E-2</c:v>
                </c:pt>
                <c:pt idx="2864">
                  <c:v>2.681E-2</c:v>
                </c:pt>
                <c:pt idx="2865">
                  <c:v>2.6826666666666665E-2</c:v>
                </c:pt>
                <c:pt idx="2866">
                  <c:v>2.6839999999999999E-2</c:v>
                </c:pt>
                <c:pt idx="2867">
                  <c:v>2.6853333333333337E-2</c:v>
                </c:pt>
                <c:pt idx="2868">
                  <c:v>2.6863333333333333E-2</c:v>
                </c:pt>
                <c:pt idx="2869">
                  <c:v>2.6880000000000001E-2</c:v>
                </c:pt>
                <c:pt idx="2870">
                  <c:v>2.6893333333333335E-2</c:v>
                </c:pt>
                <c:pt idx="2871">
                  <c:v>2.6906666666666666E-2</c:v>
                </c:pt>
                <c:pt idx="2872">
                  <c:v>2.6919999999999999E-2</c:v>
                </c:pt>
                <c:pt idx="2873">
                  <c:v>2.6933333333333333E-2</c:v>
                </c:pt>
                <c:pt idx="2874">
                  <c:v>2.6946666666666664E-2</c:v>
                </c:pt>
                <c:pt idx="2875">
                  <c:v>2.6959999999999998E-2</c:v>
                </c:pt>
                <c:pt idx="2876">
                  <c:v>2.6973333333333335E-2</c:v>
                </c:pt>
                <c:pt idx="2877">
                  <c:v>2.6986666666666669E-2</c:v>
                </c:pt>
                <c:pt idx="2878">
                  <c:v>2.7003333333333334E-2</c:v>
                </c:pt>
                <c:pt idx="2879">
                  <c:v>2.7016666666666665E-2</c:v>
                </c:pt>
                <c:pt idx="2880">
                  <c:v>2.7029999999999998E-2</c:v>
                </c:pt>
                <c:pt idx="2881">
                  <c:v>2.7039999999999998E-2</c:v>
                </c:pt>
                <c:pt idx="2882">
                  <c:v>2.7053333333333332E-2</c:v>
                </c:pt>
                <c:pt idx="2883">
                  <c:v>2.7063333333333332E-2</c:v>
                </c:pt>
                <c:pt idx="2884">
                  <c:v>2.7076666666666666E-2</c:v>
                </c:pt>
                <c:pt idx="2885">
                  <c:v>2.7086666666666665E-2</c:v>
                </c:pt>
                <c:pt idx="2886">
                  <c:v>2.7096666666666668E-2</c:v>
                </c:pt>
                <c:pt idx="2887">
                  <c:v>2.7109999999999999E-2</c:v>
                </c:pt>
                <c:pt idx="2888">
                  <c:v>2.7120000000000002E-2</c:v>
                </c:pt>
                <c:pt idx="2889">
                  <c:v>2.7133333333333332E-2</c:v>
                </c:pt>
                <c:pt idx="2890">
                  <c:v>2.7143333333333335E-2</c:v>
                </c:pt>
                <c:pt idx="2891">
                  <c:v>2.7153333333333335E-2</c:v>
                </c:pt>
                <c:pt idx="2892">
                  <c:v>2.7166666666666669E-2</c:v>
                </c:pt>
                <c:pt idx="2893">
                  <c:v>2.7179999999999999E-2</c:v>
                </c:pt>
                <c:pt idx="2894">
                  <c:v>2.7193333333333333E-2</c:v>
                </c:pt>
                <c:pt idx="2895">
                  <c:v>2.7209999999999998E-2</c:v>
                </c:pt>
                <c:pt idx="2896">
                  <c:v>2.7223333333333335E-2</c:v>
                </c:pt>
                <c:pt idx="2897">
                  <c:v>2.7236666666666669E-2</c:v>
                </c:pt>
                <c:pt idx="2898">
                  <c:v>2.7253333333333334E-2</c:v>
                </c:pt>
                <c:pt idx="2899">
                  <c:v>2.7269999999999999E-2</c:v>
                </c:pt>
                <c:pt idx="2900">
                  <c:v>2.7283333333333337E-2</c:v>
                </c:pt>
                <c:pt idx="2901">
                  <c:v>2.7300000000000001E-2</c:v>
                </c:pt>
                <c:pt idx="2902">
                  <c:v>2.7313333333333332E-2</c:v>
                </c:pt>
                <c:pt idx="2903">
                  <c:v>2.7326666666666666E-2</c:v>
                </c:pt>
                <c:pt idx="2904">
                  <c:v>2.734E-2</c:v>
                </c:pt>
                <c:pt idx="2905">
                  <c:v>2.735333333333333E-2</c:v>
                </c:pt>
                <c:pt idx="2906">
                  <c:v>2.7366666666666668E-2</c:v>
                </c:pt>
                <c:pt idx="2907">
                  <c:v>2.7383333333333332E-2</c:v>
                </c:pt>
                <c:pt idx="2908">
                  <c:v>2.7393333333333336E-2</c:v>
                </c:pt>
                <c:pt idx="2909">
                  <c:v>2.7403333333333335E-2</c:v>
                </c:pt>
                <c:pt idx="2910">
                  <c:v>2.7416666666666669E-2</c:v>
                </c:pt>
                <c:pt idx="2911">
                  <c:v>2.743E-2</c:v>
                </c:pt>
                <c:pt idx="2912">
                  <c:v>2.7440000000000003E-2</c:v>
                </c:pt>
                <c:pt idx="2913">
                  <c:v>2.7453333333333333E-2</c:v>
                </c:pt>
                <c:pt idx="2914">
                  <c:v>2.7463333333333336E-2</c:v>
                </c:pt>
                <c:pt idx="2915">
                  <c:v>2.7476666666666667E-2</c:v>
                </c:pt>
                <c:pt idx="2916">
                  <c:v>2.748666666666667E-2</c:v>
                </c:pt>
                <c:pt idx="2917">
                  <c:v>2.75E-2</c:v>
                </c:pt>
                <c:pt idx="2918">
                  <c:v>2.7510000000000003E-2</c:v>
                </c:pt>
                <c:pt idx="2919">
                  <c:v>2.7519999999999999E-2</c:v>
                </c:pt>
                <c:pt idx="2920">
                  <c:v>2.7529999999999999E-2</c:v>
                </c:pt>
                <c:pt idx="2921">
                  <c:v>2.7543333333333333E-2</c:v>
                </c:pt>
                <c:pt idx="2922">
                  <c:v>2.7556666666666663E-2</c:v>
                </c:pt>
                <c:pt idx="2923">
                  <c:v>2.7570000000000001E-2</c:v>
                </c:pt>
                <c:pt idx="2924">
                  <c:v>2.7583333333333335E-2</c:v>
                </c:pt>
                <c:pt idx="2925">
                  <c:v>2.76E-2</c:v>
                </c:pt>
                <c:pt idx="2926">
                  <c:v>2.7620000000000002E-2</c:v>
                </c:pt>
                <c:pt idx="2927">
                  <c:v>2.7636666666666667E-2</c:v>
                </c:pt>
                <c:pt idx="2928">
                  <c:v>2.7653333333333335E-2</c:v>
                </c:pt>
                <c:pt idx="2929">
                  <c:v>2.767E-2</c:v>
                </c:pt>
                <c:pt idx="2930">
                  <c:v>2.7683333333333334E-2</c:v>
                </c:pt>
                <c:pt idx="2931">
                  <c:v>2.7696666666666665E-2</c:v>
                </c:pt>
                <c:pt idx="2932">
                  <c:v>2.7713333333333336E-2</c:v>
                </c:pt>
                <c:pt idx="2933">
                  <c:v>2.7726666666666667E-2</c:v>
                </c:pt>
                <c:pt idx="2934">
                  <c:v>2.7743333333333332E-2</c:v>
                </c:pt>
                <c:pt idx="2935">
                  <c:v>2.7756666666666666E-2</c:v>
                </c:pt>
                <c:pt idx="2936">
                  <c:v>2.777E-2</c:v>
                </c:pt>
                <c:pt idx="2937">
                  <c:v>2.778333333333333E-2</c:v>
                </c:pt>
                <c:pt idx="2938">
                  <c:v>2.7800000000000002E-2</c:v>
                </c:pt>
                <c:pt idx="2939">
                  <c:v>2.7813333333333332E-2</c:v>
                </c:pt>
                <c:pt idx="2940">
                  <c:v>2.7826666666666666E-2</c:v>
                </c:pt>
                <c:pt idx="2941">
                  <c:v>2.7843333333333331E-2</c:v>
                </c:pt>
                <c:pt idx="2942">
                  <c:v>2.7859999999999999E-2</c:v>
                </c:pt>
                <c:pt idx="2943">
                  <c:v>2.7880000000000002E-2</c:v>
                </c:pt>
                <c:pt idx="2944">
                  <c:v>2.7896666666666667E-2</c:v>
                </c:pt>
                <c:pt idx="2945">
                  <c:v>2.7916666666666669E-2</c:v>
                </c:pt>
                <c:pt idx="2946">
                  <c:v>2.7933333333333334E-2</c:v>
                </c:pt>
                <c:pt idx="2947">
                  <c:v>2.7949999999999999E-2</c:v>
                </c:pt>
                <c:pt idx="2948">
                  <c:v>2.7963333333333337E-2</c:v>
                </c:pt>
                <c:pt idx="2949">
                  <c:v>2.7976666666666667E-2</c:v>
                </c:pt>
                <c:pt idx="2950">
                  <c:v>2.7990000000000001E-2</c:v>
                </c:pt>
                <c:pt idx="2951">
                  <c:v>2.8003333333333335E-2</c:v>
                </c:pt>
                <c:pt idx="2952">
                  <c:v>2.8016666666666665E-2</c:v>
                </c:pt>
                <c:pt idx="2953">
                  <c:v>2.8029999999999999E-2</c:v>
                </c:pt>
                <c:pt idx="2954">
                  <c:v>2.8043333333333333E-2</c:v>
                </c:pt>
                <c:pt idx="2955">
                  <c:v>2.8056666666666664E-2</c:v>
                </c:pt>
                <c:pt idx="2956">
                  <c:v>2.8069999999999998E-2</c:v>
                </c:pt>
                <c:pt idx="2957">
                  <c:v>2.8083333333333335E-2</c:v>
                </c:pt>
                <c:pt idx="2958">
                  <c:v>2.81E-2</c:v>
                </c:pt>
                <c:pt idx="2959">
                  <c:v>2.8116666666666665E-2</c:v>
                </c:pt>
                <c:pt idx="2960">
                  <c:v>2.8136666666666667E-2</c:v>
                </c:pt>
                <c:pt idx="2961">
                  <c:v>2.8153333333333332E-2</c:v>
                </c:pt>
                <c:pt idx="2962">
                  <c:v>2.8173333333333331E-2</c:v>
                </c:pt>
                <c:pt idx="2963">
                  <c:v>2.8190000000000003E-2</c:v>
                </c:pt>
                <c:pt idx="2964">
                  <c:v>2.8203333333333334E-2</c:v>
                </c:pt>
                <c:pt idx="2965">
                  <c:v>2.8219999999999999E-2</c:v>
                </c:pt>
                <c:pt idx="2966">
                  <c:v>2.8236666666666663E-2</c:v>
                </c:pt>
                <c:pt idx="2967">
                  <c:v>2.8253333333333335E-2</c:v>
                </c:pt>
                <c:pt idx="2968">
                  <c:v>2.8266666666666666E-2</c:v>
                </c:pt>
                <c:pt idx="2969">
                  <c:v>2.828333333333333E-2</c:v>
                </c:pt>
                <c:pt idx="2970">
                  <c:v>2.8296666666666664E-2</c:v>
                </c:pt>
                <c:pt idx="2971">
                  <c:v>2.8310000000000002E-2</c:v>
                </c:pt>
                <c:pt idx="2972">
                  <c:v>2.8323333333333336E-2</c:v>
                </c:pt>
                <c:pt idx="2973">
                  <c:v>2.8336666666666666E-2</c:v>
                </c:pt>
                <c:pt idx="2974">
                  <c:v>2.835E-2</c:v>
                </c:pt>
                <c:pt idx="2975">
                  <c:v>2.8363333333333334E-2</c:v>
                </c:pt>
                <c:pt idx="2976">
                  <c:v>2.8376666666666665E-2</c:v>
                </c:pt>
                <c:pt idx="2977">
                  <c:v>2.8393333333333336E-2</c:v>
                </c:pt>
                <c:pt idx="2978">
                  <c:v>2.8413333333333332E-2</c:v>
                </c:pt>
                <c:pt idx="2979">
                  <c:v>2.843E-2</c:v>
                </c:pt>
                <c:pt idx="2980">
                  <c:v>2.8446666666666665E-2</c:v>
                </c:pt>
                <c:pt idx="2981">
                  <c:v>2.846333333333333E-2</c:v>
                </c:pt>
                <c:pt idx="2982">
                  <c:v>2.8480000000000002E-2</c:v>
                </c:pt>
                <c:pt idx="2983">
                  <c:v>2.8493333333333332E-2</c:v>
                </c:pt>
                <c:pt idx="2984">
                  <c:v>2.8509999999999997E-2</c:v>
                </c:pt>
                <c:pt idx="2985">
                  <c:v>2.8523333333333331E-2</c:v>
                </c:pt>
                <c:pt idx="2986">
                  <c:v>2.8543333333333334E-2</c:v>
                </c:pt>
                <c:pt idx="2987">
                  <c:v>2.8560000000000002E-2</c:v>
                </c:pt>
                <c:pt idx="2988">
                  <c:v>2.8579999999999998E-2</c:v>
                </c:pt>
                <c:pt idx="2989">
                  <c:v>2.859666666666667E-2</c:v>
                </c:pt>
                <c:pt idx="2990">
                  <c:v>2.8613333333333334E-2</c:v>
                </c:pt>
                <c:pt idx="2991">
                  <c:v>2.8633333333333334E-2</c:v>
                </c:pt>
                <c:pt idx="2992">
                  <c:v>2.8649999999999998E-2</c:v>
                </c:pt>
                <c:pt idx="2993">
                  <c:v>2.8666666666666663E-2</c:v>
                </c:pt>
                <c:pt idx="2994">
                  <c:v>2.8683333333333335E-2</c:v>
                </c:pt>
                <c:pt idx="2995">
                  <c:v>2.87E-2</c:v>
                </c:pt>
                <c:pt idx="2996">
                  <c:v>2.8716666666666668E-2</c:v>
                </c:pt>
                <c:pt idx="2997">
                  <c:v>2.8736666666666664E-2</c:v>
                </c:pt>
                <c:pt idx="2998">
                  <c:v>2.8756666666666666E-2</c:v>
                </c:pt>
                <c:pt idx="2999">
                  <c:v>2.878E-2</c:v>
                </c:pt>
                <c:pt idx="3000">
                  <c:v>2.8803333333333334E-2</c:v>
                </c:pt>
                <c:pt idx="3001">
                  <c:v>2.8826666666666667E-2</c:v>
                </c:pt>
                <c:pt idx="3002">
                  <c:v>2.8850000000000001E-2</c:v>
                </c:pt>
                <c:pt idx="3003">
                  <c:v>2.8870000000000003E-2</c:v>
                </c:pt>
                <c:pt idx="3004">
                  <c:v>2.8886666666666668E-2</c:v>
                </c:pt>
                <c:pt idx="3005">
                  <c:v>2.8906666666666667E-2</c:v>
                </c:pt>
                <c:pt idx="3006">
                  <c:v>2.8926666666666666E-2</c:v>
                </c:pt>
                <c:pt idx="3007">
                  <c:v>2.8946666666666666E-2</c:v>
                </c:pt>
                <c:pt idx="3008">
                  <c:v>2.8966666666666668E-2</c:v>
                </c:pt>
                <c:pt idx="3009">
                  <c:v>2.8990000000000002E-2</c:v>
                </c:pt>
                <c:pt idx="3010">
                  <c:v>2.9009999999999998E-2</c:v>
                </c:pt>
                <c:pt idx="3011">
                  <c:v>2.903E-2</c:v>
                </c:pt>
                <c:pt idx="3012">
                  <c:v>2.9053333333333334E-2</c:v>
                </c:pt>
                <c:pt idx="3013">
                  <c:v>2.9076666666666667E-2</c:v>
                </c:pt>
                <c:pt idx="3014">
                  <c:v>2.909666666666667E-2</c:v>
                </c:pt>
                <c:pt idx="3015">
                  <c:v>2.9113333333333335E-2</c:v>
                </c:pt>
                <c:pt idx="3016">
                  <c:v>2.9133333333333334E-2</c:v>
                </c:pt>
                <c:pt idx="3017">
                  <c:v>2.9153333333333333E-2</c:v>
                </c:pt>
                <c:pt idx="3018">
                  <c:v>2.9173333333333332E-2</c:v>
                </c:pt>
                <c:pt idx="3019">
                  <c:v>2.92E-2</c:v>
                </c:pt>
                <c:pt idx="3020">
                  <c:v>2.9226666666666665E-2</c:v>
                </c:pt>
                <c:pt idx="3021">
                  <c:v>2.9256666666666667E-2</c:v>
                </c:pt>
                <c:pt idx="3022">
                  <c:v>2.9283333333333331E-2</c:v>
                </c:pt>
                <c:pt idx="3023">
                  <c:v>2.9306666666666665E-2</c:v>
                </c:pt>
                <c:pt idx="3024">
                  <c:v>2.9329999999999998E-2</c:v>
                </c:pt>
                <c:pt idx="3025">
                  <c:v>2.9353333333333332E-2</c:v>
                </c:pt>
                <c:pt idx="3026">
                  <c:v>2.9373333333333335E-2</c:v>
                </c:pt>
                <c:pt idx="3027">
                  <c:v>2.9396666666666668E-2</c:v>
                </c:pt>
                <c:pt idx="3028">
                  <c:v>2.9420000000000002E-2</c:v>
                </c:pt>
                <c:pt idx="3029">
                  <c:v>2.9443333333333335E-2</c:v>
                </c:pt>
                <c:pt idx="3030">
                  <c:v>2.947E-2</c:v>
                </c:pt>
                <c:pt idx="3031">
                  <c:v>2.9499999999999998E-2</c:v>
                </c:pt>
                <c:pt idx="3032">
                  <c:v>2.9530000000000001E-2</c:v>
                </c:pt>
                <c:pt idx="3033">
                  <c:v>2.9556666666666665E-2</c:v>
                </c:pt>
                <c:pt idx="3034">
                  <c:v>2.9583333333333333E-2</c:v>
                </c:pt>
                <c:pt idx="3035">
                  <c:v>2.9610000000000001E-2</c:v>
                </c:pt>
                <c:pt idx="3036">
                  <c:v>2.964E-2</c:v>
                </c:pt>
                <c:pt idx="3037">
                  <c:v>2.9666666666666664E-2</c:v>
                </c:pt>
                <c:pt idx="3038">
                  <c:v>2.9686666666666667E-2</c:v>
                </c:pt>
                <c:pt idx="3039">
                  <c:v>2.971E-2</c:v>
                </c:pt>
                <c:pt idx="3040">
                  <c:v>2.9736666666666665E-2</c:v>
                </c:pt>
                <c:pt idx="3041">
                  <c:v>2.9763333333333333E-2</c:v>
                </c:pt>
                <c:pt idx="3042">
                  <c:v>2.9786666666666666E-2</c:v>
                </c:pt>
                <c:pt idx="3043">
                  <c:v>2.9813333333333334E-2</c:v>
                </c:pt>
                <c:pt idx="3044">
                  <c:v>2.9840000000000002E-2</c:v>
                </c:pt>
                <c:pt idx="3045">
                  <c:v>2.9869999999999997E-2</c:v>
                </c:pt>
                <c:pt idx="3046">
                  <c:v>2.9896666666666669E-2</c:v>
                </c:pt>
                <c:pt idx="3047">
                  <c:v>2.9923333333333333E-2</c:v>
                </c:pt>
                <c:pt idx="3048">
                  <c:v>2.9950000000000001E-2</c:v>
                </c:pt>
                <c:pt idx="3049">
                  <c:v>2.9976666666666665E-2</c:v>
                </c:pt>
                <c:pt idx="3050">
                  <c:v>3.0006666666666668E-2</c:v>
                </c:pt>
                <c:pt idx="3051">
                  <c:v>3.0036666666666666E-2</c:v>
                </c:pt>
                <c:pt idx="3052">
                  <c:v>3.0066666666666669E-2</c:v>
                </c:pt>
                <c:pt idx="3053">
                  <c:v>3.0096666666666664E-2</c:v>
                </c:pt>
                <c:pt idx="3054">
                  <c:v>3.0123333333333335E-2</c:v>
                </c:pt>
                <c:pt idx="3055">
                  <c:v>3.015E-2</c:v>
                </c:pt>
                <c:pt idx="3056">
                  <c:v>3.0176666666666668E-2</c:v>
                </c:pt>
                <c:pt idx="3057">
                  <c:v>3.0200000000000001E-2</c:v>
                </c:pt>
                <c:pt idx="3058">
                  <c:v>3.0226666666666666E-2</c:v>
                </c:pt>
                <c:pt idx="3059">
                  <c:v>3.0249999999999999E-2</c:v>
                </c:pt>
                <c:pt idx="3060">
                  <c:v>3.0276666666666664E-2</c:v>
                </c:pt>
                <c:pt idx="3061">
                  <c:v>3.0306666666666666E-2</c:v>
                </c:pt>
                <c:pt idx="3062">
                  <c:v>3.0333333333333334E-2</c:v>
                </c:pt>
                <c:pt idx="3063">
                  <c:v>3.0359999999999998E-2</c:v>
                </c:pt>
                <c:pt idx="3064">
                  <c:v>3.0386666666666669E-2</c:v>
                </c:pt>
                <c:pt idx="3065">
                  <c:v>3.0413333333333334E-2</c:v>
                </c:pt>
                <c:pt idx="3066">
                  <c:v>3.0443333333333333E-2</c:v>
                </c:pt>
                <c:pt idx="3067">
                  <c:v>3.0470000000000001E-2</c:v>
                </c:pt>
                <c:pt idx="3068">
                  <c:v>3.0499999999999999E-2</c:v>
                </c:pt>
                <c:pt idx="3069">
                  <c:v>3.0526666666666664E-2</c:v>
                </c:pt>
                <c:pt idx="3070">
                  <c:v>3.0553333333333335E-2</c:v>
                </c:pt>
                <c:pt idx="3071">
                  <c:v>3.0583333333333334E-2</c:v>
                </c:pt>
                <c:pt idx="3072">
                  <c:v>3.0609999999999998E-2</c:v>
                </c:pt>
                <c:pt idx="3073">
                  <c:v>3.063666666666667E-2</c:v>
                </c:pt>
                <c:pt idx="3074">
                  <c:v>3.0666666666666665E-2</c:v>
                </c:pt>
                <c:pt idx="3075">
                  <c:v>3.0693333333333333E-2</c:v>
                </c:pt>
                <c:pt idx="3076">
                  <c:v>3.0723333333333335E-2</c:v>
                </c:pt>
                <c:pt idx="3077">
                  <c:v>3.075E-2</c:v>
                </c:pt>
                <c:pt idx="3078">
                  <c:v>3.0776666666666664E-2</c:v>
                </c:pt>
                <c:pt idx="3079">
                  <c:v>3.0806666666666666E-2</c:v>
                </c:pt>
                <c:pt idx="3080">
                  <c:v>3.0833333333333334E-2</c:v>
                </c:pt>
                <c:pt idx="3081">
                  <c:v>3.0859999999999999E-2</c:v>
                </c:pt>
                <c:pt idx="3082">
                  <c:v>3.088666666666667E-2</c:v>
                </c:pt>
                <c:pt idx="3083">
                  <c:v>3.0916666666666665E-2</c:v>
                </c:pt>
                <c:pt idx="3084">
                  <c:v>3.0943333333333333E-2</c:v>
                </c:pt>
                <c:pt idx="3085">
                  <c:v>3.0970000000000001E-2</c:v>
                </c:pt>
                <c:pt idx="3086">
                  <c:v>3.0996666666666669E-2</c:v>
                </c:pt>
                <c:pt idx="3087">
                  <c:v>3.1023333333333333E-2</c:v>
                </c:pt>
                <c:pt idx="3088">
                  <c:v>3.1053333333333336E-2</c:v>
                </c:pt>
                <c:pt idx="3089">
                  <c:v>3.108E-2</c:v>
                </c:pt>
                <c:pt idx="3090">
                  <c:v>3.1109999999999999E-2</c:v>
                </c:pt>
                <c:pt idx="3091">
                  <c:v>3.113666666666667E-2</c:v>
                </c:pt>
                <c:pt idx="3092">
                  <c:v>3.1163333333333335E-2</c:v>
                </c:pt>
                <c:pt idx="3093">
                  <c:v>3.1189999999999999E-2</c:v>
                </c:pt>
                <c:pt idx="3094">
                  <c:v>3.1219999999999998E-2</c:v>
                </c:pt>
                <c:pt idx="3095">
                  <c:v>3.125E-2</c:v>
                </c:pt>
                <c:pt idx="3096">
                  <c:v>3.1276666666666668E-2</c:v>
                </c:pt>
                <c:pt idx="3097">
                  <c:v>3.130666666666667E-2</c:v>
                </c:pt>
                <c:pt idx="3098">
                  <c:v>3.1330000000000004E-2</c:v>
                </c:pt>
                <c:pt idx="3099">
                  <c:v>3.1359999999999999E-2</c:v>
                </c:pt>
                <c:pt idx="3100">
                  <c:v>3.1390000000000001E-2</c:v>
                </c:pt>
                <c:pt idx="3101">
                  <c:v>3.1423333333333338E-2</c:v>
                </c:pt>
                <c:pt idx="3102">
                  <c:v>3.1453333333333333E-2</c:v>
                </c:pt>
                <c:pt idx="3103">
                  <c:v>3.1480000000000001E-2</c:v>
                </c:pt>
                <c:pt idx="3104">
                  <c:v>3.1510000000000003E-2</c:v>
                </c:pt>
                <c:pt idx="3105">
                  <c:v>3.1539999999999999E-2</c:v>
                </c:pt>
                <c:pt idx="3106">
                  <c:v>3.1570000000000001E-2</c:v>
                </c:pt>
                <c:pt idx="3107">
                  <c:v>3.1599999999999996E-2</c:v>
                </c:pt>
                <c:pt idx="3108">
                  <c:v>3.1626666666666671E-2</c:v>
                </c:pt>
                <c:pt idx="3109">
                  <c:v>3.1656666666666666E-2</c:v>
                </c:pt>
                <c:pt idx="3110">
                  <c:v>3.1683333333333334E-2</c:v>
                </c:pt>
                <c:pt idx="3111">
                  <c:v>3.1710000000000002E-2</c:v>
                </c:pt>
                <c:pt idx="3112">
                  <c:v>3.173666666666667E-2</c:v>
                </c:pt>
                <c:pt idx="3113">
                  <c:v>3.1766666666666665E-2</c:v>
                </c:pt>
                <c:pt idx="3114">
                  <c:v>3.1793333333333333E-2</c:v>
                </c:pt>
                <c:pt idx="3115">
                  <c:v>3.1823333333333335E-2</c:v>
                </c:pt>
                <c:pt idx="3116">
                  <c:v>3.1849999999999996E-2</c:v>
                </c:pt>
                <c:pt idx="3117">
                  <c:v>3.1876666666666671E-2</c:v>
                </c:pt>
                <c:pt idx="3118">
                  <c:v>3.1903333333333332E-2</c:v>
                </c:pt>
                <c:pt idx="3119">
                  <c:v>3.1926666666666666E-2</c:v>
                </c:pt>
                <c:pt idx="3120">
                  <c:v>3.1953333333333334E-2</c:v>
                </c:pt>
                <c:pt idx="3121">
                  <c:v>3.1980000000000001E-2</c:v>
                </c:pt>
                <c:pt idx="3122">
                  <c:v>3.2006666666666662E-2</c:v>
                </c:pt>
                <c:pt idx="3123">
                  <c:v>3.2036666666666665E-2</c:v>
                </c:pt>
                <c:pt idx="3124">
                  <c:v>3.2063333333333333E-2</c:v>
                </c:pt>
                <c:pt idx="3125">
                  <c:v>3.209E-2</c:v>
                </c:pt>
                <c:pt idx="3126">
                  <c:v>3.2120000000000003E-2</c:v>
                </c:pt>
                <c:pt idx="3127">
                  <c:v>3.2146666666666664E-2</c:v>
                </c:pt>
                <c:pt idx="3128">
                  <c:v>3.2176666666666666E-2</c:v>
                </c:pt>
                <c:pt idx="3129">
                  <c:v>3.2203333333333334E-2</c:v>
                </c:pt>
                <c:pt idx="3130">
                  <c:v>3.2233333333333329E-2</c:v>
                </c:pt>
                <c:pt idx="3131">
                  <c:v>3.2260000000000004E-2</c:v>
                </c:pt>
                <c:pt idx="3132">
                  <c:v>3.2286666666666665E-2</c:v>
                </c:pt>
                <c:pt idx="3133">
                  <c:v>3.2316666666666667E-2</c:v>
                </c:pt>
                <c:pt idx="3134">
                  <c:v>3.2340000000000001E-2</c:v>
                </c:pt>
                <c:pt idx="3135">
                  <c:v>3.2370000000000003E-2</c:v>
                </c:pt>
                <c:pt idx="3136">
                  <c:v>3.2396666666666664E-2</c:v>
                </c:pt>
                <c:pt idx="3137">
                  <c:v>3.2423333333333332E-2</c:v>
                </c:pt>
                <c:pt idx="3138">
                  <c:v>3.2453333333333334E-2</c:v>
                </c:pt>
                <c:pt idx="3139">
                  <c:v>3.2473333333333333E-2</c:v>
                </c:pt>
                <c:pt idx="3140">
                  <c:v>3.2493333333333332E-2</c:v>
                </c:pt>
                <c:pt idx="3141">
                  <c:v>3.2513333333333332E-2</c:v>
                </c:pt>
                <c:pt idx="3142">
                  <c:v>3.2533333333333338E-2</c:v>
                </c:pt>
                <c:pt idx="3143">
                  <c:v>3.2556666666666671E-2</c:v>
                </c:pt>
                <c:pt idx="3144">
                  <c:v>3.2576666666666663E-2</c:v>
                </c:pt>
                <c:pt idx="3145">
                  <c:v>3.2599999999999997E-2</c:v>
                </c:pt>
                <c:pt idx="3146">
                  <c:v>3.2629999999999999E-2</c:v>
                </c:pt>
                <c:pt idx="3147">
                  <c:v>3.2656666666666667E-2</c:v>
                </c:pt>
                <c:pt idx="3148">
                  <c:v>3.2686666666666662E-2</c:v>
                </c:pt>
                <c:pt idx="3149">
                  <c:v>3.2713333333333337E-2</c:v>
                </c:pt>
                <c:pt idx="3150">
                  <c:v>3.2739999999999998E-2</c:v>
                </c:pt>
                <c:pt idx="3151">
                  <c:v>3.2760000000000004E-2</c:v>
                </c:pt>
                <c:pt idx="3152">
                  <c:v>3.2779999999999997E-2</c:v>
                </c:pt>
                <c:pt idx="3153">
                  <c:v>3.2800000000000003E-2</c:v>
                </c:pt>
                <c:pt idx="3154">
                  <c:v>3.2823333333333336E-2</c:v>
                </c:pt>
                <c:pt idx="3155">
                  <c:v>3.2849999999999997E-2</c:v>
                </c:pt>
                <c:pt idx="3156">
                  <c:v>3.2876666666666665E-2</c:v>
                </c:pt>
                <c:pt idx="3157">
                  <c:v>3.2906666666666667E-2</c:v>
                </c:pt>
                <c:pt idx="3158">
                  <c:v>3.2933333333333335E-2</c:v>
                </c:pt>
                <c:pt idx="3159">
                  <c:v>3.2963333333333338E-2</c:v>
                </c:pt>
                <c:pt idx="3160">
                  <c:v>3.2989999999999998E-2</c:v>
                </c:pt>
                <c:pt idx="3161">
                  <c:v>3.3020000000000001E-2</c:v>
                </c:pt>
                <c:pt idx="3162">
                  <c:v>3.3046666666666669E-2</c:v>
                </c:pt>
                <c:pt idx="3163">
                  <c:v>3.3073333333333337E-2</c:v>
                </c:pt>
                <c:pt idx="3164">
                  <c:v>3.3103333333333332E-2</c:v>
                </c:pt>
                <c:pt idx="3165">
                  <c:v>3.313E-2</c:v>
                </c:pt>
                <c:pt idx="3166">
                  <c:v>3.3156666666666668E-2</c:v>
                </c:pt>
                <c:pt idx="3167">
                  <c:v>3.3186666666666663E-2</c:v>
                </c:pt>
                <c:pt idx="3168">
                  <c:v>3.3213333333333338E-2</c:v>
                </c:pt>
                <c:pt idx="3169">
                  <c:v>3.3236666666666664E-2</c:v>
                </c:pt>
                <c:pt idx="3170">
                  <c:v>3.3256666666666664E-2</c:v>
                </c:pt>
                <c:pt idx="3171">
                  <c:v>3.3283333333333331E-2</c:v>
                </c:pt>
                <c:pt idx="3172">
                  <c:v>3.3313333333333334E-2</c:v>
                </c:pt>
                <c:pt idx="3173">
                  <c:v>3.3340000000000002E-2</c:v>
                </c:pt>
                <c:pt idx="3174">
                  <c:v>3.3370000000000004E-2</c:v>
                </c:pt>
                <c:pt idx="3175">
                  <c:v>3.3396666666666665E-2</c:v>
                </c:pt>
                <c:pt idx="3176">
                  <c:v>3.3426666666666667E-2</c:v>
                </c:pt>
                <c:pt idx="3177">
                  <c:v>3.3456666666666669E-2</c:v>
                </c:pt>
                <c:pt idx="3178">
                  <c:v>3.348333333333333E-2</c:v>
                </c:pt>
                <c:pt idx="3179">
                  <c:v>3.3509999999999998E-2</c:v>
                </c:pt>
                <c:pt idx="3180">
                  <c:v>3.3536666666666666E-2</c:v>
                </c:pt>
                <c:pt idx="3181">
                  <c:v>3.3563333333333334E-2</c:v>
                </c:pt>
                <c:pt idx="3182">
                  <c:v>3.3590000000000002E-2</c:v>
                </c:pt>
                <c:pt idx="3183">
                  <c:v>3.3616666666666663E-2</c:v>
                </c:pt>
                <c:pt idx="3184">
                  <c:v>3.3639999999999996E-2</c:v>
                </c:pt>
                <c:pt idx="3185">
                  <c:v>3.3666666666666671E-2</c:v>
                </c:pt>
                <c:pt idx="3186">
                  <c:v>3.3693333333333332E-2</c:v>
                </c:pt>
                <c:pt idx="3187">
                  <c:v>3.372E-2</c:v>
                </c:pt>
                <c:pt idx="3188">
                  <c:v>3.3743333333333334E-2</c:v>
                </c:pt>
                <c:pt idx="3189">
                  <c:v>3.3770000000000001E-2</c:v>
                </c:pt>
                <c:pt idx="3190">
                  <c:v>3.3793333333333335E-2</c:v>
                </c:pt>
                <c:pt idx="3191">
                  <c:v>3.3819999999999996E-2</c:v>
                </c:pt>
                <c:pt idx="3192">
                  <c:v>3.3843333333333329E-2</c:v>
                </c:pt>
                <c:pt idx="3193">
                  <c:v>3.3870000000000004E-2</c:v>
                </c:pt>
                <c:pt idx="3194">
                  <c:v>3.3896666666666665E-2</c:v>
                </c:pt>
                <c:pt idx="3195">
                  <c:v>3.3923333333333333E-2</c:v>
                </c:pt>
                <c:pt idx="3196">
                  <c:v>3.3950000000000001E-2</c:v>
                </c:pt>
                <c:pt idx="3197">
                  <c:v>3.3976666666666669E-2</c:v>
                </c:pt>
                <c:pt idx="3198">
                  <c:v>3.4006666666666664E-2</c:v>
                </c:pt>
                <c:pt idx="3199">
                  <c:v>3.4033333333333332E-2</c:v>
                </c:pt>
                <c:pt idx="3200">
                  <c:v>3.4056666666666666E-2</c:v>
                </c:pt>
                <c:pt idx="3201">
                  <c:v>3.4083333333333334E-2</c:v>
                </c:pt>
                <c:pt idx="3202">
                  <c:v>3.4110000000000001E-2</c:v>
                </c:pt>
                <c:pt idx="3203">
                  <c:v>3.4139999999999997E-2</c:v>
                </c:pt>
                <c:pt idx="3204">
                  <c:v>3.4166666666666665E-2</c:v>
                </c:pt>
                <c:pt idx="3205">
                  <c:v>3.4193333333333333E-2</c:v>
                </c:pt>
                <c:pt idx="3206">
                  <c:v>3.422E-2</c:v>
                </c:pt>
                <c:pt idx="3207">
                  <c:v>3.4243333333333334E-2</c:v>
                </c:pt>
                <c:pt idx="3208">
                  <c:v>3.4266666666666667E-2</c:v>
                </c:pt>
                <c:pt idx="3209">
                  <c:v>3.4293333333333335E-2</c:v>
                </c:pt>
                <c:pt idx="3210">
                  <c:v>3.4319999999999996E-2</c:v>
                </c:pt>
                <c:pt idx="3211">
                  <c:v>3.4346666666666671E-2</c:v>
                </c:pt>
                <c:pt idx="3212">
                  <c:v>3.4376666666666666E-2</c:v>
                </c:pt>
                <c:pt idx="3213">
                  <c:v>3.4403333333333334E-2</c:v>
                </c:pt>
                <c:pt idx="3214">
                  <c:v>3.4433333333333337E-2</c:v>
                </c:pt>
                <c:pt idx="3215">
                  <c:v>3.4463333333333332E-2</c:v>
                </c:pt>
                <c:pt idx="3216">
                  <c:v>3.4493333333333334E-2</c:v>
                </c:pt>
                <c:pt idx="3217">
                  <c:v>3.4520000000000002E-2</c:v>
                </c:pt>
                <c:pt idx="3218">
                  <c:v>3.4546666666666663E-2</c:v>
                </c:pt>
                <c:pt idx="3219">
                  <c:v>3.4576666666666665E-2</c:v>
                </c:pt>
                <c:pt idx="3220">
                  <c:v>3.4603333333333333E-2</c:v>
                </c:pt>
                <c:pt idx="3221">
                  <c:v>3.4633333333333335E-2</c:v>
                </c:pt>
                <c:pt idx="3222">
                  <c:v>3.4660000000000003E-2</c:v>
                </c:pt>
                <c:pt idx="3223">
                  <c:v>3.4683333333333337E-2</c:v>
                </c:pt>
                <c:pt idx="3224">
                  <c:v>3.4709999999999998E-2</c:v>
                </c:pt>
                <c:pt idx="3225">
                  <c:v>3.4736666666666666E-2</c:v>
                </c:pt>
                <c:pt idx="3226">
                  <c:v>3.4763333333333334E-2</c:v>
                </c:pt>
                <c:pt idx="3227">
                  <c:v>3.4790000000000001E-2</c:v>
                </c:pt>
                <c:pt idx="3228">
                  <c:v>3.4813333333333335E-2</c:v>
                </c:pt>
                <c:pt idx="3229">
                  <c:v>3.4840000000000003E-2</c:v>
                </c:pt>
                <c:pt idx="3230">
                  <c:v>3.4866666666666664E-2</c:v>
                </c:pt>
                <c:pt idx="3231">
                  <c:v>3.4893333333333332E-2</c:v>
                </c:pt>
                <c:pt idx="3232">
                  <c:v>3.492E-2</c:v>
                </c:pt>
                <c:pt idx="3233">
                  <c:v>3.4950000000000002E-2</c:v>
                </c:pt>
                <c:pt idx="3234">
                  <c:v>3.4976666666666663E-2</c:v>
                </c:pt>
                <c:pt idx="3235">
                  <c:v>3.5006666666666665E-2</c:v>
                </c:pt>
                <c:pt idx="3236">
                  <c:v>3.5033333333333333E-2</c:v>
                </c:pt>
                <c:pt idx="3237">
                  <c:v>3.5060000000000001E-2</c:v>
                </c:pt>
                <c:pt idx="3238">
                  <c:v>3.5090000000000003E-2</c:v>
                </c:pt>
                <c:pt idx="3239">
                  <c:v>3.5116666666666664E-2</c:v>
                </c:pt>
                <c:pt idx="3240">
                  <c:v>3.5143333333333332E-2</c:v>
                </c:pt>
                <c:pt idx="3241">
                  <c:v>3.5173333333333334E-2</c:v>
                </c:pt>
                <c:pt idx="3242">
                  <c:v>3.5200000000000002E-2</c:v>
                </c:pt>
                <c:pt idx="3243">
                  <c:v>3.5226666666666663E-2</c:v>
                </c:pt>
                <c:pt idx="3244">
                  <c:v>3.5256666666666665E-2</c:v>
                </c:pt>
                <c:pt idx="3245">
                  <c:v>3.5283333333333333E-2</c:v>
                </c:pt>
                <c:pt idx="3246">
                  <c:v>3.5313333333333335E-2</c:v>
                </c:pt>
                <c:pt idx="3247">
                  <c:v>3.5340000000000003E-2</c:v>
                </c:pt>
                <c:pt idx="3248">
                  <c:v>3.5366666666666664E-2</c:v>
                </c:pt>
                <c:pt idx="3249">
                  <c:v>3.5396666666666667E-2</c:v>
                </c:pt>
                <c:pt idx="3250">
                  <c:v>3.5423333333333334E-2</c:v>
                </c:pt>
                <c:pt idx="3251">
                  <c:v>3.545333333333333E-2</c:v>
                </c:pt>
                <c:pt idx="3252">
                  <c:v>3.5480000000000005E-2</c:v>
                </c:pt>
                <c:pt idx="3253">
                  <c:v>3.5506666666666666E-2</c:v>
                </c:pt>
                <c:pt idx="3254">
                  <c:v>3.5536666666666668E-2</c:v>
                </c:pt>
                <c:pt idx="3255">
                  <c:v>3.5563333333333329E-2</c:v>
                </c:pt>
                <c:pt idx="3256">
                  <c:v>3.5593333333333331E-2</c:v>
                </c:pt>
                <c:pt idx="3257">
                  <c:v>3.5619999999999999E-2</c:v>
                </c:pt>
                <c:pt idx="3258">
                  <c:v>3.5650000000000001E-2</c:v>
                </c:pt>
                <c:pt idx="3259">
                  <c:v>3.5676666666666669E-2</c:v>
                </c:pt>
                <c:pt idx="3260">
                  <c:v>3.5706666666666671E-2</c:v>
                </c:pt>
                <c:pt idx="3261">
                  <c:v>3.5733333333333332E-2</c:v>
                </c:pt>
                <c:pt idx="3262">
                  <c:v>3.576E-2</c:v>
                </c:pt>
                <c:pt idx="3263">
                  <c:v>3.5789999999999995E-2</c:v>
                </c:pt>
                <c:pt idx="3264">
                  <c:v>3.581666666666667E-2</c:v>
                </c:pt>
                <c:pt idx="3265">
                  <c:v>3.5843333333333331E-2</c:v>
                </c:pt>
                <c:pt idx="3266">
                  <c:v>3.5869999999999999E-2</c:v>
                </c:pt>
                <c:pt idx="3267">
                  <c:v>3.5896666666666667E-2</c:v>
                </c:pt>
                <c:pt idx="3268">
                  <c:v>3.5926666666666669E-2</c:v>
                </c:pt>
                <c:pt idx="3269">
                  <c:v>3.595333333333333E-2</c:v>
                </c:pt>
                <c:pt idx="3270">
                  <c:v>3.5983333333333332E-2</c:v>
                </c:pt>
                <c:pt idx="3271">
                  <c:v>3.6013333333333335E-2</c:v>
                </c:pt>
                <c:pt idx="3272">
                  <c:v>3.6039999999999996E-2</c:v>
                </c:pt>
                <c:pt idx="3273">
                  <c:v>3.6069999999999998E-2</c:v>
                </c:pt>
                <c:pt idx="3274">
                  <c:v>3.6096666666666666E-2</c:v>
                </c:pt>
                <c:pt idx="3275">
                  <c:v>3.6126666666666668E-2</c:v>
                </c:pt>
                <c:pt idx="3276">
                  <c:v>3.6156666666666663E-2</c:v>
                </c:pt>
                <c:pt idx="3277">
                  <c:v>3.6183333333333331E-2</c:v>
                </c:pt>
                <c:pt idx="3278">
                  <c:v>3.6206666666666665E-2</c:v>
                </c:pt>
                <c:pt idx="3279">
                  <c:v>3.6233333333333333E-2</c:v>
                </c:pt>
                <c:pt idx="3280">
                  <c:v>3.6256666666666666E-2</c:v>
                </c:pt>
                <c:pt idx="3281">
                  <c:v>3.6283333333333334E-2</c:v>
                </c:pt>
                <c:pt idx="3282">
                  <c:v>3.6310000000000002E-2</c:v>
                </c:pt>
                <c:pt idx="3283">
                  <c:v>3.6340000000000004E-2</c:v>
                </c:pt>
                <c:pt idx="3284">
                  <c:v>3.6366666666666665E-2</c:v>
                </c:pt>
                <c:pt idx="3285">
                  <c:v>3.6393333333333333E-2</c:v>
                </c:pt>
                <c:pt idx="3286">
                  <c:v>3.6423333333333335E-2</c:v>
                </c:pt>
                <c:pt idx="3287">
                  <c:v>3.6450000000000003E-2</c:v>
                </c:pt>
                <c:pt idx="3288">
                  <c:v>3.6479999999999999E-2</c:v>
                </c:pt>
                <c:pt idx="3289">
                  <c:v>3.6510000000000001E-2</c:v>
                </c:pt>
                <c:pt idx="3290">
                  <c:v>3.6536666666666669E-2</c:v>
                </c:pt>
                <c:pt idx="3291">
                  <c:v>3.656333333333333E-2</c:v>
                </c:pt>
                <c:pt idx="3292">
                  <c:v>3.6593333333333332E-2</c:v>
                </c:pt>
                <c:pt idx="3293">
                  <c:v>3.662E-2</c:v>
                </c:pt>
                <c:pt idx="3294">
                  <c:v>3.6650000000000002E-2</c:v>
                </c:pt>
                <c:pt idx="3295">
                  <c:v>3.6679999999999997E-2</c:v>
                </c:pt>
                <c:pt idx="3296">
                  <c:v>3.671E-2</c:v>
                </c:pt>
                <c:pt idx="3297">
                  <c:v>3.6740000000000002E-2</c:v>
                </c:pt>
                <c:pt idx="3298">
                  <c:v>3.6766666666666663E-2</c:v>
                </c:pt>
                <c:pt idx="3299">
                  <c:v>3.6796666666666665E-2</c:v>
                </c:pt>
                <c:pt idx="3300">
                  <c:v>3.6823333333333333E-2</c:v>
                </c:pt>
                <c:pt idx="3301">
                  <c:v>3.6850000000000001E-2</c:v>
                </c:pt>
                <c:pt idx="3302">
                  <c:v>3.6876666666666669E-2</c:v>
                </c:pt>
                <c:pt idx="3303">
                  <c:v>3.6903333333333337E-2</c:v>
                </c:pt>
                <c:pt idx="3304">
                  <c:v>3.6933333333333332E-2</c:v>
                </c:pt>
                <c:pt idx="3305">
                  <c:v>3.6963333333333334E-2</c:v>
                </c:pt>
                <c:pt idx="3306">
                  <c:v>3.6990000000000002E-2</c:v>
                </c:pt>
                <c:pt idx="3307">
                  <c:v>3.7020000000000004E-2</c:v>
                </c:pt>
                <c:pt idx="3308">
                  <c:v>3.7046666666666665E-2</c:v>
                </c:pt>
                <c:pt idx="3309">
                  <c:v>3.7073333333333333E-2</c:v>
                </c:pt>
                <c:pt idx="3310">
                  <c:v>3.7103333333333335E-2</c:v>
                </c:pt>
                <c:pt idx="3311">
                  <c:v>3.7130000000000003E-2</c:v>
                </c:pt>
                <c:pt idx="3312">
                  <c:v>3.7159999999999999E-2</c:v>
                </c:pt>
                <c:pt idx="3313">
                  <c:v>3.7186666666666666E-2</c:v>
                </c:pt>
                <c:pt idx="3314">
                  <c:v>3.7216666666666669E-2</c:v>
                </c:pt>
                <c:pt idx="3315">
                  <c:v>3.7246666666666671E-2</c:v>
                </c:pt>
                <c:pt idx="3316">
                  <c:v>3.7276666666666666E-2</c:v>
                </c:pt>
                <c:pt idx="3317">
                  <c:v>3.7303333333333334E-2</c:v>
                </c:pt>
                <c:pt idx="3318">
                  <c:v>3.7333333333333336E-2</c:v>
                </c:pt>
                <c:pt idx="3319">
                  <c:v>3.7359999999999997E-2</c:v>
                </c:pt>
                <c:pt idx="3320">
                  <c:v>3.7386666666666665E-2</c:v>
                </c:pt>
                <c:pt idx="3321">
                  <c:v>3.7416666666666668E-2</c:v>
                </c:pt>
                <c:pt idx="3322">
                  <c:v>3.7443333333333335E-2</c:v>
                </c:pt>
                <c:pt idx="3323">
                  <c:v>3.7469999999999996E-2</c:v>
                </c:pt>
                <c:pt idx="3324">
                  <c:v>3.7496666666666671E-2</c:v>
                </c:pt>
                <c:pt idx="3325">
                  <c:v>3.7523333333333332E-2</c:v>
                </c:pt>
                <c:pt idx="3326">
                  <c:v>3.7553333333333334E-2</c:v>
                </c:pt>
                <c:pt idx="3327">
                  <c:v>3.7576666666666668E-2</c:v>
                </c:pt>
                <c:pt idx="3328">
                  <c:v>3.7603333333333329E-2</c:v>
                </c:pt>
                <c:pt idx="3329">
                  <c:v>3.7630000000000004E-2</c:v>
                </c:pt>
                <c:pt idx="3330">
                  <c:v>3.7659999999999999E-2</c:v>
                </c:pt>
                <c:pt idx="3331">
                  <c:v>3.7686666666666667E-2</c:v>
                </c:pt>
                <c:pt idx="3332">
                  <c:v>3.7713333333333335E-2</c:v>
                </c:pt>
                <c:pt idx="3333">
                  <c:v>3.7740000000000003E-2</c:v>
                </c:pt>
                <c:pt idx="3334">
                  <c:v>3.7769999999999998E-2</c:v>
                </c:pt>
                <c:pt idx="3335">
                  <c:v>3.78E-2</c:v>
                </c:pt>
                <c:pt idx="3336">
                  <c:v>3.7826666666666668E-2</c:v>
                </c:pt>
                <c:pt idx="3337">
                  <c:v>3.785666666666667E-2</c:v>
                </c:pt>
                <c:pt idx="3338">
                  <c:v>3.7883333333333331E-2</c:v>
                </c:pt>
                <c:pt idx="3339">
                  <c:v>3.7913333333333334E-2</c:v>
                </c:pt>
                <c:pt idx="3340">
                  <c:v>3.7940000000000002E-2</c:v>
                </c:pt>
                <c:pt idx="3341">
                  <c:v>3.7969999999999997E-2</c:v>
                </c:pt>
                <c:pt idx="3342">
                  <c:v>3.7999999999999999E-2</c:v>
                </c:pt>
                <c:pt idx="3343">
                  <c:v>3.8030000000000001E-2</c:v>
                </c:pt>
                <c:pt idx="3344">
                  <c:v>3.8060000000000004E-2</c:v>
                </c:pt>
                <c:pt idx="3345">
                  <c:v>3.8086666666666665E-2</c:v>
                </c:pt>
                <c:pt idx="3346">
                  <c:v>3.8113333333333332E-2</c:v>
                </c:pt>
                <c:pt idx="3347">
                  <c:v>3.8143333333333335E-2</c:v>
                </c:pt>
                <c:pt idx="3348">
                  <c:v>3.8170000000000003E-2</c:v>
                </c:pt>
                <c:pt idx="3349">
                  <c:v>3.8196666666666663E-2</c:v>
                </c:pt>
                <c:pt idx="3350">
                  <c:v>3.8223333333333331E-2</c:v>
                </c:pt>
                <c:pt idx="3351">
                  <c:v>3.8253333333333334E-2</c:v>
                </c:pt>
                <c:pt idx="3352">
                  <c:v>3.8280000000000002E-2</c:v>
                </c:pt>
                <c:pt idx="3353">
                  <c:v>3.8310000000000004E-2</c:v>
                </c:pt>
                <c:pt idx="3354">
                  <c:v>3.8336666666666665E-2</c:v>
                </c:pt>
                <c:pt idx="3355">
                  <c:v>3.8366666666666667E-2</c:v>
                </c:pt>
                <c:pt idx="3356">
                  <c:v>3.8393333333333335E-2</c:v>
                </c:pt>
                <c:pt idx="3357">
                  <c:v>3.842333333333333E-2</c:v>
                </c:pt>
                <c:pt idx="3358">
                  <c:v>3.8449999999999998E-2</c:v>
                </c:pt>
                <c:pt idx="3359">
                  <c:v>3.8476666666666666E-2</c:v>
                </c:pt>
                <c:pt idx="3360">
                  <c:v>3.8503333333333334E-2</c:v>
                </c:pt>
                <c:pt idx="3361">
                  <c:v>3.8530000000000002E-2</c:v>
                </c:pt>
                <c:pt idx="3362">
                  <c:v>3.8556666666666663E-2</c:v>
                </c:pt>
                <c:pt idx="3363">
                  <c:v>3.8586666666666665E-2</c:v>
                </c:pt>
                <c:pt idx="3364">
                  <c:v>3.8613333333333333E-2</c:v>
                </c:pt>
                <c:pt idx="3365">
                  <c:v>3.8640000000000001E-2</c:v>
                </c:pt>
                <c:pt idx="3366">
                  <c:v>3.8666666666666669E-2</c:v>
                </c:pt>
                <c:pt idx="3367">
                  <c:v>3.8696666666666664E-2</c:v>
                </c:pt>
                <c:pt idx="3368">
                  <c:v>3.8723333333333332E-2</c:v>
                </c:pt>
                <c:pt idx="3369">
                  <c:v>3.875E-2</c:v>
                </c:pt>
                <c:pt idx="3370">
                  <c:v>3.8780000000000002E-2</c:v>
                </c:pt>
                <c:pt idx="3371">
                  <c:v>3.8803333333333336E-2</c:v>
                </c:pt>
                <c:pt idx="3372">
                  <c:v>3.8829999999999996E-2</c:v>
                </c:pt>
                <c:pt idx="3373">
                  <c:v>3.8859999999999999E-2</c:v>
                </c:pt>
                <c:pt idx="3374">
                  <c:v>3.8886666666666667E-2</c:v>
                </c:pt>
                <c:pt idx="3375">
                  <c:v>3.8913333333333334E-2</c:v>
                </c:pt>
                <c:pt idx="3376">
                  <c:v>3.8939999999999995E-2</c:v>
                </c:pt>
                <c:pt idx="3377">
                  <c:v>3.896666666666667E-2</c:v>
                </c:pt>
                <c:pt idx="3378">
                  <c:v>3.8993333333333331E-2</c:v>
                </c:pt>
                <c:pt idx="3379">
                  <c:v>3.9019999999999999E-2</c:v>
                </c:pt>
                <c:pt idx="3380">
                  <c:v>3.9046666666666667E-2</c:v>
                </c:pt>
                <c:pt idx="3381">
                  <c:v>3.9073333333333335E-2</c:v>
                </c:pt>
                <c:pt idx="3382">
                  <c:v>3.9100000000000003E-2</c:v>
                </c:pt>
                <c:pt idx="3383">
                  <c:v>3.9126666666666664E-2</c:v>
                </c:pt>
                <c:pt idx="3384">
                  <c:v>3.9153333333333332E-2</c:v>
                </c:pt>
                <c:pt idx="3385">
                  <c:v>3.918E-2</c:v>
                </c:pt>
                <c:pt idx="3386">
                  <c:v>3.9206666666666667E-2</c:v>
                </c:pt>
                <c:pt idx="3387">
                  <c:v>3.9233333333333335E-2</c:v>
                </c:pt>
                <c:pt idx="3388">
                  <c:v>3.9256666666666669E-2</c:v>
                </c:pt>
                <c:pt idx="3389">
                  <c:v>3.928333333333333E-2</c:v>
                </c:pt>
                <c:pt idx="3390">
                  <c:v>3.9309999999999998E-2</c:v>
                </c:pt>
                <c:pt idx="3391">
                  <c:v>3.934E-2</c:v>
                </c:pt>
                <c:pt idx="3392">
                  <c:v>3.9366666666666668E-2</c:v>
                </c:pt>
                <c:pt idx="3393">
                  <c:v>3.9393333333333329E-2</c:v>
                </c:pt>
                <c:pt idx="3394">
                  <c:v>3.9420000000000004E-2</c:v>
                </c:pt>
                <c:pt idx="3395">
                  <c:v>3.9446666666666665E-2</c:v>
                </c:pt>
                <c:pt idx="3396">
                  <c:v>3.9473333333333332E-2</c:v>
                </c:pt>
                <c:pt idx="3397">
                  <c:v>3.95E-2</c:v>
                </c:pt>
                <c:pt idx="3398">
                  <c:v>3.9526666666666668E-2</c:v>
                </c:pt>
                <c:pt idx="3399">
                  <c:v>3.9553333333333336E-2</c:v>
                </c:pt>
                <c:pt idx="3400">
                  <c:v>3.9583333333333331E-2</c:v>
                </c:pt>
                <c:pt idx="3401">
                  <c:v>3.9609999999999999E-2</c:v>
                </c:pt>
                <c:pt idx="3402">
                  <c:v>3.9636666666666667E-2</c:v>
                </c:pt>
                <c:pt idx="3403">
                  <c:v>3.9663333333333335E-2</c:v>
                </c:pt>
                <c:pt idx="3404">
                  <c:v>3.9689999999999996E-2</c:v>
                </c:pt>
                <c:pt idx="3405">
                  <c:v>3.9716666666666671E-2</c:v>
                </c:pt>
                <c:pt idx="3406">
                  <c:v>3.9746666666666666E-2</c:v>
                </c:pt>
                <c:pt idx="3407">
                  <c:v>3.9773333333333334E-2</c:v>
                </c:pt>
                <c:pt idx="3408">
                  <c:v>3.9803333333333336E-2</c:v>
                </c:pt>
                <c:pt idx="3409">
                  <c:v>3.9829999999999997E-2</c:v>
                </c:pt>
                <c:pt idx="3410">
                  <c:v>3.986E-2</c:v>
                </c:pt>
                <c:pt idx="3411">
                  <c:v>3.9886666666666667E-2</c:v>
                </c:pt>
                <c:pt idx="3412">
                  <c:v>3.9913333333333335E-2</c:v>
                </c:pt>
                <c:pt idx="3413">
                  <c:v>3.9943333333333338E-2</c:v>
                </c:pt>
                <c:pt idx="3414">
                  <c:v>3.9969999999999999E-2</c:v>
                </c:pt>
                <c:pt idx="3415">
                  <c:v>0.04</c:v>
                </c:pt>
                <c:pt idx="3416">
                  <c:v>4.0030000000000003E-2</c:v>
                </c:pt>
                <c:pt idx="3417">
                  <c:v>4.0056666666666664E-2</c:v>
                </c:pt>
                <c:pt idx="3418">
                  <c:v>4.0083333333333332E-2</c:v>
                </c:pt>
                <c:pt idx="3419">
                  <c:v>4.011E-2</c:v>
                </c:pt>
                <c:pt idx="3420">
                  <c:v>4.0140000000000002E-2</c:v>
                </c:pt>
                <c:pt idx="3421">
                  <c:v>4.0166666666666663E-2</c:v>
                </c:pt>
                <c:pt idx="3422">
                  <c:v>4.0193333333333338E-2</c:v>
                </c:pt>
                <c:pt idx="3423">
                  <c:v>4.0219999999999999E-2</c:v>
                </c:pt>
                <c:pt idx="3424">
                  <c:v>4.0246666666666667E-2</c:v>
                </c:pt>
                <c:pt idx="3425">
                  <c:v>4.0273333333333335E-2</c:v>
                </c:pt>
                <c:pt idx="3426">
                  <c:v>4.0299999999999996E-2</c:v>
                </c:pt>
                <c:pt idx="3427">
                  <c:v>4.0329999999999998E-2</c:v>
                </c:pt>
                <c:pt idx="3428">
                  <c:v>4.036E-2</c:v>
                </c:pt>
                <c:pt idx="3429">
                  <c:v>4.0386666666666668E-2</c:v>
                </c:pt>
                <c:pt idx="3430">
                  <c:v>4.0413333333333336E-2</c:v>
                </c:pt>
                <c:pt idx="3431">
                  <c:v>4.0439999999999997E-2</c:v>
                </c:pt>
                <c:pt idx="3432">
                  <c:v>4.0466666666666665E-2</c:v>
                </c:pt>
                <c:pt idx="3433">
                  <c:v>4.0493333333333333E-2</c:v>
                </c:pt>
                <c:pt idx="3434">
                  <c:v>4.0523333333333335E-2</c:v>
                </c:pt>
                <c:pt idx="3435">
                  <c:v>4.0549999999999996E-2</c:v>
                </c:pt>
                <c:pt idx="3436">
                  <c:v>4.0579999999999998E-2</c:v>
                </c:pt>
                <c:pt idx="3437">
                  <c:v>4.0606666666666666E-2</c:v>
                </c:pt>
                <c:pt idx="3438">
                  <c:v>4.0636666666666668E-2</c:v>
                </c:pt>
                <c:pt idx="3439">
                  <c:v>4.0663333333333336E-2</c:v>
                </c:pt>
                <c:pt idx="3440">
                  <c:v>4.0689999999999997E-2</c:v>
                </c:pt>
                <c:pt idx="3441">
                  <c:v>4.0716666666666665E-2</c:v>
                </c:pt>
                <c:pt idx="3442">
                  <c:v>4.0746666666666667E-2</c:v>
                </c:pt>
                <c:pt idx="3443">
                  <c:v>4.0773333333333335E-2</c:v>
                </c:pt>
                <c:pt idx="3444">
                  <c:v>4.0803333333333337E-2</c:v>
                </c:pt>
                <c:pt idx="3445">
                  <c:v>4.0829999999999998E-2</c:v>
                </c:pt>
                <c:pt idx="3446">
                  <c:v>4.0856666666666666E-2</c:v>
                </c:pt>
                <c:pt idx="3447">
                  <c:v>4.0883333333333334E-2</c:v>
                </c:pt>
                <c:pt idx="3448">
                  <c:v>4.0913333333333336E-2</c:v>
                </c:pt>
                <c:pt idx="3449">
                  <c:v>4.0939999999999997E-2</c:v>
                </c:pt>
                <c:pt idx="3450">
                  <c:v>4.0969999999999999E-2</c:v>
                </c:pt>
                <c:pt idx="3451">
                  <c:v>4.1000000000000002E-2</c:v>
                </c:pt>
                <c:pt idx="3452">
                  <c:v>4.1026666666666663E-2</c:v>
                </c:pt>
                <c:pt idx="3453">
                  <c:v>4.1053333333333338E-2</c:v>
                </c:pt>
                <c:pt idx="3454">
                  <c:v>4.1079999999999998E-2</c:v>
                </c:pt>
                <c:pt idx="3455">
                  <c:v>4.1106666666666666E-2</c:v>
                </c:pt>
                <c:pt idx="3456">
                  <c:v>4.1133333333333334E-2</c:v>
                </c:pt>
                <c:pt idx="3457">
                  <c:v>4.1160000000000002E-2</c:v>
                </c:pt>
                <c:pt idx="3458">
                  <c:v>4.118666666666667E-2</c:v>
                </c:pt>
                <c:pt idx="3459">
                  <c:v>4.1213333333333331E-2</c:v>
                </c:pt>
                <c:pt idx="3460">
                  <c:v>4.1243333333333333E-2</c:v>
                </c:pt>
                <c:pt idx="3461">
                  <c:v>4.1273333333333335E-2</c:v>
                </c:pt>
                <c:pt idx="3462">
                  <c:v>4.1303333333333338E-2</c:v>
                </c:pt>
                <c:pt idx="3463">
                  <c:v>4.1329999999999999E-2</c:v>
                </c:pt>
                <c:pt idx="3464">
                  <c:v>4.1356666666666667E-2</c:v>
                </c:pt>
                <c:pt idx="3465">
                  <c:v>4.1386666666666669E-2</c:v>
                </c:pt>
                <c:pt idx="3466">
                  <c:v>4.1419999999999998E-2</c:v>
                </c:pt>
                <c:pt idx="3467">
                  <c:v>4.1450000000000001E-2</c:v>
                </c:pt>
                <c:pt idx="3468">
                  <c:v>4.1476666666666669E-2</c:v>
                </c:pt>
                <c:pt idx="3469">
                  <c:v>4.1506666666666671E-2</c:v>
                </c:pt>
                <c:pt idx="3470">
                  <c:v>4.1533333333333332E-2</c:v>
                </c:pt>
                <c:pt idx="3471">
                  <c:v>4.1563333333333334E-2</c:v>
                </c:pt>
                <c:pt idx="3472">
                  <c:v>4.1590000000000002E-2</c:v>
                </c:pt>
                <c:pt idx="3473">
                  <c:v>4.1619999999999997E-2</c:v>
                </c:pt>
                <c:pt idx="3474">
                  <c:v>4.1646666666666665E-2</c:v>
                </c:pt>
                <c:pt idx="3475">
                  <c:v>4.1673333333333333E-2</c:v>
                </c:pt>
                <c:pt idx="3476">
                  <c:v>4.1699999999999994E-2</c:v>
                </c:pt>
                <c:pt idx="3477">
                  <c:v>4.1726666666666669E-2</c:v>
                </c:pt>
                <c:pt idx="3478">
                  <c:v>4.1753333333333337E-2</c:v>
                </c:pt>
                <c:pt idx="3479">
                  <c:v>4.1780000000000005E-2</c:v>
                </c:pt>
                <c:pt idx="3480">
                  <c:v>4.1806666666666666E-2</c:v>
                </c:pt>
                <c:pt idx="3481">
                  <c:v>4.1833333333333333E-2</c:v>
                </c:pt>
                <c:pt idx="3482">
                  <c:v>4.1863333333333336E-2</c:v>
                </c:pt>
                <c:pt idx="3483">
                  <c:v>4.1890000000000004E-2</c:v>
                </c:pt>
                <c:pt idx="3484">
                  <c:v>4.1916666666666665E-2</c:v>
                </c:pt>
                <c:pt idx="3485">
                  <c:v>4.1943333333333332E-2</c:v>
                </c:pt>
                <c:pt idx="3486">
                  <c:v>4.1973333333333335E-2</c:v>
                </c:pt>
                <c:pt idx="3487">
                  <c:v>4.2000000000000003E-2</c:v>
                </c:pt>
                <c:pt idx="3488">
                  <c:v>4.2026666666666664E-2</c:v>
                </c:pt>
                <c:pt idx="3489">
                  <c:v>4.2056666666666666E-2</c:v>
                </c:pt>
                <c:pt idx="3490">
                  <c:v>4.2086666666666668E-2</c:v>
                </c:pt>
                <c:pt idx="3491">
                  <c:v>4.2113333333333336E-2</c:v>
                </c:pt>
                <c:pt idx="3492">
                  <c:v>4.2143333333333331E-2</c:v>
                </c:pt>
                <c:pt idx="3493">
                  <c:v>4.2170000000000006E-2</c:v>
                </c:pt>
                <c:pt idx="3494">
                  <c:v>4.2196666666666667E-2</c:v>
                </c:pt>
                <c:pt idx="3495">
                  <c:v>4.2223333333333335E-2</c:v>
                </c:pt>
                <c:pt idx="3496">
                  <c:v>4.2253333333333337E-2</c:v>
                </c:pt>
                <c:pt idx="3497">
                  <c:v>4.2280000000000005E-2</c:v>
                </c:pt>
                <c:pt idx="3498">
                  <c:v>4.2309999999999993E-2</c:v>
                </c:pt>
                <c:pt idx="3499">
                  <c:v>4.2336666666666668E-2</c:v>
                </c:pt>
                <c:pt idx="3500">
                  <c:v>4.2366666666666664E-2</c:v>
                </c:pt>
                <c:pt idx="3501">
                  <c:v>4.2393333333333331E-2</c:v>
                </c:pt>
                <c:pt idx="3502">
                  <c:v>4.2420000000000006E-2</c:v>
                </c:pt>
                <c:pt idx="3503">
                  <c:v>4.2446666666666667E-2</c:v>
                </c:pt>
                <c:pt idx="3504">
                  <c:v>4.2476666666666663E-2</c:v>
                </c:pt>
                <c:pt idx="3505">
                  <c:v>4.2503333333333337E-2</c:v>
                </c:pt>
                <c:pt idx="3506">
                  <c:v>4.2533333333333333E-2</c:v>
                </c:pt>
                <c:pt idx="3507">
                  <c:v>4.2559999999999994E-2</c:v>
                </c:pt>
                <c:pt idx="3508">
                  <c:v>4.2589999999999996E-2</c:v>
                </c:pt>
                <c:pt idx="3509">
                  <c:v>4.2619999999999998E-2</c:v>
                </c:pt>
                <c:pt idx="3510">
                  <c:v>4.265E-2</c:v>
                </c:pt>
                <c:pt idx="3511">
                  <c:v>4.2676666666666668E-2</c:v>
                </c:pt>
                <c:pt idx="3512">
                  <c:v>4.2706666666666671E-2</c:v>
                </c:pt>
                <c:pt idx="3513">
                  <c:v>4.2733333333333338E-2</c:v>
                </c:pt>
                <c:pt idx="3514">
                  <c:v>4.2759999999999999E-2</c:v>
                </c:pt>
                <c:pt idx="3515">
                  <c:v>4.2786666666666667E-2</c:v>
                </c:pt>
                <c:pt idx="3516">
                  <c:v>4.281666666666667E-2</c:v>
                </c:pt>
                <c:pt idx="3517">
                  <c:v>4.2843333333333337E-2</c:v>
                </c:pt>
                <c:pt idx="3518">
                  <c:v>4.287333333333334E-2</c:v>
                </c:pt>
                <c:pt idx="3519">
                  <c:v>4.2903333333333328E-2</c:v>
                </c:pt>
                <c:pt idx="3520">
                  <c:v>4.293333333333333E-2</c:v>
                </c:pt>
                <c:pt idx="3521">
                  <c:v>4.2959999999999998E-2</c:v>
                </c:pt>
                <c:pt idx="3522">
                  <c:v>4.299E-2</c:v>
                </c:pt>
                <c:pt idx="3523">
                  <c:v>4.3020000000000003E-2</c:v>
                </c:pt>
                <c:pt idx="3524">
                  <c:v>4.3046666666666671E-2</c:v>
                </c:pt>
                <c:pt idx="3525">
                  <c:v>4.3073333333333332E-2</c:v>
                </c:pt>
                <c:pt idx="3526">
                  <c:v>4.3103333333333334E-2</c:v>
                </c:pt>
                <c:pt idx="3527">
                  <c:v>4.3130000000000002E-2</c:v>
                </c:pt>
                <c:pt idx="3528">
                  <c:v>4.315666666666667E-2</c:v>
                </c:pt>
                <c:pt idx="3529">
                  <c:v>4.3183333333333331E-2</c:v>
                </c:pt>
                <c:pt idx="3530">
                  <c:v>4.3209999999999998E-2</c:v>
                </c:pt>
                <c:pt idx="3531">
                  <c:v>4.3240000000000001E-2</c:v>
                </c:pt>
                <c:pt idx="3532">
                  <c:v>4.3266666666666669E-2</c:v>
                </c:pt>
                <c:pt idx="3533">
                  <c:v>4.329333333333333E-2</c:v>
                </c:pt>
                <c:pt idx="3534">
                  <c:v>4.3319999999999997E-2</c:v>
                </c:pt>
                <c:pt idx="3535">
                  <c:v>4.335E-2</c:v>
                </c:pt>
                <c:pt idx="3536">
                  <c:v>4.3376666666666668E-2</c:v>
                </c:pt>
                <c:pt idx="3537">
                  <c:v>4.3403333333333328E-2</c:v>
                </c:pt>
                <c:pt idx="3538">
                  <c:v>4.3433333333333331E-2</c:v>
                </c:pt>
                <c:pt idx="3539">
                  <c:v>4.3459999999999999E-2</c:v>
                </c:pt>
                <c:pt idx="3540">
                  <c:v>4.3486666666666667E-2</c:v>
                </c:pt>
                <c:pt idx="3541">
                  <c:v>4.3516666666666669E-2</c:v>
                </c:pt>
                <c:pt idx="3542">
                  <c:v>4.3546666666666671E-2</c:v>
                </c:pt>
                <c:pt idx="3543">
                  <c:v>4.3573333333333332E-2</c:v>
                </c:pt>
                <c:pt idx="3544">
                  <c:v>4.3603333333333334E-2</c:v>
                </c:pt>
                <c:pt idx="3545">
                  <c:v>4.363333333333333E-2</c:v>
                </c:pt>
                <c:pt idx="3546">
                  <c:v>4.3660000000000004E-2</c:v>
                </c:pt>
                <c:pt idx="3547">
                  <c:v>4.3686666666666672E-2</c:v>
                </c:pt>
                <c:pt idx="3548">
                  <c:v>4.3713333333333333E-2</c:v>
                </c:pt>
                <c:pt idx="3549">
                  <c:v>4.3740000000000001E-2</c:v>
                </c:pt>
                <c:pt idx="3550">
                  <c:v>4.3766666666666669E-2</c:v>
                </c:pt>
                <c:pt idx="3551">
                  <c:v>4.3796666666666671E-2</c:v>
                </c:pt>
                <c:pt idx="3552">
                  <c:v>4.3823333333333332E-2</c:v>
                </c:pt>
                <c:pt idx="3553">
                  <c:v>4.385E-2</c:v>
                </c:pt>
                <c:pt idx="3554">
                  <c:v>4.3880000000000002E-2</c:v>
                </c:pt>
                <c:pt idx="3555">
                  <c:v>4.3910000000000005E-2</c:v>
                </c:pt>
                <c:pt idx="3556">
                  <c:v>4.3936666666666672E-2</c:v>
                </c:pt>
                <c:pt idx="3557">
                  <c:v>4.3966666666666661E-2</c:v>
                </c:pt>
                <c:pt idx="3558">
                  <c:v>4.3993333333333329E-2</c:v>
                </c:pt>
                <c:pt idx="3559">
                  <c:v>4.4020000000000004E-2</c:v>
                </c:pt>
                <c:pt idx="3560">
                  <c:v>4.4049999999999999E-2</c:v>
                </c:pt>
                <c:pt idx="3561">
                  <c:v>4.407666666666666E-2</c:v>
                </c:pt>
                <c:pt idx="3562">
                  <c:v>4.4106666666666662E-2</c:v>
                </c:pt>
                <c:pt idx="3563">
                  <c:v>4.4136666666666664E-2</c:v>
                </c:pt>
                <c:pt idx="3564">
                  <c:v>4.4163333333333332E-2</c:v>
                </c:pt>
                <c:pt idx="3565">
                  <c:v>4.4193333333333334E-2</c:v>
                </c:pt>
                <c:pt idx="3566">
                  <c:v>4.4220000000000002E-2</c:v>
                </c:pt>
                <c:pt idx="3567">
                  <c:v>4.4250000000000005E-2</c:v>
                </c:pt>
                <c:pt idx="3568">
                  <c:v>4.4276666666666666E-2</c:v>
                </c:pt>
                <c:pt idx="3569">
                  <c:v>4.4303333333333333E-2</c:v>
                </c:pt>
                <c:pt idx="3570">
                  <c:v>4.4333333333333336E-2</c:v>
                </c:pt>
                <c:pt idx="3571">
                  <c:v>4.4360000000000004E-2</c:v>
                </c:pt>
                <c:pt idx="3572">
                  <c:v>4.4386666666666665E-2</c:v>
                </c:pt>
                <c:pt idx="3573">
                  <c:v>4.4416666666666667E-2</c:v>
                </c:pt>
                <c:pt idx="3574">
                  <c:v>4.4443333333333335E-2</c:v>
                </c:pt>
                <c:pt idx="3575">
                  <c:v>4.4470000000000003E-2</c:v>
                </c:pt>
                <c:pt idx="3576">
                  <c:v>4.4500000000000005E-2</c:v>
                </c:pt>
                <c:pt idx="3577">
                  <c:v>4.4526666666666666E-2</c:v>
                </c:pt>
                <c:pt idx="3578">
                  <c:v>4.4553333333333334E-2</c:v>
                </c:pt>
                <c:pt idx="3579">
                  <c:v>4.4580000000000002E-2</c:v>
                </c:pt>
                <c:pt idx="3580">
                  <c:v>4.4606666666666663E-2</c:v>
                </c:pt>
                <c:pt idx="3581">
                  <c:v>4.4636666666666665E-2</c:v>
                </c:pt>
                <c:pt idx="3582">
                  <c:v>4.4663333333333333E-2</c:v>
                </c:pt>
                <c:pt idx="3583">
                  <c:v>4.4690000000000001E-2</c:v>
                </c:pt>
                <c:pt idx="3584">
                  <c:v>4.4716666666666662E-2</c:v>
                </c:pt>
                <c:pt idx="3585">
                  <c:v>4.4743333333333329E-2</c:v>
                </c:pt>
                <c:pt idx="3586">
                  <c:v>4.4773333333333332E-2</c:v>
                </c:pt>
                <c:pt idx="3587">
                  <c:v>4.4796666666666672E-2</c:v>
                </c:pt>
                <c:pt idx="3588">
                  <c:v>4.4823333333333333E-2</c:v>
                </c:pt>
                <c:pt idx="3589">
                  <c:v>4.4846666666666667E-2</c:v>
                </c:pt>
                <c:pt idx="3590">
                  <c:v>4.4873333333333328E-2</c:v>
                </c:pt>
                <c:pt idx="3591">
                  <c:v>4.4899999999999995E-2</c:v>
                </c:pt>
                <c:pt idx="3592">
                  <c:v>4.4923333333333336E-2</c:v>
                </c:pt>
                <c:pt idx="3593">
                  <c:v>4.4949999999999997E-2</c:v>
                </c:pt>
                <c:pt idx="3594">
                  <c:v>4.4976666666666665E-2</c:v>
                </c:pt>
                <c:pt idx="3595">
                  <c:v>4.5003333333333333E-2</c:v>
                </c:pt>
                <c:pt idx="3596">
                  <c:v>4.5029999999999994E-2</c:v>
                </c:pt>
                <c:pt idx="3597">
                  <c:v>4.5056666666666668E-2</c:v>
                </c:pt>
                <c:pt idx="3598">
                  <c:v>4.5083333333333336E-2</c:v>
                </c:pt>
                <c:pt idx="3599">
                  <c:v>4.5110000000000004E-2</c:v>
                </c:pt>
                <c:pt idx="3600">
                  <c:v>4.5136666666666665E-2</c:v>
                </c:pt>
                <c:pt idx="3601">
                  <c:v>4.5163333333333333E-2</c:v>
                </c:pt>
                <c:pt idx="3602">
                  <c:v>4.5190000000000001E-2</c:v>
                </c:pt>
                <c:pt idx="3603">
                  <c:v>4.5216666666666662E-2</c:v>
                </c:pt>
                <c:pt idx="3604">
                  <c:v>4.524333333333333E-2</c:v>
                </c:pt>
                <c:pt idx="3605">
                  <c:v>4.5269999999999998E-2</c:v>
                </c:pt>
                <c:pt idx="3606">
                  <c:v>4.5296666666666673E-2</c:v>
                </c:pt>
                <c:pt idx="3607">
                  <c:v>4.5323333333333334E-2</c:v>
                </c:pt>
                <c:pt idx="3608">
                  <c:v>4.5350000000000001E-2</c:v>
                </c:pt>
                <c:pt idx="3609">
                  <c:v>4.5376666666666669E-2</c:v>
                </c:pt>
                <c:pt idx="3610">
                  <c:v>4.5406666666666672E-2</c:v>
                </c:pt>
                <c:pt idx="3611">
                  <c:v>4.5433333333333333E-2</c:v>
                </c:pt>
                <c:pt idx="3612">
                  <c:v>4.5463333333333335E-2</c:v>
                </c:pt>
                <c:pt idx="3613">
                  <c:v>4.5490000000000003E-2</c:v>
                </c:pt>
                <c:pt idx="3614">
                  <c:v>4.5519999999999998E-2</c:v>
                </c:pt>
                <c:pt idx="3615">
                  <c:v>4.555E-2</c:v>
                </c:pt>
                <c:pt idx="3616">
                  <c:v>4.5576666666666661E-2</c:v>
                </c:pt>
                <c:pt idx="3617">
                  <c:v>4.5603333333333329E-2</c:v>
                </c:pt>
                <c:pt idx="3618">
                  <c:v>4.5630000000000004E-2</c:v>
                </c:pt>
                <c:pt idx="3619">
                  <c:v>4.5659999999999999E-2</c:v>
                </c:pt>
                <c:pt idx="3620">
                  <c:v>4.568666666666666E-2</c:v>
                </c:pt>
                <c:pt idx="3621">
                  <c:v>4.5713333333333335E-2</c:v>
                </c:pt>
                <c:pt idx="3622">
                  <c:v>4.574333333333333E-2</c:v>
                </c:pt>
                <c:pt idx="3623">
                  <c:v>4.5776666666666667E-2</c:v>
                </c:pt>
                <c:pt idx="3624">
                  <c:v>4.5806666666666662E-2</c:v>
                </c:pt>
                <c:pt idx="3625">
                  <c:v>4.5836666666666664E-2</c:v>
                </c:pt>
                <c:pt idx="3626">
                  <c:v>4.5863333333333332E-2</c:v>
                </c:pt>
                <c:pt idx="3627">
                  <c:v>4.5889999999999993E-2</c:v>
                </c:pt>
                <c:pt idx="3628">
                  <c:v>4.5916666666666668E-2</c:v>
                </c:pt>
                <c:pt idx="3629">
                  <c:v>4.5940000000000002E-2</c:v>
                </c:pt>
                <c:pt idx="3630">
                  <c:v>4.5966666666666663E-2</c:v>
                </c:pt>
                <c:pt idx="3631">
                  <c:v>4.5996666666666665E-2</c:v>
                </c:pt>
                <c:pt idx="3632">
                  <c:v>4.6023333333333333E-2</c:v>
                </c:pt>
                <c:pt idx="3633">
                  <c:v>4.6053333333333335E-2</c:v>
                </c:pt>
                <c:pt idx="3634">
                  <c:v>4.6080000000000003E-2</c:v>
                </c:pt>
                <c:pt idx="3635">
                  <c:v>4.6110000000000005E-2</c:v>
                </c:pt>
                <c:pt idx="3636">
                  <c:v>4.6136666666666666E-2</c:v>
                </c:pt>
                <c:pt idx="3637">
                  <c:v>4.6163333333333334E-2</c:v>
                </c:pt>
                <c:pt idx="3638">
                  <c:v>4.6190000000000002E-2</c:v>
                </c:pt>
                <c:pt idx="3639">
                  <c:v>4.6216666666666663E-2</c:v>
                </c:pt>
                <c:pt idx="3640">
                  <c:v>4.6243333333333331E-2</c:v>
                </c:pt>
                <c:pt idx="3641">
                  <c:v>4.6273333333333333E-2</c:v>
                </c:pt>
                <c:pt idx="3642">
                  <c:v>4.6303333333333335E-2</c:v>
                </c:pt>
                <c:pt idx="3643">
                  <c:v>4.6330000000000003E-2</c:v>
                </c:pt>
                <c:pt idx="3644">
                  <c:v>4.6356666666666664E-2</c:v>
                </c:pt>
                <c:pt idx="3645">
                  <c:v>4.6383333333333332E-2</c:v>
                </c:pt>
                <c:pt idx="3646">
                  <c:v>4.6413333333333334E-2</c:v>
                </c:pt>
                <c:pt idx="3647">
                  <c:v>4.6440000000000002E-2</c:v>
                </c:pt>
                <c:pt idx="3648">
                  <c:v>4.6466666666666663E-2</c:v>
                </c:pt>
                <c:pt idx="3649">
                  <c:v>4.6496666666666665E-2</c:v>
                </c:pt>
                <c:pt idx="3650">
                  <c:v>4.6523333333333333E-2</c:v>
                </c:pt>
                <c:pt idx="3651">
                  <c:v>4.6553333333333335E-2</c:v>
                </c:pt>
                <c:pt idx="3652">
                  <c:v>4.6580000000000003E-2</c:v>
                </c:pt>
                <c:pt idx="3653">
                  <c:v>4.6606666666666664E-2</c:v>
                </c:pt>
                <c:pt idx="3654">
                  <c:v>4.6636666666666667E-2</c:v>
                </c:pt>
                <c:pt idx="3655">
                  <c:v>4.6663333333333334E-2</c:v>
                </c:pt>
                <c:pt idx="3656">
                  <c:v>4.6693333333333337E-2</c:v>
                </c:pt>
                <c:pt idx="3657">
                  <c:v>4.6723333333333332E-2</c:v>
                </c:pt>
                <c:pt idx="3658">
                  <c:v>4.6753333333333334E-2</c:v>
                </c:pt>
                <c:pt idx="3659">
                  <c:v>4.6779999999999995E-2</c:v>
                </c:pt>
                <c:pt idx="3660">
                  <c:v>4.6806666666666663E-2</c:v>
                </c:pt>
                <c:pt idx="3661">
                  <c:v>4.6833333333333338E-2</c:v>
                </c:pt>
                <c:pt idx="3662">
                  <c:v>4.6863333333333333E-2</c:v>
                </c:pt>
                <c:pt idx="3663">
                  <c:v>4.6889999999999994E-2</c:v>
                </c:pt>
                <c:pt idx="3664">
                  <c:v>4.6916666666666662E-2</c:v>
                </c:pt>
                <c:pt idx="3665">
                  <c:v>4.6946666666666664E-2</c:v>
                </c:pt>
                <c:pt idx="3666">
                  <c:v>4.6970000000000005E-2</c:v>
                </c:pt>
                <c:pt idx="3667">
                  <c:v>4.6996666666666666E-2</c:v>
                </c:pt>
                <c:pt idx="3668">
                  <c:v>4.7023333333333334E-2</c:v>
                </c:pt>
                <c:pt idx="3669">
                  <c:v>4.7050000000000002E-2</c:v>
                </c:pt>
                <c:pt idx="3670">
                  <c:v>4.7080000000000004E-2</c:v>
                </c:pt>
                <c:pt idx="3671">
                  <c:v>4.7106666666666665E-2</c:v>
                </c:pt>
                <c:pt idx="3672">
                  <c:v>4.7136666666666667E-2</c:v>
                </c:pt>
                <c:pt idx="3673">
                  <c:v>4.7166666666666662E-2</c:v>
                </c:pt>
                <c:pt idx="3674">
                  <c:v>4.7193333333333337E-2</c:v>
                </c:pt>
                <c:pt idx="3675">
                  <c:v>4.7223333333333332E-2</c:v>
                </c:pt>
                <c:pt idx="3676">
                  <c:v>4.7249999999999993E-2</c:v>
                </c:pt>
                <c:pt idx="3677">
                  <c:v>4.7276666666666668E-2</c:v>
                </c:pt>
                <c:pt idx="3678">
                  <c:v>4.7306666666666664E-2</c:v>
                </c:pt>
                <c:pt idx="3679">
                  <c:v>4.7333333333333331E-2</c:v>
                </c:pt>
                <c:pt idx="3680">
                  <c:v>4.7360000000000006E-2</c:v>
                </c:pt>
                <c:pt idx="3681">
                  <c:v>4.7389999999999995E-2</c:v>
                </c:pt>
                <c:pt idx="3682">
                  <c:v>4.7416666666666663E-2</c:v>
                </c:pt>
                <c:pt idx="3683">
                  <c:v>4.7443333333333337E-2</c:v>
                </c:pt>
                <c:pt idx="3684">
                  <c:v>4.7470000000000005E-2</c:v>
                </c:pt>
                <c:pt idx="3685">
                  <c:v>4.7499999999999994E-2</c:v>
                </c:pt>
                <c:pt idx="3686">
                  <c:v>4.7526666666666668E-2</c:v>
                </c:pt>
                <c:pt idx="3687">
                  <c:v>4.7553333333333336E-2</c:v>
                </c:pt>
                <c:pt idx="3688">
                  <c:v>4.7580000000000004E-2</c:v>
                </c:pt>
                <c:pt idx="3689">
                  <c:v>4.7606666666666665E-2</c:v>
                </c:pt>
                <c:pt idx="3690">
                  <c:v>4.7633333333333333E-2</c:v>
                </c:pt>
                <c:pt idx="3691">
                  <c:v>4.7663333333333335E-2</c:v>
                </c:pt>
                <c:pt idx="3692">
                  <c:v>4.7690000000000003E-2</c:v>
                </c:pt>
                <c:pt idx="3693">
                  <c:v>4.7720000000000005E-2</c:v>
                </c:pt>
                <c:pt idx="3694">
                  <c:v>4.7749999999999994E-2</c:v>
                </c:pt>
                <c:pt idx="3695">
                  <c:v>4.7776666666666669E-2</c:v>
                </c:pt>
                <c:pt idx="3696">
                  <c:v>4.7806666666666664E-2</c:v>
                </c:pt>
                <c:pt idx="3697">
                  <c:v>4.7833333333333332E-2</c:v>
                </c:pt>
                <c:pt idx="3698">
                  <c:v>4.7863333333333334E-2</c:v>
                </c:pt>
                <c:pt idx="3699">
                  <c:v>4.7889999999999995E-2</c:v>
                </c:pt>
                <c:pt idx="3700">
                  <c:v>4.7916666666666663E-2</c:v>
                </c:pt>
                <c:pt idx="3701">
                  <c:v>4.7943333333333338E-2</c:v>
                </c:pt>
                <c:pt idx="3702">
                  <c:v>4.7973333333333333E-2</c:v>
                </c:pt>
                <c:pt idx="3703">
                  <c:v>4.7999999999999994E-2</c:v>
                </c:pt>
                <c:pt idx="3704">
                  <c:v>4.8029999999999996E-2</c:v>
                </c:pt>
                <c:pt idx="3705">
                  <c:v>4.8059999999999999E-2</c:v>
                </c:pt>
                <c:pt idx="3706">
                  <c:v>4.8086666666666666E-2</c:v>
                </c:pt>
                <c:pt idx="3707">
                  <c:v>4.8113333333333334E-2</c:v>
                </c:pt>
                <c:pt idx="3708">
                  <c:v>4.8139999999999995E-2</c:v>
                </c:pt>
                <c:pt idx="3709">
                  <c:v>4.8166666666666663E-2</c:v>
                </c:pt>
                <c:pt idx="3710">
                  <c:v>4.8193333333333331E-2</c:v>
                </c:pt>
                <c:pt idx="3711">
                  <c:v>4.8220000000000006E-2</c:v>
                </c:pt>
                <c:pt idx="3712">
                  <c:v>4.8246666666666667E-2</c:v>
                </c:pt>
                <c:pt idx="3713">
                  <c:v>4.8276666666666662E-2</c:v>
                </c:pt>
                <c:pt idx="3714">
                  <c:v>4.8303333333333337E-2</c:v>
                </c:pt>
                <c:pt idx="3715">
                  <c:v>4.8333333333333332E-2</c:v>
                </c:pt>
                <c:pt idx="3716">
                  <c:v>4.8363333333333335E-2</c:v>
                </c:pt>
                <c:pt idx="3717">
                  <c:v>4.8393333333333337E-2</c:v>
                </c:pt>
                <c:pt idx="3718">
                  <c:v>4.8419999999999998E-2</c:v>
                </c:pt>
                <c:pt idx="3719">
                  <c:v>4.8446666666666666E-2</c:v>
                </c:pt>
                <c:pt idx="3720">
                  <c:v>4.8476666666666668E-2</c:v>
                </c:pt>
                <c:pt idx="3721">
                  <c:v>4.8503333333333336E-2</c:v>
                </c:pt>
                <c:pt idx="3722">
                  <c:v>4.8529999999999997E-2</c:v>
                </c:pt>
                <c:pt idx="3723">
                  <c:v>4.8559999999999999E-2</c:v>
                </c:pt>
                <c:pt idx="3724">
                  <c:v>4.8590000000000001E-2</c:v>
                </c:pt>
                <c:pt idx="3725">
                  <c:v>4.8616666666666669E-2</c:v>
                </c:pt>
                <c:pt idx="3726">
                  <c:v>4.8646666666666664E-2</c:v>
                </c:pt>
                <c:pt idx="3727">
                  <c:v>4.8676666666666667E-2</c:v>
                </c:pt>
                <c:pt idx="3728">
                  <c:v>4.8706666666666669E-2</c:v>
                </c:pt>
                <c:pt idx="3729">
                  <c:v>4.8736666666666671E-2</c:v>
                </c:pt>
                <c:pt idx="3730">
                  <c:v>4.8766666666666673E-2</c:v>
                </c:pt>
                <c:pt idx="3731">
                  <c:v>4.8793333333333334E-2</c:v>
                </c:pt>
                <c:pt idx="3732">
                  <c:v>4.882333333333333E-2</c:v>
                </c:pt>
                <c:pt idx="3733">
                  <c:v>4.8850000000000005E-2</c:v>
                </c:pt>
                <c:pt idx="3734">
                  <c:v>4.888E-2</c:v>
                </c:pt>
                <c:pt idx="3735">
                  <c:v>4.8910000000000002E-2</c:v>
                </c:pt>
                <c:pt idx="3736">
                  <c:v>4.8936666666666663E-2</c:v>
                </c:pt>
                <c:pt idx="3737">
                  <c:v>4.8966666666666665E-2</c:v>
                </c:pt>
                <c:pt idx="3738">
                  <c:v>4.8993333333333333E-2</c:v>
                </c:pt>
                <c:pt idx="3739">
                  <c:v>4.9023333333333335E-2</c:v>
                </c:pt>
                <c:pt idx="3740">
                  <c:v>4.9050000000000003E-2</c:v>
                </c:pt>
                <c:pt idx="3741">
                  <c:v>4.9076666666666664E-2</c:v>
                </c:pt>
                <c:pt idx="3742">
                  <c:v>4.9106666666666667E-2</c:v>
                </c:pt>
                <c:pt idx="3743">
                  <c:v>4.9136666666666669E-2</c:v>
                </c:pt>
                <c:pt idx="3744">
                  <c:v>4.9166666666666664E-2</c:v>
                </c:pt>
                <c:pt idx="3745">
                  <c:v>4.9193333333333332E-2</c:v>
                </c:pt>
                <c:pt idx="3746">
                  <c:v>4.9223333333333334E-2</c:v>
                </c:pt>
                <c:pt idx="3747">
                  <c:v>4.9253333333333336E-2</c:v>
                </c:pt>
                <c:pt idx="3748">
                  <c:v>4.9279999999999997E-2</c:v>
                </c:pt>
                <c:pt idx="3749">
                  <c:v>4.931E-2</c:v>
                </c:pt>
                <c:pt idx="3750">
                  <c:v>4.9336666666666668E-2</c:v>
                </c:pt>
                <c:pt idx="3751">
                  <c:v>4.9363333333333335E-2</c:v>
                </c:pt>
                <c:pt idx="3752">
                  <c:v>4.9389999999999996E-2</c:v>
                </c:pt>
                <c:pt idx="3753">
                  <c:v>4.9416666666666664E-2</c:v>
                </c:pt>
                <c:pt idx="3754">
                  <c:v>4.9443333333333332E-2</c:v>
                </c:pt>
                <c:pt idx="3755">
                  <c:v>4.9473333333333334E-2</c:v>
                </c:pt>
                <c:pt idx="3756">
                  <c:v>4.9499999999999995E-2</c:v>
                </c:pt>
                <c:pt idx="3757">
                  <c:v>4.9529999999999998E-2</c:v>
                </c:pt>
                <c:pt idx="3758">
                  <c:v>4.956E-2</c:v>
                </c:pt>
                <c:pt idx="3759">
                  <c:v>4.9586666666666668E-2</c:v>
                </c:pt>
                <c:pt idx="3760">
                  <c:v>4.9613333333333336E-2</c:v>
                </c:pt>
                <c:pt idx="3761">
                  <c:v>4.9643333333333338E-2</c:v>
                </c:pt>
                <c:pt idx="3762">
                  <c:v>4.9669999999999999E-2</c:v>
                </c:pt>
                <c:pt idx="3763">
                  <c:v>4.9696666666666667E-2</c:v>
                </c:pt>
                <c:pt idx="3764">
                  <c:v>4.9726666666666669E-2</c:v>
                </c:pt>
                <c:pt idx="3765">
                  <c:v>4.9756666666666671E-2</c:v>
                </c:pt>
                <c:pt idx="3766">
                  <c:v>4.9786666666666667E-2</c:v>
                </c:pt>
                <c:pt idx="3767">
                  <c:v>4.9813333333333328E-2</c:v>
                </c:pt>
                <c:pt idx="3768">
                  <c:v>4.984333333333333E-2</c:v>
                </c:pt>
                <c:pt idx="3769">
                  <c:v>4.9869999999999998E-2</c:v>
                </c:pt>
                <c:pt idx="3770">
                  <c:v>4.99E-2</c:v>
                </c:pt>
                <c:pt idx="3771">
                  <c:v>4.9930000000000002E-2</c:v>
                </c:pt>
                <c:pt idx="3772">
                  <c:v>4.9960000000000004E-2</c:v>
                </c:pt>
                <c:pt idx="3773">
                  <c:v>4.9986666666666672E-2</c:v>
                </c:pt>
                <c:pt idx="3774">
                  <c:v>5.0009999999999999E-2</c:v>
                </c:pt>
                <c:pt idx="3775">
                  <c:v>5.0036666666666667E-2</c:v>
                </c:pt>
                <c:pt idx="3776">
                  <c:v>5.0066666666666669E-2</c:v>
                </c:pt>
                <c:pt idx="3777">
                  <c:v>5.009333333333333E-2</c:v>
                </c:pt>
                <c:pt idx="3778">
                  <c:v>5.0119999999999998E-2</c:v>
                </c:pt>
                <c:pt idx="3779">
                  <c:v>5.0146666666666666E-2</c:v>
                </c:pt>
                <c:pt idx="3780">
                  <c:v>5.0173333333333327E-2</c:v>
                </c:pt>
                <c:pt idx="3781">
                  <c:v>5.0200000000000002E-2</c:v>
                </c:pt>
                <c:pt idx="3782">
                  <c:v>5.0226666666666669E-2</c:v>
                </c:pt>
                <c:pt idx="3783">
                  <c:v>5.0253333333333337E-2</c:v>
                </c:pt>
                <c:pt idx="3784">
                  <c:v>5.0279999999999998E-2</c:v>
                </c:pt>
                <c:pt idx="3785">
                  <c:v>5.0306666666666666E-2</c:v>
                </c:pt>
                <c:pt idx="3786">
                  <c:v>5.0333333333333334E-2</c:v>
                </c:pt>
                <c:pt idx="3787">
                  <c:v>5.0359999999999995E-2</c:v>
                </c:pt>
                <c:pt idx="3788">
                  <c:v>5.0383333333333336E-2</c:v>
                </c:pt>
                <c:pt idx="3789">
                  <c:v>5.0410000000000003E-2</c:v>
                </c:pt>
                <c:pt idx="3790">
                  <c:v>5.0436666666666664E-2</c:v>
                </c:pt>
                <c:pt idx="3791">
                  <c:v>5.0459999999999998E-2</c:v>
                </c:pt>
                <c:pt idx="3792">
                  <c:v>5.0486666666666673E-2</c:v>
                </c:pt>
                <c:pt idx="3793">
                  <c:v>5.0509999999999999E-2</c:v>
                </c:pt>
                <c:pt idx="3794">
                  <c:v>5.0536666666666667E-2</c:v>
                </c:pt>
                <c:pt idx="3795">
                  <c:v>5.0563333333333328E-2</c:v>
                </c:pt>
                <c:pt idx="3796">
                  <c:v>5.0589999999999996E-2</c:v>
                </c:pt>
                <c:pt idx="3797">
                  <c:v>5.0616666666666671E-2</c:v>
                </c:pt>
                <c:pt idx="3798">
                  <c:v>5.0643333333333339E-2</c:v>
                </c:pt>
                <c:pt idx="3799">
                  <c:v>5.067E-2</c:v>
                </c:pt>
                <c:pt idx="3800">
                  <c:v>5.0696666666666668E-2</c:v>
                </c:pt>
                <c:pt idx="3801">
                  <c:v>5.072666666666667E-2</c:v>
                </c:pt>
                <c:pt idx="3802">
                  <c:v>5.0753333333333338E-2</c:v>
                </c:pt>
                <c:pt idx="3803">
                  <c:v>5.078333333333334E-2</c:v>
                </c:pt>
                <c:pt idx="3804">
                  <c:v>5.0810000000000001E-2</c:v>
                </c:pt>
                <c:pt idx="3805">
                  <c:v>5.0836666666666669E-2</c:v>
                </c:pt>
                <c:pt idx="3806">
                  <c:v>5.0863333333333337E-2</c:v>
                </c:pt>
                <c:pt idx="3807">
                  <c:v>5.0886666666666663E-2</c:v>
                </c:pt>
                <c:pt idx="3808">
                  <c:v>5.0913333333333331E-2</c:v>
                </c:pt>
                <c:pt idx="3809">
                  <c:v>5.0940000000000006E-2</c:v>
                </c:pt>
                <c:pt idx="3810">
                  <c:v>5.0969999999999994E-2</c:v>
                </c:pt>
                <c:pt idx="3811">
                  <c:v>5.0996666666666662E-2</c:v>
                </c:pt>
                <c:pt idx="3812">
                  <c:v>5.1023333333333337E-2</c:v>
                </c:pt>
                <c:pt idx="3813">
                  <c:v>5.1050000000000005E-2</c:v>
                </c:pt>
                <c:pt idx="3814">
                  <c:v>5.1073333333333332E-2</c:v>
                </c:pt>
                <c:pt idx="3815">
                  <c:v>5.11E-2</c:v>
                </c:pt>
                <c:pt idx="3816">
                  <c:v>5.1130000000000002E-2</c:v>
                </c:pt>
                <c:pt idx="3817">
                  <c:v>5.1156666666666663E-2</c:v>
                </c:pt>
                <c:pt idx="3818">
                  <c:v>5.1186666666666665E-2</c:v>
                </c:pt>
                <c:pt idx="3819">
                  <c:v>5.1213333333333333E-2</c:v>
                </c:pt>
                <c:pt idx="3820">
                  <c:v>5.1243333333333335E-2</c:v>
                </c:pt>
                <c:pt idx="3821">
                  <c:v>5.1270000000000003E-2</c:v>
                </c:pt>
                <c:pt idx="3822">
                  <c:v>5.1300000000000005E-2</c:v>
                </c:pt>
                <c:pt idx="3823">
                  <c:v>5.1326666666666666E-2</c:v>
                </c:pt>
                <c:pt idx="3824">
                  <c:v>5.1356666666666669E-2</c:v>
                </c:pt>
                <c:pt idx="3825">
                  <c:v>5.1386666666666664E-2</c:v>
                </c:pt>
                <c:pt idx="3826">
                  <c:v>5.1413333333333332E-2</c:v>
                </c:pt>
                <c:pt idx="3827">
                  <c:v>5.1440000000000007E-2</c:v>
                </c:pt>
                <c:pt idx="3828">
                  <c:v>5.1469999999999995E-2</c:v>
                </c:pt>
                <c:pt idx="3829">
                  <c:v>5.1496666666666663E-2</c:v>
                </c:pt>
                <c:pt idx="3830">
                  <c:v>5.1526666666666665E-2</c:v>
                </c:pt>
                <c:pt idx="3831">
                  <c:v>5.1553333333333333E-2</c:v>
                </c:pt>
                <c:pt idx="3832">
                  <c:v>5.1579999999999994E-2</c:v>
                </c:pt>
                <c:pt idx="3833">
                  <c:v>5.1609999999999996E-2</c:v>
                </c:pt>
                <c:pt idx="3834">
                  <c:v>5.1636666666666664E-2</c:v>
                </c:pt>
                <c:pt idx="3835">
                  <c:v>5.1666666666666666E-2</c:v>
                </c:pt>
                <c:pt idx="3836">
                  <c:v>5.1696666666666669E-2</c:v>
                </c:pt>
                <c:pt idx="3837">
                  <c:v>5.1723333333333336E-2</c:v>
                </c:pt>
                <c:pt idx="3838">
                  <c:v>5.1753333333333339E-2</c:v>
                </c:pt>
                <c:pt idx="3839">
                  <c:v>5.1783333333333327E-2</c:v>
                </c:pt>
                <c:pt idx="3840">
                  <c:v>5.1810000000000002E-2</c:v>
                </c:pt>
                <c:pt idx="3841">
                  <c:v>5.183666666666667E-2</c:v>
                </c:pt>
                <c:pt idx="3842">
                  <c:v>5.1863333333333338E-2</c:v>
                </c:pt>
                <c:pt idx="3843">
                  <c:v>5.1889999999999999E-2</c:v>
                </c:pt>
                <c:pt idx="3844">
                  <c:v>5.1916666666666667E-2</c:v>
                </c:pt>
                <c:pt idx="3845">
                  <c:v>5.1943333333333334E-2</c:v>
                </c:pt>
                <c:pt idx="3846">
                  <c:v>5.1969999999999995E-2</c:v>
                </c:pt>
                <c:pt idx="3847">
                  <c:v>5.1999999999999998E-2</c:v>
                </c:pt>
                <c:pt idx="3848">
                  <c:v>5.203E-2</c:v>
                </c:pt>
                <c:pt idx="3849">
                  <c:v>5.2060000000000002E-2</c:v>
                </c:pt>
                <c:pt idx="3850">
                  <c:v>5.208666666666667E-2</c:v>
                </c:pt>
                <c:pt idx="3851">
                  <c:v>5.2116666666666665E-2</c:v>
                </c:pt>
                <c:pt idx="3852">
                  <c:v>5.2146666666666668E-2</c:v>
                </c:pt>
                <c:pt idx="3853">
                  <c:v>5.2173333333333329E-2</c:v>
                </c:pt>
                <c:pt idx="3854">
                  <c:v>5.2203333333333331E-2</c:v>
                </c:pt>
                <c:pt idx="3855">
                  <c:v>5.2229999999999999E-2</c:v>
                </c:pt>
                <c:pt idx="3856">
                  <c:v>5.2256666666666667E-2</c:v>
                </c:pt>
                <c:pt idx="3857">
                  <c:v>5.2283333333333327E-2</c:v>
                </c:pt>
                <c:pt idx="3858">
                  <c:v>5.2309999999999995E-2</c:v>
                </c:pt>
                <c:pt idx="3859">
                  <c:v>5.233666666666667E-2</c:v>
                </c:pt>
                <c:pt idx="3860">
                  <c:v>5.2363333333333338E-2</c:v>
                </c:pt>
                <c:pt idx="3861">
                  <c:v>5.2393333333333326E-2</c:v>
                </c:pt>
                <c:pt idx="3862">
                  <c:v>5.2420000000000001E-2</c:v>
                </c:pt>
                <c:pt idx="3863">
                  <c:v>5.2446666666666669E-2</c:v>
                </c:pt>
                <c:pt idx="3864">
                  <c:v>5.2473333333333337E-2</c:v>
                </c:pt>
                <c:pt idx="3865">
                  <c:v>5.2499999999999998E-2</c:v>
                </c:pt>
                <c:pt idx="3866">
                  <c:v>5.2526666666666666E-2</c:v>
                </c:pt>
                <c:pt idx="3867">
                  <c:v>5.2553333333333334E-2</c:v>
                </c:pt>
                <c:pt idx="3868">
                  <c:v>5.2583333333333336E-2</c:v>
                </c:pt>
                <c:pt idx="3869">
                  <c:v>5.2609999999999997E-2</c:v>
                </c:pt>
                <c:pt idx="3870">
                  <c:v>5.2636666666666665E-2</c:v>
                </c:pt>
                <c:pt idx="3871">
                  <c:v>5.2666666666666667E-2</c:v>
                </c:pt>
                <c:pt idx="3872">
                  <c:v>5.2693333333333335E-2</c:v>
                </c:pt>
                <c:pt idx="3873">
                  <c:v>5.2719999999999996E-2</c:v>
                </c:pt>
                <c:pt idx="3874">
                  <c:v>5.2749999999999998E-2</c:v>
                </c:pt>
                <c:pt idx="3875">
                  <c:v>5.2776666666666666E-2</c:v>
                </c:pt>
                <c:pt idx="3876">
                  <c:v>5.2806666666666668E-2</c:v>
                </c:pt>
                <c:pt idx="3877">
                  <c:v>5.2833333333333336E-2</c:v>
                </c:pt>
                <c:pt idx="3878">
                  <c:v>5.2863333333333339E-2</c:v>
                </c:pt>
                <c:pt idx="3879">
                  <c:v>5.289E-2</c:v>
                </c:pt>
                <c:pt idx="3880">
                  <c:v>5.2916666666666667E-2</c:v>
                </c:pt>
                <c:pt idx="3881">
                  <c:v>5.294666666666667E-2</c:v>
                </c:pt>
                <c:pt idx="3882">
                  <c:v>5.2973333333333338E-2</c:v>
                </c:pt>
                <c:pt idx="3883">
                  <c:v>5.2999999999999999E-2</c:v>
                </c:pt>
                <c:pt idx="3884">
                  <c:v>5.3030000000000001E-2</c:v>
                </c:pt>
                <c:pt idx="3885">
                  <c:v>5.3056666666666669E-2</c:v>
                </c:pt>
                <c:pt idx="3886">
                  <c:v>5.3086666666666671E-2</c:v>
                </c:pt>
                <c:pt idx="3887">
                  <c:v>5.3113333333333339E-2</c:v>
                </c:pt>
                <c:pt idx="3888">
                  <c:v>5.314E-2</c:v>
                </c:pt>
                <c:pt idx="3889">
                  <c:v>5.3170000000000002E-2</c:v>
                </c:pt>
                <c:pt idx="3890">
                  <c:v>5.319666666666667E-2</c:v>
                </c:pt>
                <c:pt idx="3891">
                  <c:v>5.3223333333333338E-2</c:v>
                </c:pt>
                <c:pt idx="3892">
                  <c:v>5.325333333333334E-2</c:v>
                </c:pt>
                <c:pt idx="3893">
                  <c:v>5.3280000000000001E-2</c:v>
                </c:pt>
                <c:pt idx="3894">
                  <c:v>5.3306666666666669E-2</c:v>
                </c:pt>
                <c:pt idx="3895">
                  <c:v>5.3333333333333337E-2</c:v>
                </c:pt>
                <c:pt idx="3896">
                  <c:v>5.3359999999999998E-2</c:v>
                </c:pt>
                <c:pt idx="3897">
                  <c:v>5.3386666666666666E-2</c:v>
                </c:pt>
                <c:pt idx="3898">
                  <c:v>5.3413333333333333E-2</c:v>
                </c:pt>
                <c:pt idx="3899">
                  <c:v>5.3439999999999994E-2</c:v>
                </c:pt>
                <c:pt idx="3900">
                  <c:v>5.3466666666666662E-2</c:v>
                </c:pt>
                <c:pt idx="3901">
                  <c:v>5.3496666666666665E-2</c:v>
                </c:pt>
                <c:pt idx="3902">
                  <c:v>5.3523333333333332E-2</c:v>
                </c:pt>
                <c:pt idx="3903">
                  <c:v>5.3549999999999993E-2</c:v>
                </c:pt>
                <c:pt idx="3904">
                  <c:v>5.3576666666666668E-2</c:v>
                </c:pt>
                <c:pt idx="3905">
                  <c:v>5.3603333333333336E-2</c:v>
                </c:pt>
                <c:pt idx="3906">
                  <c:v>5.3633333333333331E-2</c:v>
                </c:pt>
                <c:pt idx="3907">
                  <c:v>5.3663333333333334E-2</c:v>
                </c:pt>
                <c:pt idx="3908">
                  <c:v>5.3693333333333336E-2</c:v>
                </c:pt>
                <c:pt idx="3909">
                  <c:v>5.3719999999999997E-2</c:v>
                </c:pt>
                <c:pt idx="3910">
                  <c:v>5.3746666666666665E-2</c:v>
                </c:pt>
                <c:pt idx="3911">
                  <c:v>5.3773333333333333E-2</c:v>
                </c:pt>
                <c:pt idx="3912">
                  <c:v>5.3799999999999994E-2</c:v>
                </c:pt>
                <c:pt idx="3913">
                  <c:v>5.3826666666666668E-2</c:v>
                </c:pt>
                <c:pt idx="3914">
                  <c:v>5.3853333333333336E-2</c:v>
                </c:pt>
                <c:pt idx="3915">
                  <c:v>5.3883333333333332E-2</c:v>
                </c:pt>
                <c:pt idx="3916">
                  <c:v>5.3910000000000007E-2</c:v>
                </c:pt>
                <c:pt idx="3917">
                  <c:v>5.3939999999999995E-2</c:v>
                </c:pt>
                <c:pt idx="3918">
                  <c:v>5.3969999999999997E-2</c:v>
                </c:pt>
                <c:pt idx="3919">
                  <c:v>5.3999999999999999E-2</c:v>
                </c:pt>
                <c:pt idx="3920">
                  <c:v>5.4026666666666667E-2</c:v>
                </c:pt>
                <c:pt idx="3921">
                  <c:v>5.4053333333333335E-2</c:v>
                </c:pt>
                <c:pt idx="3922">
                  <c:v>5.4083333333333337E-2</c:v>
                </c:pt>
                <c:pt idx="3923">
                  <c:v>5.4109999999999998E-2</c:v>
                </c:pt>
                <c:pt idx="3924">
                  <c:v>5.4140000000000001E-2</c:v>
                </c:pt>
                <c:pt idx="3925">
                  <c:v>5.4166666666666669E-2</c:v>
                </c:pt>
                <c:pt idx="3926">
                  <c:v>5.4196666666666671E-2</c:v>
                </c:pt>
                <c:pt idx="3927">
                  <c:v>5.4223333333333339E-2</c:v>
                </c:pt>
                <c:pt idx="3928">
                  <c:v>5.4253333333333327E-2</c:v>
                </c:pt>
                <c:pt idx="3929">
                  <c:v>5.4286666666666671E-2</c:v>
                </c:pt>
                <c:pt idx="3930">
                  <c:v>5.4313333333333332E-2</c:v>
                </c:pt>
                <c:pt idx="3931">
                  <c:v>5.4343333333333334E-2</c:v>
                </c:pt>
                <c:pt idx="3932">
                  <c:v>5.4373333333333329E-2</c:v>
                </c:pt>
                <c:pt idx="3933">
                  <c:v>5.4400000000000004E-2</c:v>
                </c:pt>
                <c:pt idx="3934">
                  <c:v>5.4429999999999999E-2</c:v>
                </c:pt>
                <c:pt idx="3935">
                  <c:v>5.4460000000000001E-2</c:v>
                </c:pt>
                <c:pt idx="3936">
                  <c:v>5.4490000000000004E-2</c:v>
                </c:pt>
                <c:pt idx="3937">
                  <c:v>5.4520000000000006E-2</c:v>
                </c:pt>
                <c:pt idx="3938">
                  <c:v>5.4549999999999994E-2</c:v>
                </c:pt>
                <c:pt idx="3939">
                  <c:v>5.4579999999999997E-2</c:v>
                </c:pt>
                <c:pt idx="3940">
                  <c:v>5.4609999999999999E-2</c:v>
                </c:pt>
                <c:pt idx="3941">
                  <c:v>5.4636666666666667E-2</c:v>
                </c:pt>
                <c:pt idx="3942">
                  <c:v>5.4666666666666669E-2</c:v>
                </c:pt>
                <c:pt idx="3943">
                  <c:v>5.4693333333333337E-2</c:v>
                </c:pt>
                <c:pt idx="3944">
                  <c:v>5.4719999999999998E-2</c:v>
                </c:pt>
                <c:pt idx="3945">
                  <c:v>5.4746666666666666E-2</c:v>
                </c:pt>
                <c:pt idx="3946">
                  <c:v>5.4773333333333334E-2</c:v>
                </c:pt>
                <c:pt idx="3947">
                  <c:v>5.4799999999999995E-2</c:v>
                </c:pt>
                <c:pt idx="3948">
                  <c:v>5.4829999999999997E-2</c:v>
                </c:pt>
                <c:pt idx="3949">
                  <c:v>5.4856666666666665E-2</c:v>
                </c:pt>
                <c:pt idx="3950">
                  <c:v>5.4886666666666667E-2</c:v>
                </c:pt>
                <c:pt idx="3951">
                  <c:v>5.4913333333333335E-2</c:v>
                </c:pt>
                <c:pt idx="3952">
                  <c:v>5.4943333333333337E-2</c:v>
                </c:pt>
                <c:pt idx="3953">
                  <c:v>5.4969999999999998E-2</c:v>
                </c:pt>
                <c:pt idx="3954">
                  <c:v>5.5E-2</c:v>
                </c:pt>
                <c:pt idx="3955">
                  <c:v>5.5026666666666668E-2</c:v>
                </c:pt>
                <c:pt idx="3956">
                  <c:v>5.5053333333333336E-2</c:v>
                </c:pt>
                <c:pt idx="3957">
                  <c:v>5.5083333333333338E-2</c:v>
                </c:pt>
                <c:pt idx="3958">
                  <c:v>5.5109999999999999E-2</c:v>
                </c:pt>
                <c:pt idx="3959">
                  <c:v>5.5140000000000002E-2</c:v>
                </c:pt>
                <c:pt idx="3960">
                  <c:v>5.5166666666666669E-2</c:v>
                </c:pt>
                <c:pt idx="3961">
                  <c:v>5.5193333333333337E-2</c:v>
                </c:pt>
                <c:pt idx="3962">
                  <c:v>5.5219999999999998E-2</c:v>
                </c:pt>
                <c:pt idx="3963">
                  <c:v>5.525E-2</c:v>
                </c:pt>
                <c:pt idx="3964">
                  <c:v>5.5279999999999996E-2</c:v>
                </c:pt>
                <c:pt idx="3965">
                  <c:v>5.5309999999999998E-2</c:v>
                </c:pt>
                <c:pt idx="3966">
                  <c:v>5.5336666666666666E-2</c:v>
                </c:pt>
                <c:pt idx="3967">
                  <c:v>5.5363333333333327E-2</c:v>
                </c:pt>
                <c:pt idx="3968">
                  <c:v>5.5393333333333329E-2</c:v>
                </c:pt>
                <c:pt idx="3969">
                  <c:v>5.5419999999999997E-2</c:v>
                </c:pt>
                <c:pt idx="3970">
                  <c:v>5.5446666666666665E-2</c:v>
                </c:pt>
                <c:pt idx="3971">
                  <c:v>5.5476666666666667E-2</c:v>
                </c:pt>
                <c:pt idx="3972">
                  <c:v>5.5503333333333328E-2</c:v>
                </c:pt>
                <c:pt idx="3973">
                  <c:v>5.5529999999999996E-2</c:v>
                </c:pt>
                <c:pt idx="3974">
                  <c:v>5.5559999999999998E-2</c:v>
                </c:pt>
                <c:pt idx="3975">
                  <c:v>5.5586666666666666E-2</c:v>
                </c:pt>
                <c:pt idx="3976">
                  <c:v>5.5613333333333327E-2</c:v>
                </c:pt>
                <c:pt idx="3977">
                  <c:v>5.5636666666666668E-2</c:v>
                </c:pt>
                <c:pt idx="3978">
                  <c:v>5.5663333333333335E-2</c:v>
                </c:pt>
                <c:pt idx="3979">
                  <c:v>5.5689999999999996E-2</c:v>
                </c:pt>
                <c:pt idx="3980">
                  <c:v>5.5716666666666664E-2</c:v>
                </c:pt>
                <c:pt idx="3981">
                  <c:v>5.5740000000000005E-2</c:v>
                </c:pt>
                <c:pt idx="3982">
                  <c:v>5.5766666666666666E-2</c:v>
                </c:pt>
                <c:pt idx="3983">
                  <c:v>5.5793333333333334E-2</c:v>
                </c:pt>
                <c:pt idx="3984">
                  <c:v>5.5820000000000002E-2</c:v>
                </c:pt>
                <c:pt idx="3985">
                  <c:v>5.5846666666666663E-2</c:v>
                </c:pt>
                <c:pt idx="3986">
                  <c:v>5.587333333333333E-2</c:v>
                </c:pt>
                <c:pt idx="3987">
                  <c:v>5.5899999999999998E-2</c:v>
                </c:pt>
                <c:pt idx="3988">
                  <c:v>5.5923333333333332E-2</c:v>
                </c:pt>
                <c:pt idx="3989">
                  <c:v>5.595E-2</c:v>
                </c:pt>
                <c:pt idx="3990">
                  <c:v>5.597333333333334E-2</c:v>
                </c:pt>
                <c:pt idx="3991">
                  <c:v>5.6000000000000001E-2</c:v>
                </c:pt>
                <c:pt idx="3992">
                  <c:v>5.6026666666666669E-2</c:v>
                </c:pt>
                <c:pt idx="3993">
                  <c:v>5.6053333333333337E-2</c:v>
                </c:pt>
                <c:pt idx="3994">
                  <c:v>5.6079999999999998E-2</c:v>
                </c:pt>
                <c:pt idx="3995">
                  <c:v>5.6106666666666666E-2</c:v>
                </c:pt>
                <c:pt idx="3996">
                  <c:v>5.6133333333333334E-2</c:v>
                </c:pt>
                <c:pt idx="3997">
                  <c:v>5.6159999999999995E-2</c:v>
                </c:pt>
                <c:pt idx="3998">
                  <c:v>5.6186666666666663E-2</c:v>
                </c:pt>
                <c:pt idx="3999">
                  <c:v>5.6213333333333337E-2</c:v>
                </c:pt>
                <c:pt idx="4000">
                  <c:v>5.6240000000000005E-2</c:v>
                </c:pt>
                <c:pt idx="4001">
                  <c:v>5.6266666666666666E-2</c:v>
                </c:pt>
                <c:pt idx="4002">
                  <c:v>5.6293333333333334E-2</c:v>
                </c:pt>
                <c:pt idx="4003">
                  <c:v>5.6320000000000002E-2</c:v>
                </c:pt>
                <c:pt idx="4004">
                  <c:v>5.6346666666666663E-2</c:v>
                </c:pt>
                <c:pt idx="4005">
                  <c:v>5.6373333333333331E-2</c:v>
                </c:pt>
                <c:pt idx="4006">
                  <c:v>5.6399999999999999E-2</c:v>
                </c:pt>
                <c:pt idx="4007">
                  <c:v>5.6426666666666674E-2</c:v>
                </c:pt>
                <c:pt idx="4008">
                  <c:v>5.6456666666666662E-2</c:v>
                </c:pt>
                <c:pt idx="4009">
                  <c:v>5.648333333333333E-2</c:v>
                </c:pt>
                <c:pt idx="4010">
                  <c:v>5.6513333333333332E-2</c:v>
                </c:pt>
                <c:pt idx="4011">
                  <c:v>5.654E-2</c:v>
                </c:pt>
                <c:pt idx="4012">
                  <c:v>5.6570000000000002E-2</c:v>
                </c:pt>
                <c:pt idx="4013">
                  <c:v>5.6596666666666663E-2</c:v>
                </c:pt>
                <c:pt idx="4014">
                  <c:v>5.6626666666666665E-2</c:v>
                </c:pt>
                <c:pt idx="4015">
                  <c:v>5.6653333333333333E-2</c:v>
                </c:pt>
                <c:pt idx="4016">
                  <c:v>5.6683333333333336E-2</c:v>
                </c:pt>
                <c:pt idx="4017">
                  <c:v>5.6710000000000003E-2</c:v>
                </c:pt>
                <c:pt idx="4018">
                  <c:v>5.6740000000000006E-2</c:v>
                </c:pt>
                <c:pt idx="4019">
                  <c:v>5.6766666666666667E-2</c:v>
                </c:pt>
                <c:pt idx="4020">
                  <c:v>5.6796666666666669E-2</c:v>
                </c:pt>
                <c:pt idx="4021">
                  <c:v>5.6823333333333337E-2</c:v>
                </c:pt>
                <c:pt idx="4022">
                  <c:v>5.6850000000000005E-2</c:v>
                </c:pt>
                <c:pt idx="4023">
                  <c:v>5.6876666666666666E-2</c:v>
                </c:pt>
                <c:pt idx="4024">
                  <c:v>5.6903333333333334E-2</c:v>
                </c:pt>
                <c:pt idx="4025">
                  <c:v>5.6933333333333336E-2</c:v>
                </c:pt>
                <c:pt idx="4026">
                  <c:v>5.6960000000000004E-2</c:v>
                </c:pt>
                <c:pt idx="4027">
                  <c:v>5.6990000000000006E-2</c:v>
                </c:pt>
                <c:pt idx="4028">
                  <c:v>5.7019999999999994E-2</c:v>
                </c:pt>
                <c:pt idx="4029">
                  <c:v>5.7049999999999997E-2</c:v>
                </c:pt>
                <c:pt idx="4030">
                  <c:v>5.7076666666666664E-2</c:v>
                </c:pt>
                <c:pt idx="4031">
                  <c:v>5.7106666666666667E-2</c:v>
                </c:pt>
                <c:pt idx="4032">
                  <c:v>5.7133333333333335E-2</c:v>
                </c:pt>
                <c:pt idx="4033">
                  <c:v>5.7159999999999996E-2</c:v>
                </c:pt>
                <c:pt idx="4034">
                  <c:v>5.7186666666666663E-2</c:v>
                </c:pt>
                <c:pt idx="4035">
                  <c:v>5.7213333333333331E-2</c:v>
                </c:pt>
                <c:pt idx="4036">
                  <c:v>5.7240000000000006E-2</c:v>
                </c:pt>
                <c:pt idx="4037">
                  <c:v>5.7266666666666667E-2</c:v>
                </c:pt>
                <c:pt idx="4038">
                  <c:v>5.7296666666666662E-2</c:v>
                </c:pt>
                <c:pt idx="4039">
                  <c:v>5.7326666666666665E-2</c:v>
                </c:pt>
                <c:pt idx="4040">
                  <c:v>5.7353333333333333E-2</c:v>
                </c:pt>
                <c:pt idx="4041">
                  <c:v>5.7383333333333335E-2</c:v>
                </c:pt>
                <c:pt idx="4042">
                  <c:v>5.7413333333333337E-2</c:v>
                </c:pt>
                <c:pt idx="4043">
                  <c:v>5.7439999999999998E-2</c:v>
                </c:pt>
                <c:pt idx="4044">
                  <c:v>5.747E-2</c:v>
                </c:pt>
                <c:pt idx="4045">
                  <c:v>5.7496666666666668E-2</c:v>
                </c:pt>
                <c:pt idx="4046">
                  <c:v>5.752666666666667E-2</c:v>
                </c:pt>
                <c:pt idx="4047">
                  <c:v>5.7553333333333338E-2</c:v>
                </c:pt>
                <c:pt idx="4048">
                  <c:v>5.7579999999999999E-2</c:v>
                </c:pt>
                <c:pt idx="4049">
                  <c:v>5.7606666666666667E-2</c:v>
                </c:pt>
                <c:pt idx="4050">
                  <c:v>5.7633333333333335E-2</c:v>
                </c:pt>
                <c:pt idx="4051">
                  <c:v>5.7663333333333337E-2</c:v>
                </c:pt>
                <c:pt idx="4052">
                  <c:v>5.7689999999999998E-2</c:v>
                </c:pt>
                <c:pt idx="4053">
                  <c:v>5.772E-2</c:v>
                </c:pt>
                <c:pt idx="4054">
                  <c:v>5.7746666666666668E-2</c:v>
                </c:pt>
                <c:pt idx="4055">
                  <c:v>5.7776666666666671E-2</c:v>
                </c:pt>
                <c:pt idx="4056">
                  <c:v>5.7803333333333339E-2</c:v>
                </c:pt>
                <c:pt idx="4057">
                  <c:v>5.7829999999999999E-2</c:v>
                </c:pt>
                <c:pt idx="4058">
                  <c:v>5.7860000000000002E-2</c:v>
                </c:pt>
                <c:pt idx="4059">
                  <c:v>5.788666666666667E-2</c:v>
                </c:pt>
                <c:pt idx="4060">
                  <c:v>5.7913333333333337E-2</c:v>
                </c:pt>
                <c:pt idx="4061">
                  <c:v>5.7936666666666664E-2</c:v>
                </c:pt>
                <c:pt idx="4062">
                  <c:v>5.7963333333333332E-2</c:v>
                </c:pt>
                <c:pt idx="4063">
                  <c:v>5.7993333333333334E-2</c:v>
                </c:pt>
                <c:pt idx="4064">
                  <c:v>5.8019999999999995E-2</c:v>
                </c:pt>
                <c:pt idx="4065">
                  <c:v>5.8049999999999997E-2</c:v>
                </c:pt>
                <c:pt idx="4066">
                  <c:v>5.808E-2</c:v>
                </c:pt>
                <c:pt idx="4067">
                  <c:v>5.8110000000000002E-2</c:v>
                </c:pt>
                <c:pt idx="4068">
                  <c:v>5.8139999999999997E-2</c:v>
                </c:pt>
                <c:pt idx="4069">
                  <c:v>5.8166666666666665E-2</c:v>
                </c:pt>
                <c:pt idx="4070">
                  <c:v>5.8196666666666667E-2</c:v>
                </c:pt>
                <c:pt idx="4071">
                  <c:v>5.8223333333333328E-2</c:v>
                </c:pt>
                <c:pt idx="4072">
                  <c:v>5.8253333333333331E-2</c:v>
                </c:pt>
                <c:pt idx="4073">
                  <c:v>5.8279999999999998E-2</c:v>
                </c:pt>
                <c:pt idx="4074">
                  <c:v>5.8303333333333339E-2</c:v>
                </c:pt>
                <c:pt idx="4075">
                  <c:v>5.833E-2</c:v>
                </c:pt>
                <c:pt idx="4076">
                  <c:v>5.8360000000000002E-2</c:v>
                </c:pt>
                <c:pt idx="4077">
                  <c:v>5.838666666666667E-2</c:v>
                </c:pt>
                <c:pt idx="4078">
                  <c:v>5.8416666666666665E-2</c:v>
                </c:pt>
                <c:pt idx="4079">
                  <c:v>5.844333333333334E-2</c:v>
                </c:pt>
                <c:pt idx="4080">
                  <c:v>5.8473333333333329E-2</c:v>
                </c:pt>
                <c:pt idx="4081">
                  <c:v>5.8499999999999996E-2</c:v>
                </c:pt>
                <c:pt idx="4082">
                  <c:v>5.8529999999999999E-2</c:v>
                </c:pt>
                <c:pt idx="4083">
                  <c:v>5.8560000000000001E-2</c:v>
                </c:pt>
                <c:pt idx="4084">
                  <c:v>5.8586666666666669E-2</c:v>
                </c:pt>
                <c:pt idx="4085">
                  <c:v>5.8616666666666671E-2</c:v>
                </c:pt>
                <c:pt idx="4086">
                  <c:v>5.8643333333333332E-2</c:v>
                </c:pt>
                <c:pt idx="4087">
                  <c:v>5.867E-2</c:v>
                </c:pt>
                <c:pt idx="4088">
                  <c:v>5.8696666666666668E-2</c:v>
                </c:pt>
                <c:pt idx="4089">
                  <c:v>5.8723333333333329E-2</c:v>
                </c:pt>
                <c:pt idx="4090">
                  <c:v>5.8749999999999997E-2</c:v>
                </c:pt>
                <c:pt idx="4091">
                  <c:v>5.8776666666666665E-2</c:v>
                </c:pt>
                <c:pt idx="4092">
                  <c:v>5.8803333333333339E-2</c:v>
                </c:pt>
                <c:pt idx="4093">
                  <c:v>5.8833333333333328E-2</c:v>
                </c:pt>
                <c:pt idx="4094">
                  <c:v>5.8859999999999996E-2</c:v>
                </c:pt>
                <c:pt idx="4095">
                  <c:v>5.888666666666667E-2</c:v>
                </c:pt>
                <c:pt idx="4096">
                  <c:v>5.8916666666666666E-2</c:v>
                </c:pt>
                <c:pt idx="4097">
                  <c:v>5.8943333333333327E-2</c:v>
                </c:pt>
                <c:pt idx="4098">
                  <c:v>5.8970000000000002E-2</c:v>
                </c:pt>
                <c:pt idx="4099">
                  <c:v>5.8996666666666669E-2</c:v>
                </c:pt>
                <c:pt idx="4100">
                  <c:v>5.9023333333333337E-2</c:v>
                </c:pt>
                <c:pt idx="4101">
                  <c:v>5.905333333333334E-2</c:v>
                </c:pt>
                <c:pt idx="4102">
                  <c:v>5.9080000000000001E-2</c:v>
                </c:pt>
                <c:pt idx="4103">
                  <c:v>5.9106666666666668E-2</c:v>
                </c:pt>
                <c:pt idx="4104">
                  <c:v>5.9133333333333336E-2</c:v>
                </c:pt>
                <c:pt idx="4105">
                  <c:v>5.9163333333333339E-2</c:v>
                </c:pt>
                <c:pt idx="4106">
                  <c:v>5.919E-2</c:v>
                </c:pt>
                <c:pt idx="4107">
                  <c:v>5.9220000000000002E-2</c:v>
                </c:pt>
                <c:pt idx="4108">
                  <c:v>5.924666666666667E-2</c:v>
                </c:pt>
                <c:pt idx="4109">
                  <c:v>5.9276666666666665E-2</c:v>
                </c:pt>
                <c:pt idx="4110">
                  <c:v>5.9306666666666667E-2</c:v>
                </c:pt>
                <c:pt idx="4111">
                  <c:v>5.9333333333333328E-2</c:v>
                </c:pt>
                <c:pt idx="4112">
                  <c:v>5.936333333333333E-2</c:v>
                </c:pt>
                <c:pt idx="4113">
                  <c:v>5.9386666666666671E-2</c:v>
                </c:pt>
                <c:pt idx="4114">
                  <c:v>5.9413333333333339E-2</c:v>
                </c:pt>
                <c:pt idx="4115">
                  <c:v>5.944E-2</c:v>
                </c:pt>
                <c:pt idx="4116">
                  <c:v>5.9463333333333333E-2</c:v>
                </c:pt>
                <c:pt idx="4117">
                  <c:v>5.9489999999999994E-2</c:v>
                </c:pt>
                <c:pt idx="4118">
                  <c:v>5.9516666666666662E-2</c:v>
                </c:pt>
                <c:pt idx="4119">
                  <c:v>5.9543333333333337E-2</c:v>
                </c:pt>
                <c:pt idx="4120">
                  <c:v>5.9573333333333332E-2</c:v>
                </c:pt>
                <c:pt idx="4121">
                  <c:v>5.9603333333333335E-2</c:v>
                </c:pt>
                <c:pt idx="4122">
                  <c:v>5.9636666666666671E-2</c:v>
                </c:pt>
                <c:pt idx="4123">
                  <c:v>5.9666666666666666E-2</c:v>
                </c:pt>
                <c:pt idx="4124">
                  <c:v>5.9696666666666669E-2</c:v>
                </c:pt>
                <c:pt idx="4125">
                  <c:v>5.9726666666666671E-2</c:v>
                </c:pt>
                <c:pt idx="4126">
                  <c:v>5.9753333333333332E-2</c:v>
                </c:pt>
                <c:pt idx="4127">
                  <c:v>5.978E-2</c:v>
                </c:pt>
                <c:pt idx="4128">
                  <c:v>5.9810000000000002E-2</c:v>
                </c:pt>
                <c:pt idx="4129">
                  <c:v>5.9840000000000004E-2</c:v>
                </c:pt>
                <c:pt idx="4130">
                  <c:v>5.9866666666666672E-2</c:v>
                </c:pt>
                <c:pt idx="4131">
                  <c:v>5.9896666666666661E-2</c:v>
                </c:pt>
                <c:pt idx="4132">
                  <c:v>5.9923333333333335E-2</c:v>
                </c:pt>
                <c:pt idx="4133">
                  <c:v>5.9950000000000003E-2</c:v>
                </c:pt>
                <c:pt idx="4134">
                  <c:v>5.9976666666666671E-2</c:v>
                </c:pt>
                <c:pt idx="4135">
                  <c:v>6.0006666666666673E-2</c:v>
                </c:pt>
                <c:pt idx="4136">
                  <c:v>6.0036666666666662E-2</c:v>
                </c:pt>
                <c:pt idx="4137">
                  <c:v>6.0066666666666664E-2</c:v>
                </c:pt>
                <c:pt idx="4138">
                  <c:v>6.0096666666666666E-2</c:v>
                </c:pt>
                <c:pt idx="4139">
                  <c:v>6.0123333333333334E-2</c:v>
                </c:pt>
                <c:pt idx="4140">
                  <c:v>6.0153333333333336E-2</c:v>
                </c:pt>
                <c:pt idx="4141">
                  <c:v>6.0180000000000004E-2</c:v>
                </c:pt>
                <c:pt idx="4142">
                  <c:v>6.0206666666666665E-2</c:v>
                </c:pt>
                <c:pt idx="4143">
                  <c:v>6.0236666666666668E-2</c:v>
                </c:pt>
                <c:pt idx="4144">
                  <c:v>6.0266666666666663E-2</c:v>
                </c:pt>
                <c:pt idx="4145">
                  <c:v>6.0296666666666665E-2</c:v>
                </c:pt>
                <c:pt idx="4146">
                  <c:v>6.0323333333333333E-2</c:v>
                </c:pt>
                <c:pt idx="4147">
                  <c:v>6.0353333333333335E-2</c:v>
                </c:pt>
                <c:pt idx="4148">
                  <c:v>6.0379999999999996E-2</c:v>
                </c:pt>
                <c:pt idx="4149">
                  <c:v>6.0406666666666664E-2</c:v>
                </c:pt>
                <c:pt idx="4150">
                  <c:v>6.0436666666666666E-2</c:v>
                </c:pt>
                <c:pt idx="4151">
                  <c:v>6.0466666666666669E-2</c:v>
                </c:pt>
                <c:pt idx="4152">
                  <c:v>6.0493333333333336E-2</c:v>
                </c:pt>
                <c:pt idx="4153">
                  <c:v>6.0523333333333339E-2</c:v>
                </c:pt>
                <c:pt idx="4154">
                  <c:v>6.055E-2</c:v>
                </c:pt>
                <c:pt idx="4155">
                  <c:v>6.0580000000000002E-2</c:v>
                </c:pt>
                <c:pt idx="4156">
                  <c:v>6.0609999999999997E-2</c:v>
                </c:pt>
                <c:pt idx="4157">
                  <c:v>6.0636666666666665E-2</c:v>
                </c:pt>
                <c:pt idx="4158">
                  <c:v>6.0666666666666667E-2</c:v>
                </c:pt>
                <c:pt idx="4159">
                  <c:v>6.069666666666667E-2</c:v>
                </c:pt>
                <c:pt idx="4160">
                  <c:v>6.0723333333333331E-2</c:v>
                </c:pt>
                <c:pt idx="4161">
                  <c:v>6.0749999999999998E-2</c:v>
                </c:pt>
                <c:pt idx="4162">
                  <c:v>6.0780000000000001E-2</c:v>
                </c:pt>
                <c:pt idx="4163">
                  <c:v>6.0806666666666669E-2</c:v>
                </c:pt>
                <c:pt idx="4164">
                  <c:v>6.0836666666666671E-2</c:v>
                </c:pt>
                <c:pt idx="4165">
                  <c:v>6.0863333333333332E-2</c:v>
                </c:pt>
                <c:pt idx="4166">
                  <c:v>6.089E-2</c:v>
                </c:pt>
                <c:pt idx="4167">
                  <c:v>6.0916666666666668E-2</c:v>
                </c:pt>
                <c:pt idx="4168">
                  <c:v>6.0943333333333329E-2</c:v>
                </c:pt>
                <c:pt idx="4169">
                  <c:v>6.0973333333333331E-2</c:v>
                </c:pt>
                <c:pt idx="4170">
                  <c:v>6.1003333333333333E-2</c:v>
                </c:pt>
                <c:pt idx="4171">
                  <c:v>6.1030000000000001E-2</c:v>
                </c:pt>
                <c:pt idx="4172">
                  <c:v>6.1056666666666669E-2</c:v>
                </c:pt>
                <c:pt idx="4173">
                  <c:v>6.1086666666666671E-2</c:v>
                </c:pt>
                <c:pt idx="4174">
                  <c:v>6.1113333333333332E-2</c:v>
                </c:pt>
                <c:pt idx="4175">
                  <c:v>6.114E-2</c:v>
                </c:pt>
                <c:pt idx="4176">
                  <c:v>6.1166666666666668E-2</c:v>
                </c:pt>
                <c:pt idx="4177">
                  <c:v>6.1190000000000001E-2</c:v>
                </c:pt>
                <c:pt idx="4178">
                  <c:v>6.1216666666666669E-2</c:v>
                </c:pt>
                <c:pt idx="4179">
                  <c:v>6.1243333333333337E-2</c:v>
                </c:pt>
                <c:pt idx="4180">
                  <c:v>6.1269999999999998E-2</c:v>
                </c:pt>
                <c:pt idx="4181">
                  <c:v>6.1296666666666666E-2</c:v>
                </c:pt>
                <c:pt idx="4182">
                  <c:v>6.1323333333333334E-2</c:v>
                </c:pt>
                <c:pt idx="4183">
                  <c:v>6.1346666666666667E-2</c:v>
                </c:pt>
                <c:pt idx="4184">
                  <c:v>6.1373333333333335E-2</c:v>
                </c:pt>
                <c:pt idx="4185">
                  <c:v>6.1396666666666662E-2</c:v>
                </c:pt>
                <c:pt idx="4186">
                  <c:v>6.142333333333333E-2</c:v>
                </c:pt>
                <c:pt idx="4187">
                  <c:v>6.1450000000000005E-2</c:v>
                </c:pt>
                <c:pt idx="4188">
                  <c:v>6.148E-2</c:v>
                </c:pt>
                <c:pt idx="4189">
                  <c:v>6.1506666666666661E-2</c:v>
                </c:pt>
                <c:pt idx="4190">
                  <c:v>6.1536666666666663E-2</c:v>
                </c:pt>
                <c:pt idx="4191">
                  <c:v>6.1563333333333331E-2</c:v>
                </c:pt>
                <c:pt idx="4192">
                  <c:v>6.1589999999999999E-2</c:v>
                </c:pt>
                <c:pt idx="4193">
                  <c:v>6.161666666666666E-2</c:v>
                </c:pt>
                <c:pt idx="4194">
                  <c:v>6.1643333333333335E-2</c:v>
                </c:pt>
                <c:pt idx="4195">
                  <c:v>6.1670000000000003E-2</c:v>
                </c:pt>
                <c:pt idx="4196">
                  <c:v>6.169666666666667E-2</c:v>
                </c:pt>
                <c:pt idx="4197">
                  <c:v>6.1723333333333331E-2</c:v>
                </c:pt>
                <c:pt idx="4198">
                  <c:v>6.1746666666666665E-2</c:v>
                </c:pt>
                <c:pt idx="4199">
                  <c:v>6.177333333333334E-2</c:v>
                </c:pt>
                <c:pt idx="4200">
                  <c:v>6.1800000000000001E-2</c:v>
                </c:pt>
                <c:pt idx="4201">
                  <c:v>6.1826666666666669E-2</c:v>
                </c:pt>
                <c:pt idx="4202">
                  <c:v>6.1856666666666671E-2</c:v>
                </c:pt>
                <c:pt idx="4203">
                  <c:v>6.1883333333333339E-2</c:v>
                </c:pt>
                <c:pt idx="4204">
                  <c:v>6.191E-2</c:v>
                </c:pt>
                <c:pt idx="4205">
                  <c:v>6.1936666666666668E-2</c:v>
                </c:pt>
                <c:pt idx="4206">
                  <c:v>6.1963333333333336E-2</c:v>
                </c:pt>
                <c:pt idx="4207">
                  <c:v>6.1993333333333338E-2</c:v>
                </c:pt>
                <c:pt idx="4208">
                  <c:v>6.2019999999999999E-2</c:v>
                </c:pt>
                <c:pt idx="4209">
                  <c:v>6.2046666666666667E-2</c:v>
                </c:pt>
                <c:pt idx="4210">
                  <c:v>6.2073333333333335E-2</c:v>
                </c:pt>
                <c:pt idx="4211">
                  <c:v>6.2103333333333337E-2</c:v>
                </c:pt>
                <c:pt idx="4212">
                  <c:v>6.2129999999999998E-2</c:v>
                </c:pt>
                <c:pt idx="4213">
                  <c:v>6.2156666666666666E-2</c:v>
                </c:pt>
                <c:pt idx="4214">
                  <c:v>6.2186666666666668E-2</c:v>
                </c:pt>
                <c:pt idx="4215">
                  <c:v>6.2213333333333336E-2</c:v>
                </c:pt>
                <c:pt idx="4216">
                  <c:v>6.2243333333333338E-2</c:v>
                </c:pt>
                <c:pt idx="4217">
                  <c:v>6.2269999999999999E-2</c:v>
                </c:pt>
                <c:pt idx="4218">
                  <c:v>6.2296666666666667E-2</c:v>
                </c:pt>
                <c:pt idx="4219">
                  <c:v>6.2323333333333335E-2</c:v>
                </c:pt>
                <c:pt idx="4220">
                  <c:v>6.2349999999999996E-2</c:v>
                </c:pt>
                <c:pt idx="4221">
                  <c:v>6.2376666666666664E-2</c:v>
                </c:pt>
                <c:pt idx="4222">
                  <c:v>6.2403333333333331E-2</c:v>
                </c:pt>
                <c:pt idx="4223">
                  <c:v>6.2430000000000006E-2</c:v>
                </c:pt>
                <c:pt idx="4224">
                  <c:v>6.2459999999999995E-2</c:v>
                </c:pt>
                <c:pt idx="4225">
                  <c:v>6.2486666666666663E-2</c:v>
                </c:pt>
                <c:pt idx="4226">
                  <c:v>6.2516666666666665E-2</c:v>
                </c:pt>
                <c:pt idx="4227">
                  <c:v>6.2543333333333326E-2</c:v>
                </c:pt>
                <c:pt idx="4228">
                  <c:v>6.2570000000000001E-2</c:v>
                </c:pt>
                <c:pt idx="4229">
                  <c:v>6.2600000000000003E-2</c:v>
                </c:pt>
                <c:pt idx="4230">
                  <c:v>6.2630000000000005E-2</c:v>
                </c:pt>
                <c:pt idx="4231">
                  <c:v>6.2660000000000007E-2</c:v>
                </c:pt>
                <c:pt idx="4232">
                  <c:v>6.2689999999999996E-2</c:v>
                </c:pt>
                <c:pt idx="4233">
                  <c:v>6.2719999999999998E-2</c:v>
                </c:pt>
                <c:pt idx="4234">
                  <c:v>6.275E-2</c:v>
                </c:pt>
                <c:pt idx="4235">
                  <c:v>6.2780000000000002E-2</c:v>
                </c:pt>
                <c:pt idx="4236">
                  <c:v>6.2809999999999991E-2</c:v>
                </c:pt>
                <c:pt idx="4237">
                  <c:v>6.2839999999999993E-2</c:v>
                </c:pt>
                <c:pt idx="4238">
                  <c:v>6.2866666666666668E-2</c:v>
                </c:pt>
                <c:pt idx="4239">
                  <c:v>6.2893333333333329E-2</c:v>
                </c:pt>
                <c:pt idx="4240">
                  <c:v>6.2920000000000004E-2</c:v>
                </c:pt>
                <c:pt idx="4241">
                  <c:v>6.2946666666666665E-2</c:v>
                </c:pt>
                <c:pt idx="4242">
                  <c:v>6.2973333333333339E-2</c:v>
                </c:pt>
                <c:pt idx="4243">
                  <c:v>6.3E-2</c:v>
                </c:pt>
                <c:pt idx="4244">
                  <c:v>6.3030000000000003E-2</c:v>
                </c:pt>
                <c:pt idx="4245">
                  <c:v>6.3056666666666664E-2</c:v>
                </c:pt>
                <c:pt idx="4246">
                  <c:v>6.3083333333333338E-2</c:v>
                </c:pt>
                <c:pt idx="4247">
                  <c:v>6.3109999999999999E-2</c:v>
                </c:pt>
                <c:pt idx="4248">
                  <c:v>6.313666666666666E-2</c:v>
                </c:pt>
                <c:pt idx="4249">
                  <c:v>6.3166666666666663E-2</c:v>
                </c:pt>
                <c:pt idx="4250">
                  <c:v>6.3193333333333337E-2</c:v>
                </c:pt>
                <c:pt idx="4251">
                  <c:v>6.322333333333334E-2</c:v>
                </c:pt>
                <c:pt idx="4252">
                  <c:v>6.3250000000000001E-2</c:v>
                </c:pt>
                <c:pt idx="4253">
                  <c:v>6.3276666666666662E-2</c:v>
                </c:pt>
                <c:pt idx="4254">
                  <c:v>6.3303333333333336E-2</c:v>
                </c:pt>
                <c:pt idx="4255">
                  <c:v>6.3329999999999997E-2</c:v>
                </c:pt>
                <c:pt idx="4256">
                  <c:v>6.3356666666666658E-2</c:v>
                </c:pt>
                <c:pt idx="4257">
                  <c:v>6.3383333333333333E-2</c:v>
                </c:pt>
                <c:pt idx="4258">
                  <c:v>6.3413333333333335E-2</c:v>
                </c:pt>
                <c:pt idx="4259">
                  <c:v>6.3443333333333338E-2</c:v>
                </c:pt>
                <c:pt idx="4260">
                  <c:v>6.347333333333334E-2</c:v>
                </c:pt>
                <c:pt idx="4261">
                  <c:v>6.3503333333333342E-2</c:v>
                </c:pt>
                <c:pt idx="4262">
                  <c:v>6.3530000000000003E-2</c:v>
                </c:pt>
                <c:pt idx="4263">
                  <c:v>6.3559999999999992E-2</c:v>
                </c:pt>
                <c:pt idx="4264">
                  <c:v>6.3586666666666666E-2</c:v>
                </c:pt>
                <c:pt idx="4265">
                  <c:v>6.3613333333333341E-2</c:v>
                </c:pt>
                <c:pt idx="4266">
                  <c:v>6.3640000000000002E-2</c:v>
                </c:pt>
                <c:pt idx="4267">
                  <c:v>6.3666666666666663E-2</c:v>
                </c:pt>
                <c:pt idx="4268">
                  <c:v>6.3696666666666665E-2</c:v>
                </c:pt>
                <c:pt idx="4269">
                  <c:v>6.372333333333334E-2</c:v>
                </c:pt>
                <c:pt idx="4270">
                  <c:v>6.3750000000000001E-2</c:v>
                </c:pt>
                <c:pt idx="4271">
                  <c:v>6.3776666666666662E-2</c:v>
                </c:pt>
                <c:pt idx="4272">
                  <c:v>6.3803333333333337E-2</c:v>
                </c:pt>
                <c:pt idx="4273">
                  <c:v>6.3829999999999998E-2</c:v>
                </c:pt>
                <c:pt idx="4274">
                  <c:v>6.3856666666666659E-2</c:v>
                </c:pt>
                <c:pt idx="4275">
                  <c:v>6.3883333333333334E-2</c:v>
                </c:pt>
                <c:pt idx="4276">
                  <c:v>6.3910000000000008E-2</c:v>
                </c:pt>
                <c:pt idx="4277">
                  <c:v>6.3936666666666669E-2</c:v>
                </c:pt>
                <c:pt idx="4278">
                  <c:v>6.396333333333333E-2</c:v>
                </c:pt>
                <c:pt idx="4279">
                  <c:v>6.3993333333333333E-2</c:v>
                </c:pt>
                <c:pt idx="4280">
                  <c:v>6.4023333333333335E-2</c:v>
                </c:pt>
                <c:pt idx="4281">
                  <c:v>6.4053333333333337E-2</c:v>
                </c:pt>
                <c:pt idx="4282">
                  <c:v>6.4079999999999998E-2</c:v>
                </c:pt>
                <c:pt idx="4283">
                  <c:v>6.411E-2</c:v>
                </c:pt>
                <c:pt idx="4284">
                  <c:v>6.4136666666666661E-2</c:v>
                </c:pt>
                <c:pt idx="4285">
                  <c:v>6.4163333333333336E-2</c:v>
                </c:pt>
                <c:pt idx="4286">
                  <c:v>6.4189999999999997E-2</c:v>
                </c:pt>
                <c:pt idx="4287">
                  <c:v>6.4216666666666658E-2</c:v>
                </c:pt>
                <c:pt idx="4288">
                  <c:v>6.4243333333333333E-2</c:v>
                </c:pt>
                <c:pt idx="4289">
                  <c:v>6.4270000000000008E-2</c:v>
                </c:pt>
                <c:pt idx="4290">
                  <c:v>6.4299999999999996E-2</c:v>
                </c:pt>
                <c:pt idx="4291">
                  <c:v>6.4326666666666671E-2</c:v>
                </c:pt>
                <c:pt idx="4292">
                  <c:v>6.4353333333333332E-2</c:v>
                </c:pt>
                <c:pt idx="4293">
                  <c:v>6.4383333333333334E-2</c:v>
                </c:pt>
                <c:pt idx="4294">
                  <c:v>6.4410000000000009E-2</c:v>
                </c:pt>
                <c:pt idx="4295">
                  <c:v>6.443666666666667E-2</c:v>
                </c:pt>
                <c:pt idx="4296">
                  <c:v>6.4463333333333331E-2</c:v>
                </c:pt>
                <c:pt idx="4297">
                  <c:v>6.4490000000000006E-2</c:v>
                </c:pt>
                <c:pt idx="4298">
                  <c:v>6.4520000000000008E-2</c:v>
                </c:pt>
                <c:pt idx="4299">
                  <c:v>6.4546666666666669E-2</c:v>
                </c:pt>
                <c:pt idx="4300">
                  <c:v>6.4576666666666671E-2</c:v>
                </c:pt>
                <c:pt idx="4301">
                  <c:v>6.4603333333333332E-2</c:v>
                </c:pt>
                <c:pt idx="4302">
                  <c:v>6.4633333333333334E-2</c:v>
                </c:pt>
                <c:pt idx="4303">
                  <c:v>6.4660000000000009E-2</c:v>
                </c:pt>
                <c:pt idx="4304">
                  <c:v>6.468666666666667E-2</c:v>
                </c:pt>
                <c:pt idx="4305">
                  <c:v>6.4713333333333331E-2</c:v>
                </c:pt>
                <c:pt idx="4306">
                  <c:v>6.4733333333333337E-2</c:v>
                </c:pt>
                <c:pt idx="4307">
                  <c:v>6.4759999999999998E-2</c:v>
                </c:pt>
                <c:pt idx="4308">
                  <c:v>6.4786666666666673E-2</c:v>
                </c:pt>
                <c:pt idx="4309">
                  <c:v>6.4813333333333334E-2</c:v>
                </c:pt>
                <c:pt idx="4310">
                  <c:v>6.4839999999999995E-2</c:v>
                </c:pt>
                <c:pt idx="4311">
                  <c:v>6.4869999999999997E-2</c:v>
                </c:pt>
                <c:pt idx="4312">
                  <c:v>6.4899999999999999E-2</c:v>
                </c:pt>
                <c:pt idx="4313">
                  <c:v>6.4930000000000002E-2</c:v>
                </c:pt>
                <c:pt idx="4314">
                  <c:v>6.4960000000000004E-2</c:v>
                </c:pt>
                <c:pt idx="4315">
                  <c:v>6.4990000000000006E-2</c:v>
                </c:pt>
                <c:pt idx="4316">
                  <c:v>6.5020000000000008E-2</c:v>
                </c:pt>
                <c:pt idx="4317">
                  <c:v>6.5053333333333338E-2</c:v>
                </c:pt>
                <c:pt idx="4318">
                  <c:v>6.508333333333334E-2</c:v>
                </c:pt>
                <c:pt idx="4319">
                  <c:v>6.5113333333333343E-2</c:v>
                </c:pt>
                <c:pt idx="4320">
                  <c:v>6.5143333333333331E-2</c:v>
                </c:pt>
                <c:pt idx="4321">
                  <c:v>6.5173333333333333E-2</c:v>
                </c:pt>
                <c:pt idx="4322">
                  <c:v>6.5199999999999994E-2</c:v>
                </c:pt>
                <c:pt idx="4323">
                  <c:v>6.5229999999999996E-2</c:v>
                </c:pt>
                <c:pt idx="4324">
                  <c:v>6.5256666666666671E-2</c:v>
                </c:pt>
                <c:pt idx="4325">
                  <c:v>6.5279999999999991E-2</c:v>
                </c:pt>
                <c:pt idx="4326">
                  <c:v>6.5309999999999993E-2</c:v>
                </c:pt>
                <c:pt idx="4327">
                  <c:v>6.5336666666666668E-2</c:v>
                </c:pt>
                <c:pt idx="4328">
                  <c:v>6.536666666666667E-2</c:v>
                </c:pt>
                <c:pt idx="4329">
                  <c:v>6.5396666666666672E-2</c:v>
                </c:pt>
                <c:pt idx="4330">
                  <c:v>6.5423333333333333E-2</c:v>
                </c:pt>
                <c:pt idx="4331">
                  <c:v>6.5453333333333336E-2</c:v>
                </c:pt>
                <c:pt idx="4332">
                  <c:v>6.5483333333333338E-2</c:v>
                </c:pt>
                <c:pt idx="4333">
                  <c:v>6.5513333333333326E-2</c:v>
                </c:pt>
                <c:pt idx="4334">
                  <c:v>6.5540000000000001E-2</c:v>
                </c:pt>
                <c:pt idx="4335">
                  <c:v>6.5570000000000003E-2</c:v>
                </c:pt>
                <c:pt idx="4336">
                  <c:v>6.5600000000000006E-2</c:v>
                </c:pt>
                <c:pt idx="4337">
                  <c:v>6.5630000000000008E-2</c:v>
                </c:pt>
                <c:pt idx="4338">
                  <c:v>6.5656666666666669E-2</c:v>
                </c:pt>
                <c:pt idx="4339">
                  <c:v>6.5686666666666671E-2</c:v>
                </c:pt>
                <c:pt idx="4340">
                  <c:v>6.5713333333333332E-2</c:v>
                </c:pt>
                <c:pt idx="4341">
                  <c:v>6.5743333333333334E-2</c:v>
                </c:pt>
                <c:pt idx="4342">
                  <c:v>6.5773333333333336E-2</c:v>
                </c:pt>
                <c:pt idx="4343">
                  <c:v>6.5803333333333339E-2</c:v>
                </c:pt>
                <c:pt idx="4344">
                  <c:v>6.583E-2</c:v>
                </c:pt>
                <c:pt idx="4345">
                  <c:v>6.5856666666666661E-2</c:v>
                </c:pt>
                <c:pt idx="4346">
                  <c:v>6.5883333333333335E-2</c:v>
                </c:pt>
                <c:pt idx="4347">
                  <c:v>6.5913333333333338E-2</c:v>
                </c:pt>
                <c:pt idx="4348">
                  <c:v>6.5939999999999999E-2</c:v>
                </c:pt>
                <c:pt idx="4349">
                  <c:v>6.5970000000000001E-2</c:v>
                </c:pt>
                <c:pt idx="4350">
                  <c:v>6.6000000000000003E-2</c:v>
                </c:pt>
                <c:pt idx="4351">
                  <c:v>6.6026666666666664E-2</c:v>
                </c:pt>
                <c:pt idx="4352">
                  <c:v>6.6056666666666666E-2</c:v>
                </c:pt>
                <c:pt idx="4353">
                  <c:v>6.6086666666666669E-2</c:v>
                </c:pt>
                <c:pt idx="4354">
                  <c:v>6.6116666666666671E-2</c:v>
                </c:pt>
                <c:pt idx="4355">
                  <c:v>6.6146666666666673E-2</c:v>
                </c:pt>
                <c:pt idx="4356">
                  <c:v>6.6173333333333334E-2</c:v>
                </c:pt>
                <c:pt idx="4357">
                  <c:v>6.6199999999999995E-2</c:v>
                </c:pt>
                <c:pt idx="4358">
                  <c:v>6.622666666666667E-2</c:v>
                </c:pt>
                <c:pt idx="4359">
                  <c:v>6.6256666666666672E-2</c:v>
                </c:pt>
                <c:pt idx="4360">
                  <c:v>6.6283333333333333E-2</c:v>
                </c:pt>
                <c:pt idx="4361">
                  <c:v>6.6309999999999994E-2</c:v>
                </c:pt>
                <c:pt idx="4362">
                  <c:v>6.6336666666666669E-2</c:v>
                </c:pt>
                <c:pt idx="4363">
                  <c:v>6.636333333333333E-2</c:v>
                </c:pt>
                <c:pt idx="4364">
                  <c:v>6.6390000000000005E-2</c:v>
                </c:pt>
                <c:pt idx="4365">
                  <c:v>6.6419999999999993E-2</c:v>
                </c:pt>
                <c:pt idx="4366">
                  <c:v>6.6446666666666668E-2</c:v>
                </c:pt>
                <c:pt idx="4367">
                  <c:v>6.6473333333333329E-2</c:v>
                </c:pt>
                <c:pt idx="4368">
                  <c:v>6.6500000000000004E-2</c:v>
                </c:pt>
                <c:pt idx="4369">
                  <c:v>6.6526666666666665E-2</c:v>
                </c:pt>
                <c:pt idx="4370">
                  <c:v>6.6549999999999998E-2</c:v>
                </c:pt>
                <c:pt idx="4371">
                  <c:v>6.658E-2</c:v>
                </c:pt>
                <c:pt idx="4372">
                  <c:v>6.6610000000000003E-2</c:v>
                </c:pt>
                <c:pt idx="4373">
                  <c:v>6.6639999999999991E-2</c:v>
                </c:pt>
                <c:pt idx="4374">
                  <c:v>6.6669999999999993E-2</c:v>
                </c:pt>
                <c:pt idx="4375">
                  <c:v>6.6696666666666668E-2</c:v>
                </c:pt>
                <c:pt idx="4376">
                  <c:v>6.6723333333333329E-2</c:v>
                </c:pt>
                <c:pt idx="4377">
                  <c:v>6.6750000000000004E-2</c:v>
                </c:pt>
                <c:pt idx="4378">
                  <c:v>6.6776666666666665E-2</c:v>
                </c:pt>
                <c:pt idx="4379">
                  <c:v>6.6799999999999998E-2</c:v>
                </c:pt>
                <c:pt idx="4380">
                  <c:v>6.6826666666666659E-2</c:v>
                </c:pt>
                <c:pt idx="4381">
                  <c:v>6.6853333333333334E-2</c:v>
                </c:pt>
                <c:pt idx="4382">
                  <c:v>6.6880000000000009E-2</c:v>
                </c:pt>
                <c:pt idx="4383">
                  <c:v>6.690666666666667E-2</c:v>
                </c:pt>
                <c:pt idx="4384">
                  <c:v>6.6933333333333331E-2</c:v>
                </c:pt>
                <c:pt idx="4385">
                  <c:v>6.6956666666666664E-2</c:v>
                </c:pt>
                <c:pt idx="4386">
                  <c:v>6.6979999999999998E-2</c:v>
                </c:pt>
                <c:pt idx="4387">
                  <c:v>6.7006666666666673E-2</c:v>
                </c:pt>
                <c:pt idx="4388">
                  <c:v>6.7029999999999992E-2</c:v>
                </c:pt>
                <c:pt idx="4389">
                  <c:v>6.7056666666666667E-2</c:v>
                </c:pt>
                <c:pt idx="4390">
                  <c:v>6.7083333333333342E-2</c:v>
                </c:pt>
                <c:pt idx="4391">
                  <c:v>6.711333333333333E-2</c:v>
                </c:pt>
                <c:pt idx="4392">
                  <c:v>6.7139999999999991E-2</c:v>
                </c:pt>
                <c:pt idx="4393">
                  <c:v>6.7166666666666666E-2</c:v>
                </c:pt>
                <c:pt idx="4394">
                  <c:v>6.7193333333333341E-2</c:v>
                </c:pt>
                <c:pt idx="4395">
                  <c:v>6.7220000000000002E-2</c:v>
                </c:pt>
                <c:pt idx="4396">
                  <c:v>6.7246666666666663E-2</c:v>
                </c:pt>
                <c:pt idx="4397">
                  <c:v>6.7273333333333338E-2</c:v>
                </c:pt>
                <c:pt idx="4398">
                  <c:v>6.7299999999999999E-2</c:v>
                </c:pt>
                <c:pt idx="4399">
                  <c:v>6.732666666666666E-2</c:v>
                </c:pt>
                <c:pt idx="4400">
                  <c:v>6.7356666666666662E-2</c:v>
                </c:pt>
                <c:pt idx="4401">
                  <c:v>6.7386666666666664E-2</c:v>
                </c:pt>
                <c:pt idx="4402">
                  <c:v>6.7413333333333339E-2</c:v>
                </c:pt>
                <c:pt idx="4403">
                  <c:v>6.7443333333333341E-2</c:v>
                </c:pt>
                <c:pt idx="4404">
                  <c:v>6.7470000000000002E-2</c:v>
                </c:pt>
                <c:pt idx="4405">
                  <c:v>6.7500000000000004E-2</c:v>
                </c:pt>
                <c:pt idx="4406">
                  <c:v>6.7526666666666665E-2</c:v>
                </c:pt>
                <c:pt idx="4407">
                  <c:v>6.755333333333334E-2</c:v>
                </c:pt>
                <c:pt idx="4408">
                  <c:v>6.7580000000000001E-2</c:v>
                </c:pt>
                <c:pt idx="4409">
                  <c:v>6.7610000000000003E-2</c:v>
                </c:pt>
                <c:pt idx="4410">
                  <c:v>6.7636666666666664E-2</c:v>
                </c:pt>
                <c:pt idx="4411">
                  <c:v>6.7666666666666667E-2</c:v>
                </c:pt>
                <c:pt idx="4412">
                  <c:v>6.7696666666666669E-2</c:v>
                </c:pt>
                <c:pt idx="4413">
                  <c:v>6.7726666666666671E-2</c:v>
                </c:pt>
                <c:pt idx="4414">
                  <c:v>6.7753333333333332E-2</c:v>
                </c:pt>
                <c:pt idx="4415">
                  <c:v>6.7779999999999993E-2</c:v>
                </c:pt>
                <c:pt idx="4416">
                  <c:v>6.7806666666666668E-2</c:v>
                </c:pt>
                <c:pt idx="4417">
                  <c:v>6.7833333333333329E-2</c:v>
                </c:pt>
                <c:pt idx="4418">
                  <c:v>6.7860000000000004E-2</c:v>
                </c:pt>
                <c:pt idx="4419">
                  <c:v>6.7886666666666665E-2</c:v>
                </c:pt>
                <c:pt idx="4420">
                  <c:v>6.7916666666666667E-2</c:v>
                </c:pt>
                <c:pt idx="4421">
                  <c:v>6.7943333333333342E-2</c:v>
                </c:pt>
                <c:pt idx="4422">
                  <c:v>6.7970000000000003E-2</c:v>
                </c:pt>
                <c:pt idx="4423">
                  <c:v>6.7999999999999991E-2</c:v>
                </c:pt>
                <c:pt idx="4424">
                  <c:v>6.8026666666666666E-2</c:v>
                </c:pt>
                <c:pt idx="4425">
                  <c:v>6.8053333333333341E-2</c:v>
                </c:pt>
                <c:pt idx="4426">
                  <c:v>6.8080000000000002E-2</c:v>
                </c:pt>
                <c:pt idx="4427">
                  <c:v>6.8106666666666663E-2</c:v>
                </c:pt>
                <c:pt idx="4428">
                  <c:v>6.8133333333333337E-2</c:v>
                </c:pt>
                <c:pt idx="4429">
                  <c:v>6.8159999999999998E-2</c:v>
                </c:pt>
                <c:pt idx="4430">
                  <c:v>6.8186666666666659E-2</c:v>
                </c:pt>
                <c:pt idx="4431">
                  <c:v>6.8213333333333334E-2</c:v>
                </c:pt>
                <c:pt idx="4432">
                  <c:v>6.8240000000000009E-2</c:v>
                </c:pt>
                <c:pt idx="4433">
                  <c:v>6.826666666666667E-2</c:v>
                </c:pt>
                <c:pt idx="4434">
                  <c:v>6.8296666666666658E-2</c:v>
                </c:pt>
                <c:pt idx="4435">
                  <c:v>6.8323333333333333E-2</c:v>
                </c:pt>
                <c:pt idx="4436">
                  <c:v>6.8350000000000008E-2</c:v>
                </c:pt>
                <c:pt idx="4437">
                  <c:v>6.8376666666666669E-2</c:v>
                </c:pt>
                <c:pt idx="4438">
                  <c:v>6.8406666666666671E-2</c:v>
                </c:pt>
                <c:pt idx="4439">
                  <c:v>6.8433333333333332E-2</c:v>
                </c:pt>
                <c:pt idx="4440">
                  <c:v>6.8460000000000007E-2</c:v>
                </c:pt>
                <c:pt idx="4441">
                  <c:v>6.8490000000000009E-2</c:v>
                </c:pt>
                <c:pt idx="4442">
                  <c:v>6.8519999999999998E-2</c:v>
                </c:pt>
                <c:pt idx="4443">
                  <c:v>6.8546666666666659E-2</c:v>
                </c:pt>
                <c:pt idx="4444">
                  <c:v>6.8573333333333333E-2</c:v>
                </c:pt>
                <c:pt idx="4445">
                  <c:v>6.8603333333333336E-2</c:v>
                </c:pt>
                <c:pt idx="4446">
                  <c:v>6.8633333333333338E-2</c:v>
                </c:pt>
                <c:pt idx="4447">
                  <c:v>6.866333333333334E-2</c:v>
                </c:pt>
                <c:pt idx="4448">
                  <c:v>6.8693333333333342E-2</c:v>
                </c:pt>
                <c:pt idx="4449">
                  <c:v>6.8723333333333331E-2</c:v>
                </c:pt>
                <c:pt idx="4450">
                  <c:v>6.8749999999999992E-2</c:v>
                </c:pt>
                <c:pt idx="4451">
                  <c:v>6.8776666666666667E-2</c:v>
                </c:pt>
                <c:pt idx="4452">
                  <c:v>6.8806666666666669E-2</c:v>
                </c:pt>
                <c:pt idx="4453">
                  <c:v>6.883333333333333E-2</c:v>
                </c:pt>
                <c:pt idx="4454">
                  <c:v>6.8860000000000005E-2</c:v>
                </c:pt>
                <c:pt idx="4455">
                  <c:v>6.8886666666666665E-2</c:v>
                </c:pt>
                <c:pt idx="4456">
                  <c:v>6.891333333333334E-2</c:v>
                </c:pt>
                <c:pt idx="4457">
                  <c:v>6.8940000000000001E-2</c:v>
                </c:pt>
                <c:pt idx="4458">
                  <c:v>6.8970000000000004E-2</c:v>
                </c:pt>
                <c:pt idx="4459">
                  <c:v>6.8996666666666664E-2</c:v>
                </c:pt>
                <c:pt idx="4460">
                  <c:v>6.9026666666666667E-2</c:v>
                </c:pt>
                <c:pt idx="4461">
                  <c:v>6.9053333333333342E-2</c:v>
                </c:pt>
                <c:pt idx="4462">
                  <c:v>6.9080000000000003E-2</c:v>
                </c:pt>
                <c:pt idx="4463">
                  <c:v>6.9106666666666663E-2</c:v>
                </c:pt>
                <c:pt idx="4464">
                  <c:v>6.9133333333333338E-2</c:v>
                </c:pt>
                <c:pt idx="4465">
                  <c:v>6.9159999999999999E-2</c:v>
                </c:pt>
                <c:pt idx="4466">
                  <c:v>6.918666666666666E-2</c:v>
                </c:pt>
                <c:pt idx="4467">
                  <c:v>6.9213333333333335E-2</c:v>
                </c:pt>
                <c:pt idx="4468">
                  <c:v>6.9239999999999996E-2</c:v>
                </c:pt>
                <c:pt idx="4469">
                  <c:v>6.9266666666666671E-2</c:v>
                </c:pt>
                <c:pt idx="4470">
                  <c:v>6.9296666666666659E-2</c:v>
                </c:pt>
                <c:pt idx="4471">
                  <c:v>6.9323333333333334E-2</c:v>
                </c:pt>
                <c:pt idx="4472">
                  <c:v>6.9353333333333336E-2</c:v>
                </c:pt>
                <c:pt idx="4473">
                  <c:v>6.9383333333333339E-2</c:v>
                </c:pt>
                <c:pt idx="4474">
                  <c:v>6.9409999999999999E-2</c:v>
                </c:pt>
                <c:pt idx="4475">
                  <c:v>6.943666666666666E-2</c:v>
                </c:pt>
                <c:pt idx="4476">
                  <c:v>6.9466666666666663E-2</c:v>
                </c:pt>
                <c:pt idx="4477">
                  <c:v>6.9493333333333338E-2</c:v>
                </c:pt>
                <c:pt idx="4478">
                  <c:v>6.9519999999999998E-2</c:v>
                </c:pt>
                <c:pt idx="4479">
                  <c:v>6.9550000000000001E-2</c:v>
                </c:pt>
                <c:pt idx="4480">
                  <c:v>6.9576666666666662E-2</c:v>
                </c:pt>
                <c:pt idx="4481">
                  <c:v>6.9603333333333336E-2</c:v>
                </c:pt>
                <c:pt idx="4482">
                  <c:v>6.9633333333333339E-2</c:v>
                </c:pt>
                <c:pt idx="4483">
                  <c:v>6.9663333333333341E-2</c:v>
                </c:pt>
                <c:pt idx="4484">
                  <c:v>6.9690000000000002E-2</c:v>
                </c:pt>
                <c:pt idx="4485">
                  <c:v>6.9720000000000004E-2</c:v>
                </c:pt>
                <c:pt idx="4486">
                  <c:v>6.9746666666666665E-2</c:v>
                </c:pt>
                <c:pt idx="4487">
                  <c:v>6.9776666666666667E-2</c:v>
                </c:pt>
                <c:pt idx="4488">
                  <c:v>6.9803333333333342E-2</c:v>
                </c:pt>
                <c:pt idx="4489">
                  <c:v>6.9830000000000003E-2</c:v>
                </c:pt>
                <c:pt idx="4490">
                  <c:v>6.9856666666666664E-2</c:v>
                </c:pt>
                <c:pt idx="4491">
                  <c:v>6.9883333333333339E-2</c:v>
                </c:pt>
                <c:pt idx="4492">
                  <c:v>6.991E-2</c:v>
                </c:pt>
                <c:pt idx="4493">
                  <c:v>6.9940000000000002E-2</c:v>
                </c:pt>
                <c:pt idx="4494">
                  <c:v>6.9970000000000004E-2</c:v>
                </c:pt>
                <c:pt idx="4495">
                  <c:v>6.9996666666666665E-2</c:v>
                </c:pt>
                <c:pt idx="4496">
                  <c:v>7.0026666666666668E-2</c:v>
                </c:pt>
                <c:pt idx="4497">
                  <c:v>7.0053333333333342E-2</c:v>
                </c:pt>
                <c:pt idx="4498">
                  <c:v>7.0083333333333331E-2</c:v>
                </c:pt>
                <c:pt idx="4499">
                  <c:v>7.0109999999999992E-2</c:v>
                </c:pt>
                <c:pt idx="4500">
                  <c:v>7.0139999999999994E-2</c:v>
                </c:pt>
                <c:pt idx="4501">
                  <c:v>7.0166666666666669E-2</c:v>
                </c:pt>
                <c:pt idx="4502">
                  <c:v>7.019333333333333E-2</c:v>
                </c:pt>
                <c:pt idx="4503">
                  <c:v>7.0223333333333332E-2</c:v>
                </c:pt>
                <c:pt idx="4504">
                  <c:v>7.0249999999999993E-2</c:v>
                </c:pt>
                <c:pt idx="4505">
                  <c:v>7.0276666666666668E-2</c:v>
                </c:pt>
                <c:pt idx="4506">
                  <c:v>7.030666666666667E-2</c:v>
                </c:pt>
                <c:pt idx="4507">
                  <c:v>7.0333333333333331E-2</c:v>
                </c:pt>
                <c:pt idx="4508">
                  <c:v>7.0359999999999992E-2</c:v>
                </c:pt>
                <c:pt idx="4509">
                  <c:v>7.0389999999999994E-2</c:v>
                </c:pt>
                <c:pt idx="4510">
                  <c:v>7.0419999999999996E-2</c:v>
                </c:pt>
                <c:pt idx="4511">
                  <c:v>7.0449999999999999E-2</c:v>
                </c:pt>
                <c:pt idx="4512">
                  <c:v>7.0480000000000001E-2</c:v>
                </c:pt>
                <c:pt idx="4513">
                  <c:v>7.0506666666666676E-2</c:v>
                </c:pt>
                <c:pt idx="4514">
                  <c:v>7.0533333333333337E-2</c:v>
                </c:pt>
                <c:pt idx="4515">
                  <c:v>7.0563333333333325E-2</c:v>
                </c:pt>
                <c:pt idx="4516">
                  <c:v>7.059E-2</c:v>
                </c:pt>
                <c:pt idx="4517">
                  <c:v>7.0616666666666675E-2</c:v>
                </c:pt>
                <c:pt idx="4518">
                  <c:v>7.0646666666666663E-2</c:v>
                </c:pt>
                <c:pt idx="4519">
                  <c:v>7.0673333333333324E-2</c:v>
                </c:pt>
                <c:pt idx="4520">
                  <c:v>7.0699999999999999E-2</c:v>
                </c:pt>
                <c:pt idx="4521">
                  <c:v>7.0726666666666674E-2</c:v>
                </c:pt>
                <c:pt idx="4522">
                  <c:v>7.0753333333333335E-2</c:v>
                </c:pt>
                <c:pt idx="4523">
                  <c:v>7.0779999999999996E-2</c:v>
                </c:pt>
                <c:pt idx="4524">
                  <c:v>7.0806666666666671E-2</c:v>
                </c:pt>
                <c:pt idx="4525">
                  <c:v>7.0836666666666673E-2</c:v>
                </c:pt>
                <c:pt idx="4526">
                  <c:v>7.0863333333333334E-2</c:v>
                </c:pt>
                <c:pt idx="4527">
                  <c:v>7.0893333333333336E-2</c:v>
                </c:pt>
                <c:pt idx="4528">
                  <c:v>7.0919999999999997E-2</c:v>
                </c:pt>
                <c:pt idx="4529">
                  <c:v>7.0946666666666672E-2</c:v>
                </c:pt>
                <c:pt idx="4530">
                  <c:v>7.0976666666666674E-2</c:v>
                </c:pt>
                <c:pt idx="4531">
                  <c:v>7.1003333333333335E-2</c:v>
                </c:pt>
                <c:pt idx="4532">
                  <c:v>7.1029999999999996E-2</c:v>
                </c:pt>
                <c:pt idx="4533">
                  <c:v>7.1059999999999998E-2</c:v>
                </c:pt>
                <c:pt idx="4534">
                  <c:v>7.1086666666666673E-2</c:v>
                </c:pt>
                <c:pt idx="4535">
                  <c:v>7.1116666666666675E-2</c:v>
                </c:pt>
                <c:pt idx="4536">
                  <c:v>7.1146666666666664E-2</c:v>
                </c:pt>
                <c:pt idx="4537">
                  <c:v>7.1173333333333325E-2</c:v>
                </c:pt>
                <c:pt idx="4538">
                  <c:v>7.1199999999999999E-2</c:v>
                </c:pt>
                <c:pt idx="4539">
                  <c:v>7.1226666666666674E-2</c:v>
                </c:pt>
                <c:pt idx="4540">
                  <c:v>7.1253333333333335E-2</c:v>
                </c:pt>
                <c:pt idx="4541">
                  <c:v>7.1283333333333337E-2</c:v>
                </c:pt>
                <c:pt idx="4542">
                  <c:v>7.1313333333333326E-2</c:v>
                </c:pt>
                <c:pt idx="4543">
                  <c:v>7.1343333333333328E-2</c:v>
                </c:pt>
                <c:pt idx="4544">
                  <c:v>7.137333333333333E-2</c:v>
                </c:pt>
                <c:pt idx="4545">
                  <c:v>7.1403333333333333E-2</c:v>
                </c:pt>
                <c:pt idx="4546">
                  <c:v>7.1433333333333335E-2</c:v>
                </c:pt>
                <c:pt idx="4547">
                  <c:v>7.1463333333333337E-2</c:v>
                </c:pt>
                <c:pt idx="4548">
                  <c:v>7.1489999999999998E-2</c:v>
                </c:pt>
                <c:pt idx="4549">
                  <c:v>7.152E-2</c:v>
                </c:pt>
                <c:pt idx="4550">
                  <c:v>7.1550000000000002E-2</c:v>
                </c:pt>
                <c:pt idx="4551">
                  <c:v>7.1579999999999991E-2</c:v>
                </c:pt>
                <c:pt idx="4552">
                  <c:v>7.1606666666666666E-2</c:v>
                </c:pt>
                <c:pt idx="4553">
                  <c:v>7.1636666666666668E-2</c:v>
                </c:pt>
                <c:pt idx="4554">
                  <c:v>7.166666666666667E-2</c:v>
                </c:pt>
                <c:pt idx="4555">
                  <c:v>7.1693333333333331E-2</c:v>
                </c:pt>
                <c:pt idx="4556">
                  <c:v>7.1719999999999992E-2</c:v>
                </c:pt>
                <c:pt idx="4557">
                  <c:v>7.1749999999999994E-2</c:v>
                </c:pt>
              </c:numCache>
            </c:numRef>
          </c:xVal>
          <c:yVal>
            <c:numRef>
              <c:f>'Raw Data'!$D$2:$D$5273</c:f>
              <c:numCache>
                <c:formatCode>General</c:formatCode>
                <c:ptCount val="5272"/>
                <c:pt idx="0">
                  <c:v>3.7348678601875539E-2</c:v>
                </c:pt>
                <c:pt idx="1">
                  <c:v>3.8235294117647069E-2</c:v>
                </c:pt>
                <c:pt idx="2">
                  <c:v>4.3060528559249793E-2</c:v>
                </c:pt>
                <c:pt idx="3">
                  <c:v>5.1440750213128737E-2</c:v>
                </c:pt>
                <c:pt idx="4">
                  <c:v>5.6061381074168803E-2</c:v>
                </c:pt>
                <c:pt idx="5">
                  <c:v>6.0042625745950567E-2</c:v>
                </c:pt>
                <c:pt idx="6">
                  <c:v>6.8132992327365749E-2</c:v>
                </c:pt>
                <c:pt idx="7">
                  <c:v>8.9130434782608708E-2</c:v>
                </c:pt>
                <c:pt idx="8">
                  <c:v>0.11201193520886618</c:v>
                </c:pt>
                <c:pt idx="9">
                  <c:v>0.14107416879795398</c:v>
                </c:pt>
                <c:pt idx="10">
                  <c:v>0.17520886615515774</c:v>
                </c:pt>
                <c:pt idx="11">
                  <c:v>0.21586530264279627</c:v>
                </c:pt>
                <c:pt idx="12">
                  <c:v>0.2606820119352089</c:v>
                </c:pt>
                <c:pt idx="13">
                  <c:v>0.30411764705882355</c:v>
                </c:pt>
                <c:pt idx="14">
                  <c:v>0.34714407502131295</c:v>
                </c:pt>
                <c:pt idx="15">
                  <c:v>0.39825234441602736</c:v>
                </c:pt>
                <c:pt idx="16">
                  <c:v>0.44192668371696509</c:v>
                </c:pt>
                <c:pt idx="17">
                  <c:v>0.49563512361466333</c:v>
                </c:pt>
                <c:pt idx="18">
                  <c:v>0.54431372549019619</c:v>
                </c:pt>
                <c:pt idx="19">
                  <c:v>0.60105711849957388</c:v>
                </c:pt>
                <c:pt idx="20">
                  <c:v>0.64400682011935217</c:v>
                </c:pt>
                <c:pt idx="21">
                  <c:v>0.6912446717817563</c:v>
                </c:pt>
                <c:pt idx="22">
                  <c:v>0.7430008525149191</c:v>
                </c:pt>
                <c:pt idx="23">
                  <c:v>0.79966751918158585</c:v>
                </c:pt>
                <c:pt idx="24">
                  <c:v>0.86140664961636837</c:v>
                </c:pt>
                <c:pt idx="25">
                  <c:v>0.9283546462063087</c:v>
                </c:pt>
                <c:pt idx="26">
                  <c:v>1.0004347826086959</c:v>
                </c:pt>
                <c:pt idx="27">
                  <c:v>1.0774765558397272</c:v>
                </c:pt>
                <c:pt idx="28">
                  <c:v>1.1593009377664112</c:v>
                </c:pt>
                <c:pt idx="29">
                  <c:v>1.2019863597612959</c:v>
                </c:pt>
                <c:pt idx="30">
                  <c:v>1.2458397271952262</c:v>
                </c:pt>
                <c:pt idx="31">
                  <c:v>1.2908695652173914</c:v>
                </c:pt>
                <c:pt idx="32">
                  <c:v>1.3370843989769823</c:v>
                </c:pt>
                <c:pt idx="33">
                  <c:v>1.3845098039215689</c:v>
                </c:pt>
                <c:pt idx="34">
                  <c:v>1.4331116794543908</c:v>
                </c:pt>
                <c:pt idx="35">
                  <c:v>1.4828644501278776</c:v>
                </c:pt>
                <c:pt idx="36">
                  <c:v>1.5336828644501281</c:v>
                </c:pt>
                <c:pt idx="37">
                  <c:v>1.5854987212276217</c:v>
                </c:pt>
                <c:pt idx="38">
                  <c:v>1.6382608695652177</c:v>
                </c:pt>
                <c:pt idx="39">
                  <c:v>1.6919522591645357</c:v>
                </c:pt>
                <c:pt idx="40">
                  <c:v>1.7465473145780055</c:v>
                </c:pt>
                <c:pt idx="41">
                  <c:v>1.8020119352088666</c:v>
                </c:pt>
                <c:pt idx="42">
                  <c:v>1.8583205456095482</c:v>
                </c:pt>
                <c:pt idx="43">
                  <c:v>1.9154134697357208</c:v>
                </c:pt>
                <c:pt idx="44">
                  <c:v>1.973282182438193</c:v>
                </c:pt>
                <c:pt idx="45">
                  <c:v>2.0319096334185853</c:v>
                </c:pt>
                <c:pt idx="46">
                  <c:v>2.091295822676897</c:v>
                </c:pt>
                <c:pt idx="47">
                  <c:v>2.1514322250639388</c:v>
                </c:pt>
                <c:pt idx="48">
                  <c:v>2.2123188405797105</c:v>
                </c:pt>
                <c:pt idx="49">
                  <c:v>2.2739386189258317</c:v>
                </c:pt>
                <c:pt idx="50">
                  <c:v>2.3362489343563513</c:v>
                </c:pt>
                <c:pt idx="51">
                  <c:v>2.3991730605285593</c:v>
                </c:pt>
                <c:pt idx="52">
                  <c:v>2.4626513213981247</c:v>
                </c:pt>
                <c:pt idx="53">
                  <c:v>2.5265984654731461</c:v>
                </c:pt>
                <c:pt idx="54">
                  <c:v>2.5910144927536236</c:v>
                </c:pt>
                <c:pt idx="55">
                  <c:v>2.6558908780903669</c:v>
                </c:pt>
                <c:pt idx="56">
                  <c:v>2.7212105711849963</c:v>
                </c:pt>
                <c:pt idx="57">
                  <c:v>2.7869565217391306</c:v>
                </c:pt>
                <c:pt idx="58">
                  <c:v>2.8530605285592503</c:v>
                </c:pt>
                <c:pt idx="59">
                  <c:v>2.9195225916453542</c:v>
                </c:pt>
                <c:pt idx="60">
                  <c:v>2.9863512361466329</c:v>
                </c:pt>
                <c:pt idx="61">
                  <c:v>3.0535549872122765</c:v>
                </c:pt>
                <c:pt idx="62">
                  <c:v>3.1211167945439051</c:v>
                </c:pt>
                <c:pt idx="63">
                  <c:v>3.1889940323955672</c:v>
                </c:pt>
                <c:pt idx="64">
                  <c:v>3.2571440750213134</c:v>
                </c:pt>
                <c:pt idx="65">
                  <c:v>3.3255072463768123</c:v>
                </c:pt>
                <c:pt idx="66">
                  <c:v>3.3940323955669229</c:v>
                </c:pt>
                <c:pt idx="67">
                  <c:v>3.4627024722932656</c:v>
                </c:pt>
                <c:pt idx="68">
                  <c:v>3.5315004262574603</c:v>
                </c:pt>
                <c:pt idx="69">
                  <c:v>3.6004006820119359</c:v>
                </c:pt>
                <c:pt idx="70">
                  <c:v>3.6693179880647913</c:v>
                </c:pt>
                <c:pt idx="71">
                  <c:v>3.7382182438192673</c:v>
                </c:pt>
                <c:pt idx="72">
                  <c:v>3.8070502983802226</c:v>
                </c:pt>
                <c:pt idx="73">
                  <c:v>3.8758056265984657</c:v>
                </c:pt>
                <c:pt idx="74">
                  <c:v>3.9444671781756186</c:v>
                </c:pt>
                <c:pt idx="75">
                  <c:v>4.0130349531116805</c:v>
                </c:pt>
                <c:pt idx="76">
                  <c:v>4.0814833759590803</c:v>
                </c:pt>
                <c:pt idx="77">
                  <c:v>4.1497953964194378</c:v>
                </c:pt>
                <c:pt idx="78">
                  <c:v>4.2179369138959935</c:v>
                </c:pt>
                <c:pt idx="79">
                  <c:v>4.2858653026427964</c:v>
                </c:pt>
                <c:pt idx="80">
                  <c:v>4.3535720375106575</c:v>
                </c:pt>
                <c:pt idx="81">
                  <c:v>4.4210400682011946</c:v>
                </c:pt>
                <c:pt idx="82">
                  <c:v>4.4881926683716973</c:v>
                </c:pt>
                <c:pt idx="83">
                  <c:v>4.5549786871270257</c:v>
                </c:pt>
                <c:pt idx="84">
                  <c:v>4.621406649616369</c:v>
                </c:pt>
                <c:pt idx="85">
                  <c:v>4.6874680306905381</c:v>
                </c:pt>
                <c:pt idx="86">
                  <c:v>4.7531713554987221</c:v>
                </c:pt>
                <c:pt idx="87">
                  <c:v>4.8185336743393021</c:v>
                </c:pt>
                <c:pt idx="88">
                  <c:v>4.8835379369138971</c:v>
                </c:pt>
                <c:pt idx="89">
                  <c:v>4.9481415174765564</c:v>
                </c:pt>
                <c:pt idx="90">
                  <c:v>5.0123273657289014</c:v>
                </c:pt>
                <c:pt idx="91">
                  <c:v>5.0760443307757894</c:v>
                </c:pt>
                <c:pt idx="92">
                  <c:v>5.139266837169651</c:v>
                </c:pt>
                <c:pt idx="93">
                  <c:v>5.2020204603580567</c:v>
                </c:pt>
                <c:pt idx="94">
                  <c:v>5.2642881500426268</c:v>
                </c:pt>
                <c:pt idx="95">
                  <c:v>5.3260358056265993</c:v>
                </c:pt>
                <c:pt idx="96">
                  <c:v>5.3872037510656448</c:v>
                </c:pt>
                <c:pt idx="97">
                  <c:v>5.4478005115089525</c:v>
                </c:pt>
                <c:pt idx="98">
                  <c:v>5.5078346121057127</c:v>
                </c:pt>
                <c:pt idx="99">
                  <c:v>5.5673316283034957</c:v>
                </c:pt>
                <c:pt idx="100">
                  <c:v>5.6263171355498729</c:v>
                </c:pt>
                <c:pt idx="101">
                  <c:v>5.6847996589940326</c:v>
                </c:pt>
                <c:pt idx="102">
                  <c:v>5.7427791986359766</c:v>
                </c:pt>
                <c:pt idx="103">
                  <c:v>5.8002472293265139</c:v>
                </c:pt>
                <c:pt idx="104">
                  <c:v>5.8571526001705045</c:v>
                </c:pt>
                <c:pt idx="105">
                  <c:v>5.9134953111679467</c:v>
                </c:pt>
                <c:pt idx="106">
                  <c:v>5.969317988064792</c:v>
                </c:pt>
                <c:pt idx="107">
                  <c:v>6.0246803069053723</c:v>
                </c:pt>
                <c:pt idx="108">
                  <c:v>6.0796163682864455</c:v>
                </c:pt>
                <c:pt idx="109">
                  <c:v>6.1341261722080151</c:v>
                </c:pt>
                <c:pt idx="110">
                  <c:v>6.1881926683716975</c:v>
                </c:pt>
                <c:pt idx="111">
                  <c:v>6.2418158567774942</c:v>
                </c:pt>
                <c:pt idx="112">
                  <c:v>6.2949957374254062</c:v>
                </c:pt>
                <c:pt idx="113">
                  <c:v>6.347800511508952</c:v>
                </c:pt>
                <c:pt idx="114">
                  <c:v>6.4002472293265136</c:v>
                </c:pt>
                <c:pt idx="115">
                  <c:v>6.4523785166240417</c:v>
                </c:pt>
                <c:pt idx="116">
                  <c:v>6.5042284739982961</c:v>
                </c:pt>
                <c:pt idx="117">
                  <c:v>6.5557800511508963</c:v>
                </c:pt>
                <c:pt idx="118">
                  <c:v>6.6070332480818426</c:v>
                </c:pt>
                <c:pt idx="119">
                  <c:v>6.6579795396419446</c:v>
                </c:pt>
                <c:pt idx="120">
                  <c:v>6.7086274509803934</c:v>
                </c:pt>
                <c:pt idx="121">
                  <c:v>6.7589769820971881</c:v>
                </c:pt>
                <c:pt idx="122">
                  <c:v>6.8090025575447584</c:v>
                </c:pt>
                <c:pt idx="123">
                  <c:v>6.8586786018755337</c:v>
                </c:pt>
                <c:pt idx="124">
                  <c:v>6.9080221653878944</c:v>
                </c:pt>
                <c:pt idx="125">
                  <c:v>6.9570758738277938</c:v>
                </c:pt>
                <c:pt idx="126">
                  <c:v>7.0058738277919881</c:v>
                </c:pt>
                <c:pt idx="127">
                  <c:v>7.0544330775788593</c:v>
                </c:pt>
                <c:pt idx="128">
                  <c:v>7.102779198635977</c:v>
                </c:pt>
                <c:pt idx="129">
                  <c:v>7.150912190963342</c:v>
                </c:pt>
                <c:pt idx="130">
                  <c:v>7.1988576300085265</c:v>
                </c:pt>
                <c:pt idx="131">
                  <c:v>7.2466410912190984</c:v>
                </c:pt>
                <c:pt idx="132">
                  <c:v>7.2943137254901966</c:v>
                </c:pt>
                <c:pt idx="133">
                  <c:v>7.3419011082693961</c:v>
                </c:pt>
                <c:pt idx="134">
                  <c:v>7.3893776641091229</c:v>
                </c:pt>
                <c:pt idx="135">
                  <c:v>7.436700767263428</c:v>
                </c:pt>
                <c:pt idx="136">
                  <c:v>7.4838618925831213</c:v>
                </c:pt>
                <c:pt idx="137">
                  <c:v>7.5308439897698216</c:v>
                </c:pt>
                <c:pt idx="138">
                  <c:v>7.5776470588235298</c:v>
                </c:pt>
                <c:pt idx="139">
                  <c:v>7.6242455242966756</c:v>
                </c:pt>
                <c:pt idx="140">
                  <c:v>7.6706479113384489</c:v>
                </c:pt>
                <c:pt idx="141">
                  <c:v>7.7168627450980409</c:v>
                </c:pt>
                <c:pt idx="142">
                  <c:v>7.7628815004262588</c:v>
                </c:pt>
                <c:pt idx="143">
                  <c:v>7.8087212276214846</c:v>
                </c:pt>
                <c:pt idx="144">
                  <c:v>7.8543819266837192</c:v>
                </c:pt>
                <c:pt idx="145">
                  <c:v>7.8998891730605294</c:v>
                </c:pt>
                <c:pt idx="146">
                  <c:v>7.9452685421994902</c:v>
                </c:pt>
                <c:pt idx="147">
                  <c:v>7.9905626598465487</c:v>
                </c:pt>
                <c:pt idx="148">
                  <c:v>8.0357971014492762</c:v>
                </c:pt>
                <c:pt idx="149">
                  <c:v>8.0809718670076744</c:v>
                </c:pt>
                <c:pt idx="150">
                  <c:v>8.126044330775791</c:v>
                </c:pt>
                <c:pt idx="151">
                  <c:v>8.1709803921568636</c:v>
                </c:pt>
                <c:pt idx="152">
                  <c:v>8.2157630008525171</c:v>
                </c:pt>
                <c:pt idx="153">
                  <c:v>8.2604177323103158</c:v>
                </c:pt>
                <c:pt idx="154">
                  <c:v>8.3049531116794544</c:v>
                </c:pt>
                <c:pt idx="155">
                  <c:v>8.349386189258313</c:v>
                </c:pt>
                <c:pt idx="156">
                  <c:v>8.3937084398976989</c:v>
                </c:pt>
                <c:pt idx="157">
                  <c:v>8.4379113384484246</c:v>
                </c:pt>
                <c:pt idx="158">
                  <c:v>8.4819693094629169</c:v>
                </c:pt>
                <c:pt idx="159">
                  <c:v>8.5258738277919868</c:v>
                </c:pt>
                <c:pt idx="160">
                  <c:v>8.5695993179880663</c:v>
                </c:pt>
                <c:pt idx="161">
                  <c:v>8.6130861040068201</c:v>
                </c:pt>
                <c:pt idx="162">
                  <c:v>8.6563256606990624</c:v>
                </c:pt>
                <c:pt idx="163">
                  <c:v>8.699292412617222</c:v>
                </c:pt>
                <c:pt idx="164">
                  <c:v>8.7419437340153472</c:v>
                </c:pt>
                <c:pt idx="165">
                  <c:v>8.8262915601023035</c:v>
                </c:pt>
                <c:pt idx="166">
                  <c:v>8.9093776641091225</c:v>
                </c:pt>
                <c:pt idx="167">
                  <c:v>8.9913213981244695</c:v>
                </c:pt>
                <c:pt idx="168">
                  <c:v>9.0720886615515788</c:v>
                </c:pt>
                <c:pt idx="169">
                  <c:v>9.1517732310315445</c:v>
                </c:pt>
                <c:pt idx="170">
                  <c:v>9.2307587382779221</c:v>
                </c:pt>
                <c:pt idx="171">
                  <c:v>9.3093179880647927</c:v>
                </c:pt>
                <c:pt idx="172">
                  <c:v>9.3876385336743411</c:v>
                </c:pt>
                <c:pt idx="173">
                  <c:v>9.4657715260017063</c:v>
                </c:pt>
                <c:pt idx="174">
                  <c:v>9.543819266837172</c:v>
                </c:pt>
                <c:pt idx="175">
                  <c:v>9.6217306052855935</c:v>
                </c:pt>
                <c:pt idx="176">
                  <c:v>9.6995225916453549</c:v>
                </c:pt>
                <c:pt idx="177">
                  <c:v>9.7769735720375124</c:v>
                </c:pt>
                <c:pt idx="178">
                  <c:v>9.8538277919863617</c:v>
                </c:pt>
                <c:pt idx="179">
                  <c:v>9.9300511508951423</c:v>
                </c:pt>
                <c:pt idx="180">
                  <c:v>10.005677749360617</c:v>
                </c:pt>
                <c:pt idx="181">
                  <c:v>10.08069906223359</c:v>
                </c:pt>
                <c:pt idx="182">
                  <c:v>10.155225916453539</c:v>
                </c:pt>
                <c:pt idx="183">
                  <c:v>10.229241261722082</c:v>
                </c:pt>
                <c:pt idx="184">
                  <c:v>10.302514919011085</c:v>
                </c:pt>
                <c:pt idx="185">
                  <c:v>10.375089514066499</c:v>
                </c:pt>
                <c:pt idx="186">
                  <c:v>10.447297527706738</c:v>
                </c:pt>
                <c:pt idx="187">
                  <c:v>10.51913043478261</c:v>
                </c:pt>
                <c:pt idx="188">
                  <c:v>10.590383631713557</c:v>
                </c:pt>
                <c:pt idx="189">
                  <c:v>10.661423699914751</c:v>
                </c:pt>
                <c:pt idx="190">
                  <c:v>10.732779198635978</c:v>
                </c:pt>
                <c:pt idx="191">
                  <c:v>10.80449275362319</c:v>
                </c:pt>
                <c:pt idx="192">
                  <c:v>10.8768115942029</c:v>
                </c:pt>
                <c:pt idx="193">
                  <c:v>10.949897698209719</c:v>
                </c:pt>
                <c:pt idx="194">
                  <c:v>11.023691389599319</c:v>
                </c:pt>
                <c:pt idx="195">
                  <c:v>11.098005115089515</c:v>
                </c:pt>
                <c:pt idx="196">
                  <c:v>11.172651321398126</c:v>
                </c:pt>
                <c:pt idx="197">
                  <c:v>11.24744245524297</c:v>
                </c:pt>
                <c:pt idx="198">
                  <c:v>11.322071611253198</c:v>
                </c:pt>
                <c:pt idx="199">
                  <c:v>11.396359761295823</c:v>
                </c:pt>
                <c:pt idx="200">
                  <c:v>11.470502983802218</c:v>
                </c:pt>
                <c:pt idx="201">
                  <c:v>11.544739982949704</c:v>
                </c:pt>
                <c:pt idx="202">
                  <c:v>11.619181585677751</c:v>
                </c:pt>
                <c:pt idx="203">
                  <c:v>11.693938618925833</c:v>
                </c:pt>
                <c:pt idx="204">
                  <c:v>11.769002557544759</c:v>
                </c:pt>
                <c:pt idx="205">
                  <c:v>11.844219948849107</c:v>
                </c:pt>
                <c:pt idx="206">
                  <c:v>11.919522591645356</c:v>
                </c:pt>
                <c:pt idx="207">
                  <c:v>11.994816709292413</c:v>
                </c:pt>
                <c:pt idx="208">
                  <c:v>12.070076726342714</c:v>
                </c:pt>
                <c:pt idx="209">
                  <c:v>12.145387894288152</c:v>
                </c:pt>
                <c:pt idx="210">
                  <c:v>12.220673486786021</c:v>
                </c:pt>
                <c:pt idx="211">
                  <c:v>12.295924978687129</c:v>
                </c:pt>
                <c:pt idx="212">
                  <c:v>12.371253196930949</c:v>
                </c:pt>
                <c:pt idx="213">
                  <c:v>12.446547314578007</c:v>
                </c:pt>
                <c:pt idx="214">
                  <c:v>12.521696504688835</c:v>
                </c:pt>
                <c:pt idx="215">
                  <c:v>12.596632566069909</c:v>
                </c:pt>
                <c:pt idx="216">
                  <c:v>12.671474850809892</c:v>
                </c:pt>
                <c:pt idx="217">
                  <c:v>12.746112531969311</c:v>
                </c:pt>
                <c:pt idx="218">
                  <c:v>12.820119352088664</c:v>
                </c:pt>
                <c:pt idx="219">
                  <c:v>12.893256606990624</c:v>
                </c:pt>
                <c:pt idx="220">
                  <c:v>12.965814151747658</c:v>
                </c:pt>
                <c:pt idx="221">
                  <c:v>13.037962489343567</c:v>
                </c:pt>
                <c:pt idx="222">
                  <c:v>13.109479965899405</c:v>
                </c:pt>
                <c:pt idx="223">
                  <c:v>13.180025575447573</c:v>
                </c:pt>
                <c:pt idx="224">
                  <c:v>13.249300937766414</c:v>
                </c:pt>
                <c:pt idx="225">
                  <c:v>13.31754475703325</c:v>
                </c:pt>
                <c:pt idx="226">
                  <c:v>13.38520886615516</c:v>
                </c:pt>
                <c:pt idx="227">
                  <c:v>13.452600170502986</c:v>
                </c:pt>
                <c:pt idx="228">
                  <c:v>13.51979539641944</c:v>
                </c:pt>
                <c:pt idx="229">
                  <c:v>13.58680306905371</c:v>
                </c:pt>
                <c:pt idx="230">
                  <c:v>13.65357203751066</c:v>
                </c:pt>
                <c:pt idx="231">
                  <c:v>13.719974424552433</c:v>
                </c:pt>
                <c:pt idx="232">
                  <c:v>13.78591645353794</c:v>
                </c:pt>
                <c:pt idx="233">
                  <c:v>13.851295822676899</c:v>
                </c:pt>
                <c:pt idx="234">
                  <c:v>13.916163682864452</c:v>
                </c:pt>
                <c:pt idx="235">
                  <c:v>13.980801364023874</c:v>
                </c:pt>
                <c:pt idx="236">
                  <c:v>14.045370843989772</c:v>
                </c:pt>
                <c:pt idx="237">
                  <c:v>14.109923273657293</c:v>
                </c:pt>
                <c:pt idx="238">
                  <c:v>14.174484228474</c:v>
                </c:pt>
                <c:pt idx="239">
                  <c:v>14.239002557544758</c:v>
                </c:pt>
                <c:pt idx="240">
                  <c:v>14.30361466325661</c:v>
                </c:pt>
                <c:pt idx="241">
                  <c:v>14.368508098891732</c:v>
                </c:pt>
                <c:pt idx="242">
                  <c:v>14.433691389599321</c:v>
                </c:pt>
                <c:pt idx="243">
                  <c:v>14.499019607843138</c:v>
                </c:pt>
                <c:pt idx="244">
                  <c:v>14.564501278772381</c:v>
                </c:pt>
                <c:pt idx="245">
                  <c:v>14.630255754475707</c:v>
                </c:pt>
                <c:pt idx="246">
                  <c:v>14.696359761295826</c:v>
                </c:pt>
                <c:pt idx="247">
                  <c:v>14.762890025575452</c:v>
                </c:pt>
                <c:pt idx="248">
                  <c:v>14.829829497016199</c:v>
                </c:pt>
                <c:pt idx="249">
                  <c:v>14.897075873827795</c:v>
                </c:pt>
                <c:pt idx="250">
                  <c:v>14.964390451832909</c:v>
                </c:pt>
                <c:pt idx="251">
                  <c:v>15.031815856777495</c:v>
                </c:pt>
                <c:pt idx="252">
                  <c:v>15.099335038363174</c:v>
                </c:pt>
                <c:pt idx="253">
                  <c:v>15.166624040920718</c:v>
                </c:pt>
                <c:pt idx="254">
                  <c:v>15.233520886615517</c:v>
                </c:pt>
                <c:pt idx="255">
                  <c:v>15.299897698209721</c:v>
                </c:pt>
                <c:pt idx="256">
                  <c:v>15.36589940323956</c:v>
                </c:pt>
                <c:pt idx="257">
                  <c:v>15.431832907075876</c:v>
                </c:pt>
                <c:pt idx="258">
                  <c:v>15.497715260017054</c:v>
                </c:pt>
                <c:pt idx="259">
                  <c:v>15.563324808184147</c:v>
                </c:pt>
                <c:pt idx="260">
                  <c:v>15.628712702472296</c:v>
                </c:pt>
                <c:pt idx="261">
                  <c:v>15.693930093776643</c:v>
                </c:pt>
                <c:pt idx="262">
                  <c:v>15.758874680306908</c:v>
                </c:pt>
                <c:pt idx="263">
                  <c:v>15.823640238704179</c:v>
                </c:pt>
                <c:pt idx="264">
                  <c:v>15.888141517476559</c:v>
                </c:pt>
                <c:pt idx="265">
                  <c:v>15.95208866155158</c:v>
                </c:pt>
                <c:pt idx="266">
                  <c:v>16.015277067348681</c:v>
                </c:pt>
                <c:pt idx="267">
                  <c:v>16.077510656436491</c:v>
                </c:pt>
                <c:pt idx="268">
                  <c:v>16.138840579710148</c:v>
                </c:pt>
                <c:pt idx="269">
                  <c:v>16.199556692242115</c:v>
                </c:pt>
                <c:pt idx="270">
                  <c:v>16.25998294970162</c:v>
                </c:pt>
                <c:pt idx="271">
                  <c:v>16.320332480818418</c:v>
                </c:pt>
                <c:pt idx="272">
                  <c:v>16.380494458653029</c:v>
                </c:pt>
                <c:pt idx="273">
                  <c:v>16.440537084398979</c:v>
                </c:pt>
                <c:pt idx="274">
                  <c:v>16.50067348678602</c:v>
                </c:pt>
                <c:pt idx="275">
                  <c:v>16.561023017902816</c:v>
                </c:pt>
                <c:pt idx="276">
                  <c:v>16.621491901108271</c:v>
                </c:pt>
                <c:pt idx="277">
                  <c:v>16.682139812446721</c:v>
                </c:pt>
                <c:pt idx="278">
                  <c:v>16.743120204603581</c:v>
                </c:pt>
                <c:pt idx="279">
                  <c:v>16.804262574595057</c:v>
                </c:pt>
                <c:pt idx="280">
                  <c:v>16.865541346973576</c:v>
                </c:pt>
                <c:pt idx="281">
                  <c:v>16.927127024722935</c:v>
                </c:pt>
                <c:pt idx="282">
                  <c:v>16.989062233589092</c:v>
                </c:pt>
                <c:pt idx="283">
                  <c:v>17.051295822676899</c:v>
                </c:pt>
                <c:pt idx="284">
                  <c:v>17.113572037510661</c:v>
                </c:pt>
                <c:pt idx="285">
                  <c:v>17.175907928388749</c:v>
                </c:pt>
                <c:pt idx="286">
                  <c:v>17.238397271952262</c:v>
                </c:pt>
                <c:pt idx="287">
                  <c:v>17.300843989769824</c:v>
                </c:pt>
                <c:pt idx="288">
                  <c:v>17.363128729752773</c:v>
                </c:pt>
                <c:pt idx="289">
                  <c:v>17.425345268542202</c:v>
                </c:pt>
                <c:pt idx="290">
                  <c:v>17.487450980392158</c:v>
                </c:pt>
                <c:pt idx="291">
                  <c:v>17.549454390451835</c:v>
                </c:pt>
                <c:pt idx="292">
                  <c:v>17.611184995737428</c:v>
                </c:pt>
                <c:pt idx="293">
                  <c:v>17.672608695652176</c:v>
                </c:pt>
                <c:pt idx="294">
                  <c:v>17.733776641091222</c:v>
                </c:pt>
                <c:pt idx="295">
                  <c:v>17.794535379369144</c:v>
                </c:pt>
                <c:pt idx="296">
                  <c:v>17.854850809889175</c:v>
                </c:pt>
                <c:pt idx="297">
                  <c:v>17.914833759590795</c:v>
                </c:pt>
                <c:pt idx="298">
                  <c:v>17.974543904518335</c:v>
                </c:pt>
                <c:pt idx="299">
                  <c:v>18.034100596760446</c:v>
                </c:pt>
                <c:pt idx="300">
                  <c:v>18.093554987212279</c:v>
                </c:pt>
                <c:pt idx="301">
                  <c:v>18.153009377664112</c:v>
                </c:pt>
                <c:pt idx="302">
                  <c:v>18.212659846547318</c:v>
                </c:pt>
                <c:pt idx="303">
                  <c:v>18.272412617220805</c:v>
                </c:pt>
                <c:pt idx="304">
                  <c:v>18.332011935208868</c:v>
                </c:pt>
                <c:pt idx="305">
                  <c:v>18.39139812446718</c:v>
                </c:pt>
                <c:pt idx="306">
                  <c:v>18.45070758738278</c:v>
                </c:pt>
                <c:pt idx="307">
                  <c:v>18.510255754475708</c:v>
                </c:pt>
                <c:pt idx="308">
                  <c:v>18.570443307757888</c:v>
                </c:pt>
                <c:pt idx="309">
                  <c:v>18.631491901108273</c:v>
                </c:pt>
                <c:pt idx="310">
                  <c:v>18.693188405797102</c:v>
                </c:pt>
                <c:pt idx="311">
                  <c:v>18.755242966751922</c:v>
                </c:pt>
                <c:pt idx="312">
                  <c:v>18.817715260017053</c:v>
                </c:pt>
                <c:pt idx="313">
                  <c:v>18.880758738277923</c:v>
                </c:pt>
                <c:pt idx="314">
                  <c:v>18.94433930093777</c:v>
                </c:pt>
                <c:pt idx="315">
                  <c:v>19.008431372549023</c:v>
                </c:pt>
                <c:pt idx="316">
                  <c:v>19.073043478260871</c:v>
                </c:pt>
                <c:pt idx="317">
                  <c:v>19.138107416879798</c:v>
                </c:pt>
                <c:pt idx="318">
                  <c:v>19.203572037510661</c:v>
                </c:pt>
                <c:pt idx="319">
                  <c:v>19.269335038363174</c:v>
                </c:pt>
                <c:pt idx="320">
                  <c:v>19.334995737425409</c:v>
                </c:pt>
                <c:pt idx="321">
                  <c:v>19.400417732310316</c:v>
                </c:pt>
                <c:pt idx="322">
                  <c:v>19.465669224211428</c:v>
                </c:pt>
                <c:pt idx="323">
                  <c:v>19.530801364023873</c:v>
                </c:pt>
                <c:pt idx="324">
                  <c:v>19.595754475703327</c:v>
                </c:pt>
                <c:pt idx="325">
                  <c:v>19.660622335890881</c:v>
                </c:pt>
                <c:pt idx="326">
                  <c:v>19.725464620630863</c:v>
                </c:pt>
                <c:pt idx="327">
                  <c:v>19.790255754475705</c:v>
                </c:pt>
                <c:pt idx="328">
                  <c:v>19.855004262574596</c:v>
                </c:pt>
                <c:pt idx="329">
                  <c:v>19.919684569479969</c:v>
                </c:pt>
                <c:pt idx="330">
                  <c:v>19.984450127877238</c:v>
                </c:pt>
                <c:pt idx="331">
                  <c:v>20.049352088661557</c:v>
                </c:pt>
                <c:pt idx="332">
                  <c:v>20.114279624893438</c:v>
                </c:pt>
                <c:pt idx="333">
                  <c:v>20.179138959931802</c:v>
                </c:pt>
                <c:pt idx="334">
                  <c:v>20.243981244671783</c:v>
                </c:pt>
                <c:pt idx="335">
                  <c:v>20.308832054560959</c:v>
                </c:pt>
                <c:pt idx="336">
                  <c:v>20.373682864450132</c:v>
                </c:pt>
                <c:pt idx="337">
                  <c:v>20.438320545609553</c:v>
                </c:pt>
                <c:pt idx="338">
                  <c:v>20.502617220801366</c:v>
                </c:pt>
                <c:pt idx="339">
                  <c:v>20.566947996589942</c:v>
                </c:pt>
                <c:pt idx="340">
                  <c:v>20.631602728047742</c:v>
                </c:pt>
                <c:pt idx="341">
                  <c:v>20.696453537936918</c:v>
                </c:pt>
                <c:pt idx="342">
                  <c:v>20.761346973572039</c:v>
                </c:pt>
                <c:pt idx="343">
                  <c:v>20.826078431372551</c:v>
                </c:pt>
                <c:pt idx="344">
                  <c:v>20.890366581415179</c:v>
                </c:pt>
                <c:pt idx="345">
                  <c:v>20.954117647058826</c:v>
                </c:pt>
                <c:pt idx="346">
                  <c:v>21.017365728900259</c:v>
                </c:pt>
                <c:pt idx="347">
                  <c:v>21.079863597612963</c:v>
                </c:pt>
                <c:pt idx="348">
                  <c:v>21.141594202898553</c:v>
                </c:pt>
                <c:pt idx="349">
                  <c:v>21.20286445012788</c:v>
                </c:pt>
                <c:pt idx="350">
                  <c:v>21.263793691389605</c:v>
                </c:pt>
                <c:pt idx="351">
                  <c:v>21.324560954816711</c:v>
                </c:pt>
                <c:pt idx="352">
                  <c:v>21.385379369138963</c:v>
                </c:pt>
                <c:pt idx="353">
                  <c:v>21.446419437340158</c:v>
                </c:pt>
                <c:pt idx="354">
                  <c:v>21.507843137254905</c:v>
                </c:pt>
                <c:pt idx="355">
                  <c:v>21.569616368286447</c:v>
                </c:pt>
                <c:pt idx="356">
                  <c:v>21.631636828644503</c:v>
                </c:pt>
                <c:pt idx="357">
                  <c:v>21.693751065643653</c:v>
                </c:pt>
                <c:pt idx="358">
                  <c:v>21.755737425404948</c:v>
                </c:pt>
                <c:pt idx="359">
                  <c:v>21.817689684569483</c:v>
                </c:pt>
                <c:pt idx="360">
                  <c:v>21.87962489343564</c:v>
                </c:pt>
                <c:pt idx="361">
                  <c:v>21.941585677749366</c:v>
                </c:pt>
                <c:pt idx="362">
                  <c:v>22.00373401534527</c:v>
                </c:pt>
                <c:pt idx="363">
                  <c:v>22.066189258312022</c:v>
                </c:pt>
                <c:pt idx="364">
                  <c:v>22.128874680306911</c:v>
                </c:pt>
                <c:pt idx="365">
                  <c:v>22.191824381926686</c:v>
                </c:pt>
                <c:pt idx="366">
                  <c:v>22.255021312872977</c:v>
                </c:pt>
                <c:pt idx="367">
                  <c:v>22.318286445012792</c:v>
                </c:pt>
                <c:pt idx="368">
                  <c:v>22.381611253196937</c:v>
                </c:pt>
                <c:pt idx="369">
                  <c:v>22.444936061381078</c:v>
                </c:pt>
                <c:pt idx="370">
                  <c:v>22.508252344416032</c:v>
                </c:pt>
                <c:pt idx="371">
                  <c:v>22.571670929241265</c:v>
                </c:pt>
                <c:pt idx="372">
                  <c:v>22.635285592497869</c:v>
                </c:pt>
                <c:pt idx="373">
                  <c:v>22.699181585677753</c:v>
                </c:pt>
                <c:pt idx="374">
                  <c:v>22.763299232736578</c:v>
                </c:pt>
                <c:pt idx="375">
                  <c:v>22.827536231884064</c:v>
                </c:pt>
                <c:pt idx="376">
                  <c:v>22.891849957374255</c:v>
                </c:pt>
                <c:pt idx="377">
                  <c:v>22.956248934356353</c:v>
                </c:pt>
                <c:pt idx="378">
                  <c:v>23.020809889173062</c:v>
                </c:pt>
                <c:pt idx="379">
                  <c:v>23.085507246376814</c:v>
                </c:pt>
                <c:pt idx="380">
                  <c:v>23.150144927536235</c:v>
                </c:pt>
                <c:pt idx="381">
                  <c:v>23.214560954816712</c:v>
                </c:pt>
                <c:pt idx="382">
                  <c:v>23.278789428815006</c:v>
                </c:pt>
                <c:pt idx="383">
                  <c:v>23.34286445012788</c:v>
                </c:pt>
                <c:pt idx="384">
                  <c:v>23.406709292412621</c:v>
                </c:pt>
                <c:pt idx="385">
                  <c:v>23.470204603580569</c:v>
                </c:pt>
                <c:pt idx="386">
                  <c:v>23.533103154305206</c:v>
                </c:pt>
                <c:pt idx="387">
                  <c:v>23.595387894288152</c:v>
                </c:pt>
                <c:pt idx="388">
                  <c:v>23.656905370843994</c:v>
                </c:pt>
                <c:pt idx="389">
                  <c:v>23.717442455242971</c:v>
                </c:pt>
                <c:pt idx="390">
                  <c:v>23.776947996589946</c:v>
                </c:pt>
                <c:pt idx="391">
                  <c:v>23.83573742540495</c:v>
                </c:pt>
                <c:pt idx="392">
                  <c:v>23.893853367433934</c:v>
                </c:pt>
                <c:pt idx="393">
                  <c:v>23.951372549019613</c:v>
                </c:pt>
                <c:pt idx="394">
                  <c:v>24.008567774936065</c:v>
                </c:pt>
                <c:pt idx="395">
                  <c:v>24.065745950554138</c:v>
                </c:pt>
                <c:pt idx="396">
                  <c:v>24.122813299232742</c:v>
                </c:pt>
                <c:pt idx="397">
                  <c:v>24.179599317988071</c:v>
                </c:pt>
                <c:pt idx="398">
                  <c:v>24.236223358908784</c:v>
                </c:pt>
                <c:pt idx="399">
                  <c:v>24.292676896845698</c:v>
                </c:pt>
                <c:pt idx="400">
                  <c:v>24.348874680306906</c:v>
                </c:pt>
                <c:pt idx="401">
                  <c:v>24.404978687127031</c:v>
                </c:pt>
                <c:pt idx="402">
                  <c:v>24.461082693947148</c:v>
                </c:pt>
                <c:pt idx="403">
                  <c:v>24.517365728900263</c:v>
                </c:pt>
                <c:pt idx="404">
                  <c:v>24.574023870417737</c:v>
                </c:pt>
                <c:pt idx="405">
                  <c:v>24.631159420289858</c:v>
                </c:pt>
                <c:pt idx="406">
                  <c:v>24.688832054560958</c:v>
                </c:pt>
                <c:pt idx="407">
                  <c:v>24.746862745098042</c:v>
                </c:pt>
                <c:pt idx="408">
                  <c:v>24.805123614663259</c:v>
                </c:pt>
                <c:pt idx="409">
                  <c:v>24.863614663256609</c:v>
                </c:pt>
                <c:pt idx="410">
                  <c:v>24.922301790281335</c:v>
                </c:pt>
                <c:pt idx="411">
                  <c:v>24.980988917306057</c:v>
                </c:pt>
                <c:pt idx="412">
                  <c:v>25.039497016197789</c:v>
                </c:pt>
                <c:pt idx="413">
                  <c:v>25.098022165387896</c:v>
                </c:pt>
                <c:pt idx="414">
                  <c:v>25.156572890025579</c:v>
                </c:pt>
                <c:pt idx="415">
                  <c:v>25.215115089514072</c:v>
                </c:pt>
                <c:pt idx="416">
                  <c:v>25.273751065643651</c:v>
                </c:pt>
                <c:pt idx="417">
                  <c:v>25.332634271099749</c:v>
                </c:pt>
                <c:pt idx="418">
                  <c:v>25.392139812446722</c:v>
                </c:pt>
                <c:pt idx="419">
                  <c:v>25.452250639386193</c:v>
                </c:pt>
                <c:pt idx="420">
                  <c:v>25.512847399829504</c:v>
                </c:pt>
                <c:pt idx="421">
                  <c:v>25.573810741687986</c:v>
                </c:pt>
                <c:pt idx="422">
                  <c:v>25.634884910485937</c:v>
                </c:pt>
                <c:pt idx="423">
                  <c:v>25.695924978687131</c:v>
                </c:pt>
                <c:pt idx="424">
                  <c:v>25.756990622335895</c:v>
                </c:pt>
                <c:pt idx="425">
                  <c:v>25.81812446717818</c:v>
                </c:pt>
                <c:pt idx="426">
                  <c:v>25.879317988064795</c:v>
                </c:pt>
                <c:pt idx="427">
                  <c:v>25.94045183290708</c:v>
                </c:pt>
                <c:pt idx="428">
                  <c:v>26.001372549019614</c:v>
                </c:pt>
                <c:pt idx="429">
                  <c:v>26.062131287297532</c:v>
                </c:pt>
                <c:pt idx="430">
                  <c:v>26.122583120204609</c:v>
                </c:pt>
                <c:pt idx="431">
                  <c:v>26.182455242966753</c:v>
                </c:pt>
                <c:pt idx="432">
                  <c:v>26.241756180733169</c:v>
                </c:pt>
                <c:pt idx="433">
                  <c:v>26.300639386189264</c:v>
                </c:pt>
                <c:pt idx="434">
                  <c:v>26.359224211423705</c:v>
                </c:pt>
                <c:pt idx="435">
                  <c:v>26.417621483375964</c:v>
                </c:pt>
                <c:pt idx="436">
                  <c:v>26.475933503836323</c:v>
                </c:pt>
                <c:pt idx="437">
                  <c:v>26.534075021312876</c:v>
                </c:pt>
                <c:pt idx="438">
                  <c:v>26.592114236999151</c:v>
                </c:pt>
                <c:pt idx="439">
                  <c:v>26.650238704177326</c:v>
                </c:pt>
                <c:pt idx="440">
                  <c:v>26.708320545609553</c:v>
                </c:pt>
                <c:pt idx="441">
                  <c:v>26.766129582267695</c:v>
                </c:pt>
                <c:pt idx="442">
                  <c:v>26.82364876385337</c:v>
                </c:pt>
                <c:pt idx="443">
                  <c:v>26.880861040068204</c:v>
                </c:pt>
                <c:pt idx="444">
                  <c:v>26.937698209718672</c:v>
                </c:pt>
                <c:pt idx="445">
                  <c:v>26.994228473998298</c:v>
                </c:pt>
                <c:pt idx="446">
                  <c:v>27.050443307757892</c:v>
                </c:pt>
                <c:pt idx="447">
                  <c:v>27.106283034953115</c:v>
                </c:pt>
                <c:pt idx="448">
                  <c:v>27.161756180733168</c:v>
                </c:pt>
                <c:pt idx="449">
                  <c:v>27.217144075021316</c:v>
                </c:pt>
                <c:pt idx="450">
                  <c:v>27.272702472293268</c:v>
                </c:pt>
                <c:pt idx="451">
                  <c:v>27.328405797101457</c:v>
                </c:pt>
                <c:pt idx="452">
                  <c:v>27.384049445865308</c:v>
                </c:pt>
                <c:pt idx="453">
                  <c:v>27.439599317988069</c:v>
                </c:pt>
                <c:pt idx="454">
                  <c:v>27.494927536231891</c:v>
                </c:pt>
                <c:pt idx="455">
                  <c:v>27.549778346121062</c:v>
                </c:pt>
                <c:pt idx="456">
                  <c:v>27.604185848252349</c:v>
                </c:pt>
                <c:pt idx="457">
                  <c:v>27.658363171355504</c:v>
                </c:pt>
                <c:pt idx="458">
                  <c:v>27.712531969309467</c:v>
                </c:pt>
                <c:pt idx="459">
                  <c:v>27.766794543904524</c:v>
                </c:pt>
                <c:pt idx="460">
                  <c:v>27.821099744245526</c:v>
                </c:pt>
                <c:pt idx="461">
                  <c:v>27.875473145780056</c:v>
                </c:pt>
                <c:pt idx="462">
                  <c:v>27.929829497016204</c:v>
                </c:pt>
                <c:pt idx="463">
                  <c:v>27.983998294970164</c:v>
                </c:pt>
                <c:pt idx="464">
                  <c:v>28.037885763000858</c:v>
                </c:pt>
                <c:pt idx="465">
                  <c:v>28.091381074168801</c:v>
                </c:pt>
                <c:pt idx="466">
                  <c:v>28.144671781756184</c:v>
                </c:pt>
                <c:pt idx="467">
                  <c:v>28.197945439045185</c:v>
                </c:pt>
                <c:pt idx="468">
                  <c:v>28.251304347826089</c:v>
                </c:pt>
                <c:pt idx="469">
                  <c:v>28.304953111679456</c:v>
                </c:pt>
                <c:pt idx="470">
                  <c:v>28.359113384484232</c:v>
                </c:pt>
                <c:pt idx="471">
                  <c:v>28.413844842284742</c:v>
                </c:pt>
                <c:pt idx="472">
                  <c:v>28.469147485080992</c:v>
                </c:pt>
                <c:pt idx="473">
                  <c:v>28.524910485933507</c:v>
                </c:pt>
                <c:pt idx="474">
                  <c:v>28.581125319693101</c:v>
                </c:pt>
                <c:pt idx="475">
                  <c:v>28.637740835464626</c:v>
                </c:pt>
                <c:pt idx="476">
                  <c:v>28.694731457800518</c:v>
                </c:pt>
                <c:pt idx="477">
                  <c:v>28.752139812446725</c:v>
                </c:pt>
                <c:pt idx="478">
                  <c:v>28.809855072463773</c:v>
                </c:pt>
                <c:pt idx="479">
                  <c:v>28.867919863597621</c:v>
                </c:pt>
                <c:pt idx="480">
                  <c:v>28.926291560102307</c:v>
                </c:pt>
                <c:pt idx="481">
                  <c:v>28.98510656436488</c:v>
                </c:pt>
                <c:pt idx="482">
                  <c:v>29.04435635123615</c:v>
                </c:pt>
                <c:pt idx="483">
                  <c:v>29.103887468030695</c:v>
                </c:pt>
                <c:pt idx="484">
                  <c:v>29.16358908780904</c:v>
                </c:pt>
                <c:pt idx="485">
                  <c:v>29.223248081841433</c:v>
                </c:pt>
                <c:pt idx="486">
                  <c:v>29.282693947144079</c:v>
                </c:pt>
                <c:pt idx="487">
                  <c:v>29.341969309462918</c:v>
                </c:pt>
                <c:pt idx="488">
                  <c:v>29.401133844842288</c:v>
                </c:pt>
                <c:pt idx="489">
                  <c:v>29.460204603580568</c:v>
                </c:pt>
                <c:pt idx="490">
                  <c:v>29.519113384484232</c:v>
                </c:pt>
                <c:pt idx="491">
                  <c:v>29.577826086956524</c:v>
                </c:pt>
                <c:pt idx="492">
                  <c:v>29.636342710997447</c:v>
                </c:pt>
                <c:pt idx="493">
                  <c:v>29.694543904518333</c:v>
                </c:pt>
                <c:pt idx="494">
                  <c:v>29.75242114237</c:v>
                </c:pt>
                <c:pt idx="495">
                  <c:v>29.810093776641093</c:v>
                </c:pt>
                <c:pt idx="496">
                  <c:v>29.867638533674345</c:v>
                </c:pt>
                <c:pt idx="497">
                  <c:v>29.924927536231888</c:v>
                </c:pt>
                <c:pt idx="498">
                  <c:v>29.981798806479116</c:v>
                </c:pt>
                <c:pt idx="499">
                  <c:v>30.03804774083547</c:v>
                </c:pt>
                <c:pt idx="500">
                  <c:v>30.093606138107418</c:v>
                </c:pt>
                <c:pt idx="501">
                  <c:v>30.148593350383635</c:v>
                </c:pt>
                <c:pt idx="502">
                  <c:v>30.203231031543059</c:v>
                </c:pt>
                <c:pt idx="503">
                  <c:v>30.257638533674346</c:v>
                </c:pt>
                <c:pt idx="504">
                  <c:v>30.311824381926691</c:v>
                </c:pt>
                <c:pt idx="505">
                  <c:v>30.365771526001712</c:v>
                </c:pt>
                <c:pt idx="506">
                  <c:v>30.419522591645357</c:v>
                </c:pt>
                <c:pt idx="507">
                  <c:v>30.473103154305207</c:v>
                </c:pt>
                <c:pt idx="508">
                  <c:v>30.526445012787725</c:v>
                </c:pt>
                <c:pt idx="509">
                  <c:v>30.579667519181594</c:v>
                </c:pt>
                <c:pt idx="510">
                  <c:v>30.632864450127883</c:v>
                </c:pt>
                <c:pt idx="511">
                  <c:v>30.685976129582272</c:v>
                </c:pt>
                <c:pt idx="512">
                  <c:v>30.738968456948001</c:v>
                </c:pt>
                <c:pt idx="513">
                  <c:v>30.791926683716969</c:v>
                </c:pt>
                <c:pt idx="514">
                  <c:v>30.844748508098895</c:v>
                </c:pt>
                <c:pt idx="515">
                  <c:v>30.897229326513216</c:v>
                </c:pt>
                <c:pt idx="516">
                  <c:v>30.949616368286449</c:v>
                </c:pt>
                <c:pt idx="517">
                  <c:v>31.002011935208873</c:v>
                </c:pt>
                <c:pt idx="518">
                  <c:v>31.054279624893443</c:v>
                </c:pt>
                <c:pt idx="519">
                  <c:v>31.106410912190967</c:v>
                </c:pt>
                <c:pt idx="520">
                  <c:v>31.158729752770682</c:v>
                </c:pt>
                <c:pt idx="521">
                  <c:v>31.211415174765563</c:v>
                </c:pt>
                <c:pt idx="522">
                  <c:v>31.264595055413473</c:v>
                </c:pt>
                <c:pt idx="523">
                  <c:v>31.318243819266844</c:v>
                </c:pt>
                <c:pt idx="524">
                  <c:v>31.372242114237</c:v>
                </c:pt>
                <c:pt idx="525">
                  <c:v>31.426419437340162</c:v>
                </c:pt>
                <c:pt idx="526">
                  <c:v>31.480878090366588</c:v>
                </c:pt>
                <c:pt idx="527">
                  <c:v>31.535720375106568</c:v>
                </c:pt>
                <c:pt idx="528">
                  <c:v>31.590971867007678</c:v>
                </c:pt>
                <c:pt idx="529">
                  <c:v>31.646436487638542</c:v>
                </c:pt>
                <c:pt idx="530">
                  <c:v>31.701824381926688</c:v>
                </c:pt>
                <c:pt idx="531">
                  <c:v>31.757399829497022</c:v>
                </c:pt>
                <c:pt idx="532">
                  <c:v>31.813375959079288</c:v>
                </c:pt>
                <c:pt idx="533">
                  <c:v>31.869863597612962</c:v>
                </c:pt>
                <c:pt idx="534">
                  <c:v>31.926700767263434</c:v>
                </c:pt>
                <c:pt idx="535">
                  <c:v>31.98367433930094</c:v>
                </c:pt>
                <c:pt idx="536">
                  <c:v>32.040647911338453</c:v>
                </c:pt>
                <c:pt idx="537">
                  <c:v>32.097374254049448</c:v>
                </c:pt>
                <c:pt idx="538">
                  <c:v>32.153793691389602</c:v>
                </c:pt>
                <c:pt idx="539">
                  <c:v>32.210119352088668</c:v>
                </c:pt>
                <c:pt idx="540">
                  <c:v>32.266453537936918</c:v>
                </c:pt>
                <c:pt idx="541">
                  <c:v>32.322821824381933</c:v>
                </c:pt>
                <c:pt idx="542">
                  <c:v>32.379207161125322</c:v>
                </c:pt>
                <c:pt idx="543">
                  <c:v>32.435626598465475</c:v>
                </c:pt>
                <c:pt idx="544">
                  <c:v>32.491969309462917</c:v>
                </c:pt>
                <c:pt idx="545">
                  <c:v>32.548303495311174</c:v>
                </c:pt>
                <c:pt idx="546">
                  <c:v>32.60485933503837</c:v>
                </c:pt>
                <c:pt idx="547">
                  <c:v>32.661398124467183</c:v>
                </c:pt>
                <c:pt idx="548">
                  <c:v>32.717664109121912</c:v>
                </c:pt>
                <c:pt idx="549">
                  <c:v>32.773606138107425</c:v>
                </c:pt>
                <c:pt idx="550">
                  <c:v>32.829300937766412</c:v>
                </c:pt>
                <c:pt idx="551">
                  <c:v>32.884654731457807</c:v>
                </c:pt>
                <c:pt idx="552">
                  <c:v>32.939769820971875</c:v>
                </c:pt>
                <c:pt idx="553">
                  <c:v>32.995012787723788</c:v>
                </c:pt>
                <c:pt idx="554">
                  <c:v>33.05063938618926</c:v>
                </c:pt>
                <c:pt idx="555">
                  <c:v>33.106470588235297</c:v>
                </c:pt>
                <c:pt idx="556">
                  <c:v>33.162412617220809</c:v>
                </c:pt>
                <c:pt idx="557">
                  <c:v>33.218644501278781</c:v>
                </c:pt>
                <c:pt idx="558">
                  <c:v>33.275132139812456</c:v>
                </c:pt>
                <c:pt idx="559">
                  <c:v>33.332037510656441</c:v>
                </c:pt>
                <c:pt idx="560">
                  <c:v>33.389386189258317</c:v>
                </c:pt>
                <c:pt idx="561">
                  <c:v>33.44731457800512</c:v>
                </c:pt>
                <c:pt idx="562">
                  <c:v>33.505771526001709</c:v>
                </c:pt>
                <c:pt idx="563">
                  <c:v>33.564893435635128</c:v>
                </c:pt>
                <c:pt idx="564">
                  <c:v>33.624867860187557</c:v>
                </c:pt>
                <c:pt idx="565">
                  <c:v>33.68549019607844</c:v>
                </c:pt>
                <c:pt idx="566">
                  <c:v>33.746547314578009</c:v>
                </c:pt>
                <c:pt idx="567">
                  <c:v>33.80775788576301</c:v>
                </c:pt>
                <c:pt idx="568">
                  <c:v>33.868900255754482</c:v>
                </c:pt>
                <c:pt idx="569">
                  <c:v>33.9298294970162</c:v>
                </c:pt>
                <c:pt idx="570">
                  <c:v>33.990699062233595</c:v>
                </c:pt>
                <c:pt idx="571">
                  <c:v>34.051440750213132</c:v>
                </c:pt>
                <c:pt idx="572">
                  <c:v>34.112003410059678</c:v>
                </c:pt>
                <c:pt idx="573">
                  <c:v>34.172199488491053</c:v>
                </c:pt>
                <c:pt idx="574">
                  <c:v>34.231790281329928</c:v>
                </c:pt>
                <c:pt idx="575">
                  <c:v>34.290562659846557</c:v>
                </c:pt>
                <c:pt idx="576">
                  <c:v>34.348456947996596</c:v>
                </c:pt>
                <c:pt idx="577">
                  <c:v>34.405524296675196</c:v>
                </c:pt>
                <c:pt idx="578">
                  <c:v>34.462173913043479</c:v>
                </c:pt>
                <c:pt idx="579">
                  <c:v>34.518797953964196</c:v>
                </c:pt>
                <c:pt idx="580">
                  <c:v>34.575302642796252</c:v>
                </c:pt>
                <c:pt idx="581">
                  <c:v>34.631526001705033</c:v>
                </c:pt>
                <c:pt idx="582">
                  <c:v>34.687493606138112</c:v>
                </c:pt>
                <c:pt idx="583">
                  <c:v>34.7432821824382</c:v>
                </c:pt>
                <c:pt idx="584">
                  <c:v>34.798849104859336</c:v>
                </c:pt>
                <c:pt idx="585">
                  <c:v>34.854066496163689</c:v>
                </c:pt>
                <c:pt idx="586">
                  <c:v>34.909113384484236</c:v>
                </c:pt>
                <c:pt idx="587">
                  <c:v>34.964006820119359</c:v>
                </c:pt>
                <c:pt idx="588">
                  <c:v>35.018738277919866</c:v>
                </c:pt>
                <c:pt idx="589">
                  <c:v>35.073375959079286</c:v>
                </c:pt>
                <c:pt idx="590">
                  <c:v>35.127647058823534</c:v>
                </c:pt>
                <c:pt idx="591">
                  <c:v>35.181526001705038</c:v>
                </c:pt>
                <c:pt idx="592">
                  <c:v>35.235217391304353</c:v>
                </c:pt>
                <c:pt idx="593">
                  <c:v>35.288874680306911</c:v>
                </c:pt>
                <c:pt idx="594">
                  <c:v>35.342310315430524</c:v>
                </c:pt>
                <c:pt idx="595">
                  <c:v>35.39548167092925</c:v>
                </c:pt>
                <c:pt idx="596">
                  <c:v>35.448473998294979</c:v>
                </c:pt>
                <c:pt idx="597">
                  <c:v>35.501364023870423</c:v>
                </c:pt>
                <c:pt idx="598">
                  <c:v>35.554416027280482</c:v>
                </c:pt>
                <c:pt idx="599">
                  <c:v>35.607919863597623</c:v>
                </c:pt>
                <c:pt idx="600">
                  <c:v>35.662071611253204</c:v>
                </c:pt>
                <c:pt idx="601">
                  <c:v>35.717041773231038</c:v>
                </c:pt>
                <c:pt idx="602">
                  <c:v>35.772830349531127</c:v>
                </c:pt>
                <c:pt idx="603">
                  <c:v>35.8292242114237</c:v>
                </c:pt>
                <c:pt idx="604">
                  <c:v>35.886027280477414</c:v>
                </c:pt>
                <c:pt idx="605">
                  <c:v>35.943128729752779</c:v>
                </c:pt>
                <c:pt idx="606">
                  <c:v>36.000392156862752</c:v>
                </c:pt>
                <c:pt idx="607">
                  <c:v>36.057809036658149</c:v>
                </c:pt>
                <c:pt idx="608">
                  <c:v>36.115515771526006</c:v>
                </c:pt>
                <c:pt idx="609">
                  <c:v>36.173623188405806</c:v>
                </c:pt>
                <c:pt idx="610">
                  <c:v>36.232028985507249</c:v>
                </c:pt>
                <c:pt idx="611">
                  <c:v>36.290545609548175</c:v>
                </c:pt>
                <c:pt idx="612">
                  <c:v>36.349198635976137</c:v>
                </c:pt>
                <c:pt idx="613">
                  <c:v>36.408107416879801</c:v>
                </c:pt>
                <c:pt idx="614">
                  <c:v>36.467195225916463</c:v>
                </c:pt>
                <c:pt idx="615">
                  <c:v>36.52630861040069</c:v>
                </c:pt>
                <c:pt idx="616">
                  <c:v>36.585430520034109</c:v>
                </c:pt>
                <c:pt idx="617">
                  <c:v>36.644629156010232</c:v>
                </c:pt>
                <c:pt idx="618">
                  <c:v>36.703844842284745</c:v>
                </c:pt>
                <c:pt idx="619">
                  <c:v>36.76295822676898</c:v>
                </c:pt>
                <c:pt idx="620">
                  <c:v>36.822037510656443</c:v>
                </c:pt>
                <c:pt idx="621">
                  <c:v>36.881150895140671</c:v>
                </c:pt>
                <c:pt idx="622">
                  <c:v>36.94022165387895</c:v>
                </c:pt>
                <c:pt idx="623">
                  <c:v>36.999019607843145</c:v>
                </c:pt>
                <c:pt idx="624">
                  <c:v>37.057357203751074</c:v>
                </c:pt>
                <c:pt idx="625">
                  <c:v>37.115098039215688</c:v>
                </c:pt>
                <c:pt idx="626">
                  <c:v>37.172250639386199</c:v>
                </c:pt>
                <c:pt idx="627">
                  <c:v>37.229002557544767</c:v>
                </c:pt>
                <c:pt idx="628">
                  <c:v>37.285566922421147</c:v>
                </c:pt>
                <c:pt idx="629">
                  <c:v>37.341994884910491</c:v>
                </c:pt>
                <c:pt idx="630">
                  <c:v>37.398056265984657</c:v>
                </c:pt>
                <c:pt idx="631">
                  <c:v>37.45374254049446</c:v>
                </c:pt>
                <c:pt idx="632">
                  <c:v>37.509036658141525</c:v>
                </c:pt>
                <c:pt idx="633">
                  <c:v>37.563699914748518</c:v>
                </c:pt>
                <c:pt idx="634">
                  <c:v>37.617570332480824</c:v>
                </c:pt>
                <c:pt idx="635">
                  <c:v>37.670639386189265</c:v>
                </c:pt>
                <c:pt idx="636">
                  <c:v>37.722890025575452</c:v>
                </c:pt>
                <c:pt idx="637">
                  <c:v>37.774433077578863</c:v>
                </c:pt>
                <c:pt idx="638">
                  <c:v>37.825524296675198</c:v>
                </c:pt>
                <c:pt idx="639">
                  <c:v>37.876479113384491</c:v>
                </c:pt>
                <c:pt idx="640">
                  <c:v>37.927254901960787</c:v>
                </c:pt>
                <c:pt idx="641">
                  <c:v>37.977774936061387</c:v>
                </c:pt>
                <c:pt idx="642">
                  <c:v>38.028098891730615</c:v>
                </c:pt>
                <c:pt idx="643">
                  <c:v>38.078346121057123</c:v>
                </c:pt>
                <c:pt idx="644">
                  <c:v>38.128874680306907</c:v>
                </c:pt>
                <c:pt idx="645">
                  <c:v>38.179820971867017</c:v>
                </c:pt>
                <c:pt idx="646">
                  <c:v>38.231005967604439</c:v>
                </c:pt>
                <c:pt idx="647">
                  <c:v>38.282412617220807</c:v>
                </c:pt>
                <c:pt idx="648">
                  <c:v>38.334185848252353</c:v>
                </c:pt>
                <c:pt idx="649">
                  <c:v>38.386359761295829</c:v>
                </c:pt>
                <c:pt idx="650">
                  <c:v>38.43870417732311</c:v>
                </c:pt>
                <c:pt idx="651">
                  <c:v>38.49103154305201</c:v>
                </c:pt>
                <c:pt idx="652">
                  <c:v>38.543341858482528</c:v>
                </c:pt>
                <c:pt idx="653">
                  <c:v>38.595737425404948</c:v>
                </c:pt>
                <c:pt idx="654">
                  <c:v>38.648448422847402</c:v>
                </c:pt>
                <c:pt idx="655">
                  <c:v>38.70151747655585</c:v>
                </c:pt>
                <c:pt idx="656">
                  <c:v>38.754774083546465</c:v>
                </c:pt>
                <c:pt idx="657">
                  <c:v>38.807911338448434</c:v>
                </c:pt>
                <c:pt idx="658">
                  <c:v>38.860843989769826</c:v>
                </c:pt>
                <c:pt idx="659">
                  <c:v>38.913546462063088</c:v>
                </c:pt>
                <c:pt idx="660">
                  <c:v>38.965916453537943</c:v>
                </c:pt>
                <c:pt idx="661">
                  <c:v>39.01786871270248</c:v>
                </c:pt>
                <c:pt idx="662">
                  <c:v>39.069386189258317</c:v>
                </c:pt>
                <c:pt idx="663">
                  <c:v>39.120528559249792</c:v>
                </c:pt>
                <c:pt idx="664">
                  <c:v>39.171321398124476</c:v>
                </c:pt>
                <c:pt idx="665">
                  <c:v>39.221807331628305</c:v>
                </c:pt>
                <c:pt idx="666">
                  <c:v>39.271943734015352</c:v>
                </c:pt>
                <c:pt idx="667">
                  <c:v>39.321849957374262</c:v>
                </c:pt>
                <c:pt idx="668">
                  <c:v>39.371602728047748</c:v>
                </c:pt>
                <c:pt idx="669">
                  <c:v>39.42132992327366</c:v>
                </c:pt>
                <c:pt idx="670">
                  <c:v>39.471023017902816</c:v>
                </c:pt>
                <c:pt idx="671">
                  <c:v>39.520664961636832</c:v>
                </c:pt>
                <c:pt idx="672">
                  <c:v>39.570059676044337</c:v>
                </c:pt>
                <c:pt idx="673">
                  <c:v>39.619420289855078</c:v>
                </c:pt>
                <c:pt idx="674">
                  <c:v>39.668994032395574</c:v>
                </c:pt>
                <c:pt idx="675">
                  <c:v>39.71886615515772</c:v>
                </c:pt>
                <c:pt idx="676">
                  <c:v>39.769232736572896</c:v>
                </c:pt>
                <c:pt idx="677">
                  <c:v>39.820102301790286</c:v>
                </c:pt>
                <c:pt idx="678">
                  <c:v>39.8715601023018</c:v>
                </c:pt>
                <c:pt idx="679">
                  <c:v>39.923529411764711</c:v>
                </c:pt>
                <c:pt idx="680">
                  <c:v>39.975797101449281</c:v>
                </c:pt>
                <c:pt idx="681">
                  <c:v>40.028525149190116</c:v>
                </c:pt>
                <c:pt idx="682">
                  <c:v>40.081960784313729</c:v>
                </c:pt>
                <c:pt idx="683">
                  <c:v>40.136010230179032</c:v>
                </c:pt>
                <c:pt idx="684">
                  <c:v>40.190468883205462</c:v>
                </c:pt>
                <c:pt idx="685">
                  <c:v>40.245285592497879</c:v>
                </c:pt>
                <c:pt idx="686">
                  <c:v>40.300588235294121</c:v>
                </c:pt>
                <c:pt idx="687">
                  <c:v>40.356368286445019</c:v>
                </c:pt>
                <c:pt idx="688">
                  <c:v>40.412352941176472</c:v>
                </c:pt>
                <c:pt idx="689">
                  <c:v>40.468115942028987</c:v>
                </c:pt>
                <c:pt idx="690">
                  <c:v>40.523290707587385</c:v>
                </c:pt>
                <c:pt idx="691">
                  <c:v>40.57796248934357</c:v>
                </c:pt>
                <c:pt idx="692">
                  <c:v>40.632208013640245</c:v>
                </c:pt>
                <c:pt idx="693">
                  <c:v>40.686104006820131</c:v>
                </c:pt>
                <c:pt idx="694">
                  <c:v>40.739616368286455</c:v>
                </c:pt>
                <c:pt idx="695">
                  <c:v>40.792983802216547</c:v>
                </c:pt>
                <c:pt idx="696">
                  <c:v>40.846325660699065</c:v>
                </c:pt>
                <c:pt idx="697">
                  <c:v>40.899803921568633</c:v>
                </c:pt>
                <c:pt idx="698">
                  <c:v>40.953597612958234</c:v>
                </c:pt>
                <c:pt idx="699">
                  <c:v>41.007587382779207</c:v>
                </c:pt>
                <c:pt idx="700">
                  <c:v>41.061679454390458</c:v>
                </c:pt>
                <c:pt idx="701">
                  <c:v>41.115745950554135</c:v>
                </c:pt>
                <c:pt idx="702">
                  <c:v>41.169667519181594</c:v>
                </c:pt>
                <c:pt idx="703">
                  <c:v>41.223640238704185</c:v>
                </c:pt>
                <c:pt idx="704">
                  <c:v>41.277740835464627</c:v>
                </c:pt>
                <c:pt idx="705">
                  <c:v>41.331858482523451</c:v>
                </c:pt>
                <c:pt idx="706">
                  <c:v>41.385686274509808</c:v>
                </c:pt>
                <c:pt idx="707">
                  <c:v>41.439156010230185</c:v>
                </c:pt>
                <c:pt idx="708">
                  <c:v>41.49272804774084</c:v>
                </c:pt>
                <c:pt idx="709">
                  <c:v>41.546675191815865</c:v>
                </c:pt>
                <c:pt idx="710">
                  <c:v>41.600861040068203</c:v>
                </c:pt>
                <c:pt idx="711">
                  <c:v>41.655089514066503</c:v>
                </c:pt>
                <c:pt idx="712">
                  <c:v>41.709079283887476</c:v>
                </c:pt>
                <c:pt idx="713">
                  <c:v>41.762958226768973</c:v>
                </c:pt>
                <c:pt idx="714">
                  <c:v>41.816896845694806</c:v>
                </c:pt>
                <c:pt idx="715">
                  <c:v>41.871108269394718</c:v>
                </c:pt>
                <c:pt idx="716">
                  <c:v>41.925711849957381</c:v>
                </c:pt>
                <c:pt idx="717">
                  <c:v>41.980375106564374</c:v>
                </c:pt>
                <c:pt idx="718">
                  <c:v>42.0349190110827</c:v>
                </c:pt>
                <c:pt idx="719">
                  <c:v>42.08955669224212</c:v>
                </c:pt>
                <c:pt idx="720">
                  <c:v>42.144416027280485</c:v>
                </c:pt>
                <c:pt idx="721">
                  <c:v>42.199156010230183</c:v>
                </c:pt>
                <c:pt idx="722">
                  <c:v>42.253495311167953</c:v>
                </c:pt>
                <c:pt idx="723">
                  <c:v>42.307254901960789</c:v>
                </c:pt>
                <c:pt idx="724">
                  <c:v>42.360409207161133</c:v>
                </c:pt>
                <c:pt idx="725">
                  <c:v>42.413094629156014</c:v>
                </c:pt>
                <c:pt idx="726">
                  <c:v>42.465362318840583</c:v>
                </c:pt>
                <c:pt idx="727">
                  <c:v>42.51713554987213</c:v>
                </c:pt>
                <c:pt idx="728">
                  <c:v>42.568533674339307</c:v>
                </c:pt>
                <c:pt idx="729">
                  <c:v>42.619531116794555</c:v>
                </c:pt>
                <c:pt idx="730">
                  <c:v>42.670076726342714</c:v>
                </c:pt>
                <c:pt idx="731">
                  <c:v>42.720076726342718</c:v>
                </c:pt>
                <c:pt idx="732">
                  <c:v>42.769462915601025</c:v>
                </c:pt>
                <c:pt idx="733">
                  <c:v>42.818431372549021</c:v>
                </c:pt>
                <c:pt idx="734">
                  <c:v>42.8672463768116</c:v>
                </c:pt>
                <c:pt idx="735">
                  <c:v>42.916018755328224</c:v>
                </c:pt>
                <c:pt idx="736">
                  <c:v>42.964876385336744</c:v>
                </c:pt>
                <c:pt idx="737">
                  <c:v>43.013725490196087</c:v>
                </c:pt>
                <c:pt idx="738">
                  <c:v>43.062480818414329</c:v>
                </c:pt>
                <c:pt idx="739">
                  <c:v>43.111278772378526</c:v>
                </c:pt>
                <c:pt idx="740">
                  <c:v>43.160127877237855</c:v>
                </c:pt>
                <c:pt idx="741">
                  <c:v>43.208900255754486</c:v>
                </c:pt>
                <c:pt idx="742">
                  <c:v>43.257519181585685</c:v>
                </c:pt>
                <c:pt idx="743">
                  <c:v>43.305959079283895</c:v>
                </c:pt>
                <c:pt idx="744">
                  <c:v>43.354126172208019</c:v>
                </c:pt>
                <c:pt idx="745">
                  <c:v>43.402046035805633</c:v>
                </c:pt>
                <c:pt idx="746">
                  <c:v>43.449795396419447</c:v>
                </c:pt>
                <c:pt idx="747">
                  <c:v>43.497263427109978</c:v>
                </c:pt>
                <c:pt idx="748">
                  <c:v>43.54452685421996</c:v>
                </c:pt>
                <c:pt idx="749">
                  <c:v>43.591943734015352</c:v>
                </c:pt>
                <c:pt idx="750">
                  <c:v>43.63952259164536</c:v>
                </c:pt>
                <c:pt idx="751">
                  <c:v>43.686854219948856</c:v>
                </c:pt>
                <c:pt idx="752">
                  <c:v>43.733793691389607</c:v>
                </c:pt>
                <c:pt idx="753">
                  <c:v>43.780588235294125</c:v>
                </c:pt>
                <c:pt idx="754">
                  <c:v>43.827595907928398</c:v>
                </c:pt>
                <c:pt idx="755">
                  <c:v>43.874791133844852</c:v>
                </c:pt>
                <c:pt idx="756">
                  <c:v>43.922156862745105</c:v>
                </c:pt>
                <c:pt idx="757">
                  <c:v>43.969880647911346</c:v>
                </c:pt>
                <c:pt idx="758">
                  <c:v>44.01804774083547</c:v>
                </c:pt>
                <c:pt idx="759">
                  <c:v>44.066828644501285</c:v>
                </c:pt>
                <c:pt idx="760">
                  <c:v>44.116291560102312</c:v>
                </c:pt>
                <c:pt idx="761">
                  <c:v>44.166376811594212</c:v>
                </c:pt>
                <c:pt idx="762">
                  <c:v>44.216922421142378</c:v>
                </c:pt>
                <c:pt idx="763">
                  <c:v>44.267740835464629</c:v>
                </c:pt>
                <c:pt idx="764">
                  <c:v>44.318584825234453</c:v>
                </c:pt>
                <c:pt idx="765">
                  <c:v>44.369130434782612</c:v>
                </c:pt>
                <c:pt idx="766">
                  <c:v>44.419241261722085</c:v>
                </c:pt>
                <c:pt idx="767">
                  <c:v>44.468712702472303</c:v>
                </c:pt>
                <c:pt idx="768">
                  <c:v>44.517459505541353</c:v>
                </c:pt>
                <c:pt idx="769">
                  <c:v>44.565788576300093</c:v>
                </c:pt>
                <c:pt idx="770">
                  <c:v>44.614083546462069</c:v>
                </c:pt>
                <c:pt idx="771">
                  <c:v>44.662617220801366</c:v>
                </c:pt>
                <c:pt idx="772">
                  <c:v>44.711346973572041</c:v>
                </c:pt>
                <c:pt idx="773">
                  <c:v>44.760349531116802</c:v>
                </c:pt>
                <c:pt idx="774">
                  <c:v>44.809479965899413</c:v>
                </c:pt>
                <c:pt idx="775">
                  <c:v>44.858738277919876</c:v>
                </c:pt>
                <c:pt idx="776">
                  <c:v>44.908218243819277</c:v>
                </c:pt>
                <c:pt idx="777">
                  <c:v>44.957826086956523</c:v>
                </c:pt>
                <c:pt idx="778">
                  <c:v>45.007544757033251</c:v>
                </c:pt>
                <c:pt idx="779">
                  <c:v>45.057433930093787</c:v>
                </c:pt>
                <c:pt idx="780">
                  <c:v>45.107604433077583</c:v>
                </c:pt>
                <c:pt idx="781">
                  <c:v>45.158115942028992</c:v>
                </c:pt>
                <c:pt idx="782">
                  <c:v>45.209036658141528</c:v>
                </c:pt>
                <c:pt idx="783">
                  <c:v>45.260170502983804</c:v>
                </c:pt>
                <c:pt idx="784">
                  <c:v>45.31126172208014</c:v>
                </c:pt>
                <c:pt idx="785">
                  <c:v>45.36239556692243</c:v>
                </c:pt>
                <c:pt idx="786">
                  <c:v>45.413734015345277</c:v>
                </c:pt>
                <c:pt idx="787">
                  <c:v>45.465132139812454</c:v>
                </c:pt>
                <c:pt idx="788">
                  <c:v>45.516376811594206</c:v>
                </c:pt>
                <c:pt idx="789">
                  <c:v>45.567246376811603</c:v>
                </c:pt>
                <c:pt idx="790">
                  <c:v>45.617612958226772</c:v>
                </c:pt>
                <c:pt idx="791">
                  <c:v>45.667306052855928</c:v>
                </c:pt>
                <c:pt idx="792">
                  <c:v>45.716214833759601</c:v>
                </c:pt>
                <c:pt idx="793">
                  <c:v>45.764578005115091</c:v>
                </c:pt>
                <c:pt idx="794">
                  <c:v>45.812770673486796</c:v>
                </c:pt>
                <c:pt idx="795">
                  <c:v>45.860792838874687</c:v>
                </c:pt>
                <c:pt idx="796">
                  <c:v>45.90865302642797</c:v>
                </c:pt>
                <c:pt idx="797">
                  <c:v>45.95654731457801</c:v>
                </c:pt>
                <c:pt idx="798">
                  <c:v>46.004595055413475</c:v>
                </c:pt>
                <c:pt idx="799">
                  <c:v>46.052830349531128</c:v>
                </c:pt>
                <c:pt idx="800">
                  <c:v>46.101508951406657</c:v>
                </c:pt>
                <c:pt idx="801">
                  <c:v>46.150758738277922</c:v>
                </c:pt>
                <c:pt idx="802">
                  <c:v>46.200468883205467</c:v>
                </c:pt>
                <c:pt idx="803">
                  <c:v>46.250682011935211</c:v>
                </c:pt>
                <c:pt idx="804">
                  <c:v>46.301295822676906</c:v>
                </c:pt>
                <c:pt idx="805">
                  <c:v>46.352233589087817</c:v>
                </c:pt>
                <c:pt idx="806">
                  <c:v>46.403589087809046</c:v>
                </c:pt>
                <c:pt idx="807">
                  <c:v>46.455140664961647</c:v>
                </c:pt>
                <c:pt idx="808">
                  <c:v>46.506794543904526</c:v>
                </c:pt>
                <c:pt idx="809">
                  <c:v>46.558542199488492</c:v>
                </c:pt>
                <c:pt idx="810">
                  <c:v>46.61038363171356</c:v>
                </c:pt>
                <c:pt idx="811">
                  <c:v>46.662301790281333</c:v>
                </c:pt>
                <c:pt idx="812">
                  <c:v>46.714177323103158</c:v>
                </c:pt>
                <c:pt idx="813">
                  <c:v>46.765907928388749</c:v>
                </c:pt>
                <c:pt idx="814">
                  <c:v>46.817578857630018</c:v>
                </c:pt>
                <c:pt idx="815">
                  <c:v>46.869156010230185</c:v>
                </c:pt>
                <c:pt idx="816">
                  <c:v>46.92036658141518</c:v>
                </c:pt>
                <c:pt idx="817">
                  <c:v>46.971065643648771</c:v>
                </c:pt>
                <c:pt idx="818">
                  <c:v>47.021508951406659</c:v>
                </c:pt>
                <c:pt idx="819">
                  <c:v>47.071952259164547</c:v>
                </c:pt>
                <c:pt idx="820">
                  <c:v>47.12241261722081</c:v>
                </c:pt>
                <c:pt idx="821">
                  <c:v>47.172881500426264</c:v>
                </c:pt>
                <c:pt idx="822">
                  <c:v>47.223324808184152</c:v>
                </c:pt>
                <c:pt idx="823">
                  <c:v>47.273870417732319</c:v>
                </c:pt>
                <c:pt idx="824">
                  <c:v>47.324484228474006</c:v>
                </c:pt>
                <c:pt idx="825">
                  <c:v>47.375021312872981</c:v>
                </c:pt>
                <c:pt idx="826">
                  <c:v>47.425251491901115</c:v>
                </c:pt>
                <c:pt idx="827">
                  <c:v>47.475046888320549</c:v>
                </c:pt>
                <c:pt idx="828">
                  <c:v>47.524535379369148</c:v>
                </c:pt>
                <c:pt idx="829">
                  <c:v>47.573913043478271</c:v>
                </c:pt>
                <c:pt idx="830">
                  <c:v>47.623341858482533</c:v>
                </c:pt>
                <c:pt idx="831">
                  <c:v>47.672872975277073</c:v>
                </c:pt>
                <c:pt idx="832">
                  <c:v>47.722472293265135</c:v>
                </c:pt>
                <c:pt idx="833">
                  <c:v>47.772046035805637</c:v>
                </c:pt>
                <c:pt idx="834">
                  <c:v>47.82165387894289</c:v>
                </c:pt>
                <c:pt idx="835">
                  <c:v>47.871270247229333</c:v>
                </c:pt>
                <c:pt idx="836">
                  <c:v>47.920886615515776</c:v>
                </c:pt>
                <c:pt idx="837">
                  <c:v>47.970545609548175</c:v>
                </c:pt>
                <c:pt idx="838">
                  <c:v>48.020264279624904</c:v>
                </c:pt>
                <c:pt idx="839">
                  <c:v>48.070221653878953</c:v>
                </c:pt>
                <c:pt idx="840">
                  <c:v>48.120520034100601</c:v>
                </c:pt>
                <c:pt idx="841">
                  <c:v>48.171295822676903</c:v>
                </c:pt>
                <c:pt idx="842">
                  <c:v>48.222566069906229</c:v>
                </c:pt>
                <c:pt idx="843">
                  <c:v>48.274339300937775</c:v>
                </c:pt>
                <c:pt idx="844">
                  <c:v>48.326470588235303</c:v>
                </c:pt>
                <c:pt idx="845">
                  <c:v>48.378729752770681</c:v>
                </c:pt>
                <c:pt idx="846">
                  <c:v>48.431099744245529</c:v>
                </c:pt>
                <c:pt idx="847">
                  <c:v>48.483810741687989</c:v>
                </c:pt>
                <c:pt idx="848">
                  <c:v>48.536717817561815</c:v>
                </c:pt>
                <c:pt idx="849">
                  <c:v>48.589684569479971</c:v>
                </c:pt>
                <c:pt idx="850">
                  <c:v>48.642838874680315</c:v>
                </c:pt>
                <c:pt idx="851">
                  <c:v>48.696197783461223</c:v>
                </c:pt>
                <c:pt idx="852">
                  <c:v>48.749616368286453</c:v>
                </c:pt>
                <c:pt idx="853">
                  <c:v>48.802983802216545</c:v>
                </c:pt>
                <c:pt idx="854">
                  <c:v>48.856214833759601</c:v>
                </c:pt>
                <c:pt idx="855">
                  <c:v>48.909173060528566</c:v>
                </c:pt>
                <c:pt idx="856">
                  <c:v>48.961815856777498</c:v>
                </c:pt>
                <c:pt idx="857">
                  <c:v>49.01410059676045</c:v>
                </c:pt>
                <c:pt idx="858">
                  <c:v>49.066052855924987</c:v>
                </c:pt>
                <c:pt idx="859">
                  <c:v>49.117357203751077</c:v>
                </c:pt>
                <c:pt idx="860">
                  <c:v>49.16781756180734</c:v>
                </c:pt>
                <c:pt idx="861">
                  <c:v>49.217732310315434</c:v>
                </c:pt>
                <c:pt idx="862">
                  <c:v>49.267476555839735</c:v>
                </c:pt>
                <c:pt idx="863">
                  <c:v>49.317416879795402</c:v>
                </c:pt>
                <c:pt idx="864">
                  <c:v>49.367502131287303</c:v>
                </c:pt>
                <c:pt idx="865">
                  <c:v>49.417357203751074</c:v>
                </c:pt>
                <c:pt idx="866">
                  <c:v>49.466905370843996</c:v>
                </c:pt>
                <c:pt idx="867">
                  <c:v>49.516393861892588</c:v>
                </c:pt>
                <c:pt idx="868">
                  <c:v>49.566001705029848</c:v>
                </c:pt>
                <c:pt idx="869">
                  <c:v>49.61572890025576</c:v>
                </c:pt>
                <c:pt idx="870">
                  <c:v>49.665319693094638</c:v>
                </c:pt>
                <c:pt idx="871">
                  <c:v>49.714492753623198</c:v>
                </c:pt>
                <c:pt idx="872">
                  <c:v>49.763179880647918</c:v>
                </c:pt>
                <c:pt idx="873">
                  <c:v>49.811466325660703</c:v>
                </c:pt>
                <c:pt idx="874">
                  <c:v>49.859335038363177</c:v>
                </c:pt>
                <c:pt idx="875">
                  <c:v>49.906751918158569</c:v>
                </c:pt>
                <c:pt idx="876">
                  <c:v>49.95356351236147</c:v>
                </c:pt>
                <c:pt idx="877">
                  <c:v>49.999744245524305</c:v>
                </c:pt>
                <c:pt idx="878">
                  <c:v>50.045336743393023</c:v>
                </c:pt>
                <c:pt idx="879">
                  <c:v>50.090306905370852</c:v>
                </c:pt>
                <c:pt idx="880">
                  <c:v>50.13479113384485</c:v>
                </c:pt>
                <c:pt idx="881">
                  <c:v>50.178823529411773</c:v>
                </c:pt>
                <c:pt idx="882">
                  <c:v>50.222378516624055</c:v>
                </c:pt>
                <c:pt idx="883">
                  <c:v>50.265780051150898</c:v>
                </c:pt>
                <c:pt idx="884">
                  <c:v>50.30933503836318</c:v>
                </c:pt>
                <c:pt idx="885">
                  <c:v>50.353213981244679</c:v>
                </c:pt>
                <c:pt idx="886">
                  <c:v>50.397357203751078</c:v>
                </c:pt>
                <c:pt idx="887">
                  <c:v>50.441824381926686</c:v>
                </c:pt>
                <c:pt idx="888">
                  <c:v>50.486649616368297</c:v>
                </c:pt>
                <c:pt idx="889">
                  <c:v>50.531739130434794</c:v>
                </c:pt>
                <c:pt idx="890">
                  <c:v>50.577246376811601</c:v>
                </c:pt>
                <c:pt idx="891">
                  <c:v>50.623179880647918</c:v>
                </c:pt>
                <c:pt idx="892">
                  <c:v>50.669488491048604</c:v>
                </c:pt>
                <c:pt idx="893">
                  <c:v>50.71620630861041</c:v>
                </c:pt>
                <c:pt idx="894">
                  <c:v>50.763520886615524</c:v>
                </c:pt>
                <c:pt idx="895">
                  <c:v>50.811636828644509</c:v>
                </c:pt>
                <c:pt idx="896">
                  <c:v>50.860298380221657</c:v>
                </c:pt>
                <c:pt idx="897">
                  <c:v>50.909147485081</c:v>
                </c:pt>
                <c:pt idx="898">
                  <c:v>50.958107416879805</c:v>
                </c:pt>
                <c:pt idx="899">
                  <c:v>51.007127024722941</c:v>
                </c:pt>
                <c:pt idx="900">
                  <c:v>51.056027280477416</c:v>
                </c:pt>
                <c:pt idx="901">
                  <c:v>51.104842284739988</c:v>
                </c:pt>
                <c:pt idx="902">
                  <c:v>51.153793691389609</c:v>
                </c:pt>
                <c:pt idx="903">
                  <c:v>51.20271952259165</c:v>
                </c:pt>
                <c:pt idx="904">
                  <c:v>51.251466325660708</c:v>
                </c:pt>
                <c:pt idx="905">
                  <c:v>51.300230179028141</c:v>
                </c:pt>
                <c:pt idx="906">
                  <c:v>51.349121909633425</c:v>
                </c:pt>
                <c:pt idx="907">
                  <c:v>51.398243819266845</c:v>
                </c:pt>
                <c:pt idx="908">
                  <c:v>51.447450980392162</c:v>
                </c:pt>
                <c:pt idx="909">
                  <c:v>51.496555839727201</c:v>
                </c:pt>
                <c:pt idx="910">
                  <c:v>51.545302642796258</c:v>
                </c:pt>
                <c:pt idx="911">
                  <c:v>51.59344416027281</c:v>
                </c:pt>
                <c:pt idx="912">
                  <c:v>51.640775788576306</c:v>
                </c:pt>
                <c:pt idx="913">
                  <c:v>51.687169650468888</c:v>
                </c:pt>
                <c:pt idx="914">
                  <c:v>51.732676896845703</c:v>
                </c:pt>
                <c:pt idx="915">
                  <c:v>51.777536231884064</c:v>
                </c:pt>
                <c:pt idx="916">
                  <c:v>51.821969309462929</c:v>
                </c:pt>
                <c:pt idx="917">
                  <c:v>51.866052855924991</c:v>
                </c:pt>
                <c:pt idx="918">
                  <c:v>51.909940323955681</c:v>
                </c:pt>
                <c:pt idx="919">
                  <c:v>51.953444160272809</c:v>
                </c:pt>
                <c:pt idx="920">
                  <c:v>51.99649616368287</c:v>
                </c:pt>
                <c:pt idx="921">
                  <c:v>52.039377664109125</c:v>
                </c:pt>
                <c:pt idx="922">
                  <c:v>52.082208013640248</c:v>
                </c:pt>
                <c:pt idx="923">
                  <c:v>52.146052855924985</c:v>
                </c:pt>
                <c:pt idx="924">
                  <c:v>52.209855072463775</c:v>
                </c:pt>
                <c:pt idx="925">
                  <c:v>52.252608695652185</c:v>
                </c:pt>
                <c:pt idx="926">
                  <c:v>52.29572890025576</c:v>
                </c:pt>
                <c:pt idx="927">
                  <c:v>52.33944586530265</c:v>
                </c:pt>
                <c:pt idx="928">
                  <c:v>52.383367433930104</c:v>
                </c:pt>
                <c:pt idx="929">
                  <c:v>52.427186700767272</c:v>
                </c:pt>
                <c:pt idx="930">
                  <c:v>52.471099744245535</c:v>
                </c:pt>
                <c:pt idx="931">
                  <c:v>52.515242966751927</c:v>
                </c:pt>
                <c:pt idx="932">
                  <c:v>52.559539641943744</c:v>
                </c:pt>
                <c:pt idx="933">
                  <c:v>52.603972719522595</c:v>
                </c:pt>
                <c:pt idx="934">
                  <c:v>52.648721227621493</c:v>
                </c:pt>
                <c:pt idx="935">
                  <c:v>52.693708439897705</c:v>
                </c:pt>
                <c:pt idx="936">
                  <c:v>52.738763853367438</c:v>
                </c:pt>
                <c:pt idx="937">
                  <c:v>52.783964194373411</c:v>
                </c:pt>
                <c:pt idx="938">
                  <c:v>52.82913043478262</c:v>
                </c:pt>
                <c:pt idx="939">
                  <c:v>52.874066496163685</c:v>
                </c:pt>
                <c:pt idx="940">
                  <c:v>52.918533674339308</c:v>
                </c:pt>
                <c:pt idx="941">
                  <c:v>52.962293265132146</c:v>
                </c:pt>
                <c:pt idx="942">
                  <c:v>53.005490196078441</c:v>
                </c:pt>
                <c:pt idx="943">
                  <c:v>53.04829497016199</c:v>
                </c:pt>
                <c:pt idx="944">
                  <c:v>53.11178175618074</c:v>
                </c:pt>
                <c:pt idx="945">
                  <c:v>53.174543904518337</c:v>
                </c:pt>
                <c:pt idx="946">
                  <c:v>53.236436487638542</c:v>
                </c:pt>
                <c:pt idx="947">
                  <c:v>53.297502131287303</c:v>
                </c:pt>
                <c:pt idx="948">
                  <c:v>53.357860187553285</c:v>
                </c:pt>
                <c:pt idx="949">
                  <c:v>53.417357203751074</c:v>
                </c:pt>
                <c:pt idx="950">
                  <c:v>53.476905370843994</c:v>
                </c:pt>
                <c:pt idx="951">
                  <c:v>53.537570332480826</c:v>
                </c:pt>
                <c:pt idx="952">
                  <c:v>53.599778346121063</c:v>
                </c:pt>
                <c:pt idx="953">
                  <c:v>53.66358056265986</c:v>
                </c:pt>
                <c:pt idx="954">
                  <c:v>53.706905370843998</c:v>
                </c:pt>
                <c:pt idx="955">
                  <c:v>53.750690537084409</c:v>
                </c:pt>
                <c:pt idx="956">
                  <c:v>53.794816709292419</c:v>
                </c:pt>
                <c:pt idx="957">
                  <c:v>53.839104859335045</c:v>
                </c:pt>
                <c:pt idx="958">
                  <c:v>53.883461210571191</c:v>
                </c:pt>
                <c:pt idx="959">
                  <c:v>53.927698209718677</c:v>
                </c:pt>
                <c:pt idx="960">
                  <c:v>53.971815856777503</c:v>
                </c:pt>
                <c:pt idx="961">
                  <c:v>54.016001705029851</c:v>
                </c:pt>
                <c:pt idx="962">
                  <c:v>54.060366581415181</c:v>
                </c:pt>
                <c:pt idx="963">
                  <c:v>54.104893435635134</c:v>
                </c:pt>
                <c:pt idx="964">
                  <c:v>54.149565217391313</c:v>
                </c:pt>
                <c:pt idx="965">
                  <c:v>54.194245524296683</c:v>
                </c:pt>
                <c:pt idx="966">
                  <c:v>54.238695652173917</c:v>
                </c:pt>
                <c:pt idx="967">
                  <c:v>54.282932651321403</c:v>
                </c:pt>
                <c:pt idx="968">
                  <c:v>54.327084398976993</c:v>
                </c:pt>
                <c:pt idx="969">
                  <c:v>54.371074168797961</c:v>
                </c:pt>
                <c:pt idx="970">
                  <c:v>54.414910485933511</c:v>
                </c:pt>
                <c:pt idx="971">
                  <c:v>54.458934356351243</c:v>
                </c:pt>
                <c:pt idx="972">
                  <c:v>54.503231031543059</c:v>
                </c:pt>
                <c:pt idx="973">
                  <c:v>54.54756180733164</c:v>
                </c:pt>
                <c:pt idx="974">
                  <c:v>54.591653878942893</c:v>
                </c:pt>
                <c:pt idx="975">
                  <c:v>54.635421994884922</c:v>
                </c:pt>
                <c:pt idx="976">
                  <c:v>54.678900255754485</c:v>
                </c:pt>
                <c:pt idx="977">
                  <c:v>54.722233589087814</c:v>
                </c:pt>
                <c:pt idx="978">
                  <c:v>54.765251491901111</c:v>
                </c:pt>
                <c:pt idx="979">
                  <c:v>54.807902813299243</c:v>
                </c:pt>
                <c:pt idx="980">
                  <c:v>54.871687979539651</c:v>
                </c:pt>
                <c:pt idx="981">
                  <c:v>54.935558397271954</c:v>
                </c:pt>
                <c:pt idx="982">
                  <c:v>54.999454390451838</c:v>
                </c:pt>
                <c:pt idx="983">
                  <c:v>55.063069053708453</c:v>
                </c:pt>
                <c:pt idx="984">
                  <c:v>55.125737425404957</c:v>
                </c:pt>
                <c:pt idx="985">
                  <c:v>55.187348678601879</c:v>
                </c:pt>
                <c:pt idx="986">
                  <c:v>55.247536231884062</c:v>
                </c:pt>
                <c:pt idx="987">
                  <c:v>55.306632566069915</c:v>
                </c:pt>
                <c:pt idx="988">
                  <c:v>55.36469735720376</c:v>
                </c:pt>
                <c:pt idx="989">
                  <c:v>55.422165387894296</c:v>
                </c:pt>
                <c:pt idx="990">
                  <c:v>55.479744245524309</c:v>
                </c:pt>
                <c:pt idx="991">
                  <c:v>55.537911338448438</c:v>
                </c:pt>
                <c:pt idx="992">
                  <c:v>55.596504688832056</c:v>
                </c:pt>
                <c:pt idx="993">
                  <c:v>55.655745950554142</c:v>
                </c:pt>
                <c:pt idx="994">
                  <c:v>55.715669224211425</c:v>
                </c:pt>
                <c:pt idx="995">
                  <c:v>55.775711849957382</c:v>
                </c:pt>
                <c:pt idx="996">
                  <c:v>55.836052855924983</c:v>
                </c:pt>
                <c:pt idx="997">
                  <c:v>55.896794543904527</c:v>
                </c:pt>
                <c:pt idx="998">
                  <c:v>55.958763853367437</c:v>
                </c:pt>
                <c:pt idx="999">
                  <c:v>56.021790281329935</c:v>
                </c:pt>
                <c:pt idx="1000">
                  <c:v>56.08497016197785</c:v>
                </c:pt>
                <c:pt idx="1001">
                  <c:v>56.148567774936069</c:v>
                </c:pt>
                <c:pt idx="1002">
                  <c:v>56.191304347826097</c:v>
                </c:pt>
                <c:pt idx="1003">
                  <c:v>56.234015345268553</c:v>
                </c:pt>
                <c:pt idx="1004">
                  <c:v>56.297578857630015</c:v>
                </c:pt>
                <c:pt idx="1005">
                  <c:v>56.360136402387049</c:v>
                </c:pt>
                <c:pt idx="1006">
                  <c:v>56.421653878942884</c:v>
                </c:pt>
                <c:pt idx="1007">
                  <c:v>56.482898550724649</c:v>
                </c:pt>
                <c:pt idx="1008">
                  <c:v>56.543034953111686</c:v>
                </c:pt>
                <c:pt idx="1009">
                  <c:v>56.601440750213136</c:v>
                </c:pt>
                <c:pt idx="1010">
                  <c:v>56.658448422847407</c:v>
                </c:pt>
                <c:pt idx="1011">
                  <c:v>56.714731457800525</c:v>
                </c:pt>
                <c:pt idx="1012">
                  <c:v>56.770443307757894</c:v>
                </c:pt>
                <c:pt idx="1013">
                  <c:v>56.825592497868719</c:v>
                </c:pt>
                <c:pt idx="1014">
                  <c:v>56.880750213128735</c:v>
                </c:pt>
                <c:pt idx="1015">
                  <c:v>56.936538789428816</c:v>
                </c:pt>
                <c:pt idx="1016">
                  <c:v>56.993205456095495</c:v>
                </c:pt>
                <c:pt idx="1017">
                  <c:v>57.051406649616382</c:v>
                </c:pt>
                <c:pt idx="1018">
                  <c:v>57.111040068201198</c:v>
                </c:pt>
                <c:pt idx="1019">
                  <c:v>57.171074168797965</c:v>
                </c:pt>
                <c:pt idx="1020">
                  <c:v>57.230997442455255</c:v>
                </c:pt>
                <c:pt idx="1021">
                  <c:v>57.291031543052014</c:v>
                </c:pt>
                <c:pt idx="1022">
                  <c:v>57.3514748508099</c:v>
                </c:pt>
                <c:pt idx="1023">
                  <c:v>57.412446717817573</c:v>
                </c:pt>
                <c:pt idx="1024">
                  <c:v>57.474083546462076</c:v>
                </c:pt>
                <c:pt idx="1025">
                  <c:v>57.53620630861041</c:v>
                </c:pt>
                <c:pt idx="1026">
                  <c:v>57.59892583120206</c:v>
                </c:pt>
                <c:pt idx="1027">
                  <c:v>57.661764705882355</c:v>
                </c:pt>
                <c:pt idx="1028">
                  <c:v>57.724040920716128</c:v>
                </c:pt>
                <c:pt idx="1029">
                  <c:v>57.785822676896856</c:v>
                </c:pt>
                <c:pt idx="1030">
                  <c:v>57.846828644501294</c:v>
                </c:pt>
                <c:pt idx="1031">
                  <c:v>57.906828644501289</c:v>
                </c:pt>
                <c:pt idx="1032">
                  <c:v>57.965839727195238</c:v>
                </c:pt>
                <c:pt idx="1033">
                  <c:v>58.023802216538797</c:v>
                </c:pt>
                <c:pt idx="1034">
                  <c:v>58.080835464620641</c:v>
                </c:pt>
                <c:pt idx="1035">
                  <c:v>58.137544757033261</c:v>
                </c:pt>
                <c:pt idx="1036">
                  <c:v>58.194313725490211</c:v>
                </c:pt>
                <c:pt idx="1037">
                  <c:v>58.251244671781762</c:v>
                </c:pt>
                <c:pt idx="1038">
                  <c:v>58.308329070758745</c:v>
                </c:pt>
                <c:pt idx="1039">
                  <c:v>58.365132139812452</c:v>
                </c:pt>
                <c:pt idx="1040">
                  <c:v>58.421432225063946</c:v>
                </c:pt>
                <c:pt idx="1041">
                  <c:v>58.476606990622336</c:v>
                </c:pt>
                <c:pt idx="1042">
                  <c:v>58.530775788576307</c:v>
                </c:pt>
                <c:pt idx="1043">
                  <c:v>58.584757033248096</c:v>
                </c:pt>
                <c:pt idx="1044">
                  <c:v>58.638951406649625</c:v>
                </c:pt>
                <c:pt idx="1045">
                  <c:v>58.693410059676054</c:v>
                </c:pt>
                <c:pt idx="1046">
                  <c:v>58.748397271952264</c:v>
                </c:pt>
                <c:pt idx="1047">
                  <c:v>58.804057971014501</c:v>
                </c:pt>
                <c:pt idx="1048">
                  <c:v>58.860826939471451</c:v>
                </c:pt>
                <c:pt idx="1049">
                  <c:v>58.918763853367444</c:v>
                </c:pt>
                <c:pt idx="1050">
                  <c:v>58.977664109121925</c:v>
                </c:pt>
                <c:pt idx="1051">
                  <c:v>59.038329070758742</c:v>
                </c:pt>
                <c:pt idx="1052">
                  <c:v>59.101423699914754</c:v>
                </c:pt>
                <c:pt idx="1053">
                  <c:v>59.145106564364887</c:v>
                </c:pt>
                <c:pt idx="1054">
                  <c:v>59.189710144927545</c:v>
                </c:pt>
                <c:pt idx="1055">
                  <c:v>59.234867860187563</c:v>
                </c:pt>
                <c:pt idx="1056">
                  <c:v>59.280281329923284</c:v>
                </c:pt>
                <c:pt idx="1057">
                  <c:v>59.325856777493613</c:v>
                </c:pt>
                <c:pt idx="1058">
                  <c:v>59.37132992327367</c:v>
                </c:pt>
                <c:pt idx="1059">
                  <c:v>59.416726342711002</c:v>
                </c:pt>
                <c:pt idx="1060">
                  <c:v>59.462438192668387</c:v>
                </c:pt>
                <c:pt idx="1061">
                  <c:v>59.508397271952262</c:v>
                </c:pt>
                <c:pt idx="1062">
                  <c:v>59.554262574595072</c:v>
                </c:pt>
                <c:pt idx="1063">
                  <c:v>59.600059676044346</c:v>
                </c:pt>
                <c:pt idx="1064">
                  <c:v>59.645848252344422</c:v>
                </c:pt>
                <c:pt idx="1065">
                  <c:v>59.691747655583988</c:v>
                </c:pt>
                <c:pt idx="1066">
                  <c:v>59.737493606138116</c:v>
                </c:pt>
                <c:pt idx="1067">
                  <c:v>59.782642796248943</c:v>
                </c:pt>
                <c:pt idx="1068">
                  <c:v>59.826811594202908</c:v>
                </c:pt>
                <c:pt idx="1069">
                  <c:v>59.869786871270257</c:v>
                </c:pt>
                <c:pt idx="1070">
                  <c:v>59.932693947144088</c:v>
                </c:pt>
                <c:pt idx="1071">
                  <c:v>59.994364876385347</c:v>
                </c:pt>
                <c:pt idx="1072">
                  <c:v>60.054032395566935</c:v>
                </c:pt>
                <c:pt idx="1073">
                  <c:v>60.111960784313737</c:v>
                </c:pt>
                <c:pt idx="1074">
                  <c:v>60.168610400682027</c:v>
                </c:pt>
                <c:pt idx="1075">
                  <c:v>60.223759590792852</c:v>
                </c:pt>
                <c:pt idx="1076">
                  <c:v>60.277169650468885</c:v>
                </c:pt>
                <c:pt idx="1077">
                  <c:v>60.329386189258315</c:v>
                </c:pt>
                <c:pt idx="1078">
                  <c:v>60.381926683716976</c:v>
                </c:pt>
                <c:pt idx="1079">
                  <c:v>60.435575447570336</c:v>
                </c:pt>
                <c:pt idx="1080">
                  <c:v>60.490085251491912</c:v>
                </c:pt>
                <c:pt idx="1081">
                  <c:v>60.544646206308627</c:v>
                </c:pt>
                <c:pt idx="1082">
                  <c:v>60.599215686274519</c:v>
                </c:pt>
                <c:pt idx="1083">
                  <c:v>60.654168797953972</c:v>
                </c:pt>
                <c:pt idx="1084">
                  <c:v>60.709769820971871</c:v>
                </c:pt>
                <c:pt idx="1085">
                  <c:v>60.766300085251501</c:v>
                </c:pt>
                <c:pt idx="1086">
                  <c:v>60.82378516624042</c:v>
                </c:pt>
                <c:pt idx="1087">
                  <c:v>60.88187553282183</c:v>
                </c:pt>
                <c:pt idx="1088">
                  <c:v>60.940076726342717</c:v>
                </c:pt>
                <c:pt idx="1089">
                  <c:v>60.998499573742556</c:v>
                </c:pt>
                <c:pt idx="1090">
                  <c:v>61.056726342711009</c:v>
                </c:pt>
                <c:pt idx="1091">
                  <c:v>61.114595055413481</c:v>
                </c:pt>
                <c:pt idx="1092">
                  <c:v>61.171662404092089</c:v>
                </c:pt>
                <c:pt idx="1093">
                  <c:v>61.227928388746804</c:v>
                </c:pt>
                <c:pt idx="1094">
                  <c:v>61.283520886615527</c:v>
                </c:pt>
                <c:pt idx="1095">
                  <c:v>61.338729752770675</c:v>
                </c:pt>
                <c:pt idx="1096">
                  <c:v>61.3933759590793</c:v>
                </c:pt>
                <c:pt idx="1097">
                  <c:v>61.447289002557554</c:v>
                </c:pt>
                <c:pt idx="1098">
                  <c:v>61.501167945439057</c:v>
                </c:pt>
                <c:pt idx="1099">
                  <c:v>61.55556692242115</c:v>
                </c:pt>
                <c:pt idx="1100">
                  <c:v>61.610136402387056</c:v>
                </c:pt>
                <c:pt idx="1101">
                  <c:v>61.664595055413486</c:v>
                </c:pt>
                <c:pt idx="1102">
                  <c:v>61.718917306052859</c:v>
                </c:pt>
                <c:pt idx="1103">
                  <c:v>61.773196930946298</c:v>
                </c:pt>
                <c:pt idx="1104">
                  <c:v>61.826922421142385</c:v>
                </c:pt>
                <c:pt idx="1105">
                  <c:v>61.880213128729757</c:v>
                </c:pt>
                <c:pt idx="1106">
                  <c:v>61.933205456095493</c:v>
                </c:pt>
                <c:pt idx="1107">
                  <c:v>61.986624040920731</c:v>
                </c:pt>
                <c:pt idx="1108">
                  <c:v>62.040298380221664</c:v>
                </c:pt>
                <c:pt idx="1109">
                  <c:v>62.094271099744255</c:v>
                </c:pt>
                <c:pt idx="1110">
                  <c:v>62.14833759590794</c:v>
                </c:pt>
                <c:pt idx="1111">
                  <c:v>62.202318840579714</c:v>
                </c:pt>
                <c:pt idx="1112">
                  <c:v>62.256436487638538</c:v>
                </c:pt>
                <c:pt idx="1113">
                  <c:v>62.310835464620638</c:v>
                </c:pt>
                <c:pt idx="1114">
                  <c:v>62.365583972719534</c:v>
                </c:pt>
                <c:pt idx="1115">
                  <c:v>62.42111679454392</c:v>
                </c:pt>
                <c:pt idx="1116">
                  <c:v>62.477169650468888</c:v>
                </c:pt>
                <c:pt idx="1117">
                  <c:v>62.533401534526867</c:v>
                </c:pt>
                <c:pt idx="1118">
                  <c:v>62.589454390451841</c:v>
                </c:pt>
                <c:pt idx="1119">
                  <c:v>62.645098039215689</c:v>
                </c:pt>
                <c:pt idx="1120">
                  <c:v>62.701125319693098</c:v>
                </c:pt>
                <c:pt idx="1121">
                  <c:v>62.75767263427111</c:v>
                </c:pt>
                <c:pt idx="1122">
                  <c:v>62.813674339300952</c:v>
                </c:pt>
                <c:pt idx="1123">
                  <c:v>62.868593350383641</c:v>
                </c:pt>
                <c:pt idx="1124">
                  <c:v>62.922540494458659</c:v>
                </c:pt>
                <c:pt idx="1125">
                  <c:v>62.975447570332491</c:v>
                </c:pt>
                <c:pt idx="1126">
                  <c:v>63.027757885763016</c:v>
                </c:pt>
                <c:pt idx="1127">
                  <c:v>63.079369138959933</c:v>
                </c:pt>
                <c:pt idx="1128">
                  <c:v>63.130596760443311</c:v>
                </c:pt>
                <c:pt idx="1129">
                  <c:v>63.181346973572055</c:v>
                </c:pt>
                <c:pt idx="1130">
                  <c:v>63.231892583120214</c:v>
                </c:pt>
                <c:pt idx="1131">
                  <c:v>63.282139812446729</c:v>
                </c:pt>
                <c:pt idx="1132">
                  <c:v>63.332190963341866</c:v>
                </c:pt>
                <c:pt idx="1133">
                  <c:v>63.382583120204607</c:v>
                </c:pt>
                <c:pt idx="1134">
                  <c:v>63.433410059676056</c:v>
                </c:pt>
                <c:pt idx="1135">
                  <c:v>63.484578005115097</c:v>
                </c:pt>
                <c:pt idx="1136">
                  <c:v>63.535754475703335</c:v>
                </c:pt>
                <c:pt idx="1137">
                  <c:v>63.586913895993192</c:v>
                </c:pt>
                <c:pt idx="1138">
                  <c:v>63.637894288150051</c:v>
                </c:pt>
                <c:pt idx="1139">
                  <c:v>63.68887468030691</c:v>
                </c:pt>
                <c:pt idx="1140">
                  <c:v>63.739445865302649</c:v>
                </c:pt>
                <c:pt idx="1141">
                  <c:v>63.790042625745961</c:v>
                </c:pt>
                <c:pt idx="1142">
                  <c:v>63.84192668371697</c:v>
                </c:pt>
                <c:pt idx="1143">
                  <c:v>63.894313725490207</c:v>
                </c:pt>
                <c:pt idx="1144">
                  <c:v>63.946300085251508</c:v>
                </c:pt>
                <c:pt idx="1145">
                  <c:v>63.998064791133864</c:v>
                </c:pt>
                <c:pt idx="1146">
                  <c:v>64.049479965899408</c:v>
                </c:pt>
                <c:pt idx="1147">
                  <c:v>64.100758738277932</c:v>
                </c:pt>
                <c:pt idx="1148">
                  <c:v>64.152890025575459</c:v>
                </c:pt>
                <c:pt idx="1149">
                  <c:v>64.205822676896858</c:v>
                </c:pt>
                <c:pt idx="1150">
                  <c:v>64.258729752770677</c:v>
                </c:pt>
                <c:pt idx="1151">
                  <c:v>64.310861040068204</c:v>
                </c:pt>
                <c:pt idx="1152">
                  <c:v>64.361628303495323</c:v>
                </c:pt>
                <c:pt idx="1153">
                  <c:v>64.410997442455255</c:v>
                </c:pt>
                <c:pt idx="1154">
                  <c:v>64.459292412617231</c:v>
                </c:pt>
                <c:pt idx="1155">
                  <c:v>64.506837169650481</c:v>
                </c:pt>
                <c:pt idx="1156">
                  <c:v>64.554151747655595</c:v>
                </c:pt>
                <c:pt idx="1157">
                  <c:v>64.601287297527719</c:v>
                </c:pt>
                <c:pt idx="1158">
                  <c:v>64.648627450980399</c:v>
                </c:pt>
                <c:pt idx="1159">
                  <c:v>64.696104006820136</c:v>
                </c:pt>
                <c:pt idx="1160">
                  <c:v>64.743256606990627</c:v>
                </c:pt>
                <c:pt idx="1161">
                  <c:v>64.790571184995756</c:v>
                </c:pt>
                <c:pt idx="1162">
                  <c:v>64.838371696504694</c:v>
                </c:pt>
                <c:pt idx="1163">
                  <c:v>64.886845694799661</c:v>
                </c:pt>
                <c:pt idx="1164">
                  <c:v>64.936393861892597</c:v>
                </c:pt>
                <c:pt idx="1165">
                  <c:v>64.986624040920731</c:v>
                </c:pt>
                <c:pt idx="1166">
                  <c:v>65.036922421142378</c:v>
                </c:pt>
                <c:pt idx="1167">
                  <c:v>65.087485080988927</c:v>
                </c:pt>
                <c:pt idx="1168">
                  <c:v>65.139292412617223</c:v>
                </c:pt>
                <c:pt idx="1169">
                  <c:v>65.192813299232753</c:v>
                </c:pt>
                <c:pt idx="1170">
                  <c:v>65.247604433077584</c:v>
                </c:pt>
                <c:pt idx="1171">
                  <c:v>65.302838874680319</c:v>
                </c:pt>
                <c:pt idx="1172">
                  <c:v>65.358320545609558</c:v>
                </c:pt>
                <c:pt idx="1173">
                  <c:v>65.414151747655595</c:v>
                </c:pt>
                <c:pt idx="1174">
                  <c:v>65.470511508951418</c:v>
                </c:pt>
                <c:pt idx="1175">
                  <c:v>65.526845694799661</c:v>
                </c:pt>
                <c:pt idx="1176">
                  <c:v>65.582864450127886</c:v>
                </c:pt>
                <c:pt idx="1177">
                  <c:v>65.63858482523446</c:v>
                </c:pt>
                <c:pt idx="1178">
                  <c:v>65.693648763853375</c:v>
                </c:pt>
                <c:pt idx="1179">
                  <c:v>65.748184143222517</c:v>
                </c:pt>
                <c:pt idx="1180">
                  <c:v>65.80142369991475</c:v>
                </c:pt>
                <c:pt idx="1181">
                  <c:v>65.852097186700789</c:v>
                </c:pt>
                <c:pt idx="1182">
                  <c:v>65.90033248081842</c:v>
                </c:pt>
                <c:pt idx="1183">
                  <c:v>65.947144075021313</c:v>
                </c:pt>
                <c:pt idx="1184">
                  <c:v>65.993069053708453</c:v>
                </c:pt>
                <c:pt idx="1185">
                  <c:v>66.038175618073325</c:v>
                </c:pt>
                <c:pt idx="1186">
                  <c:v>66.082676896845697</c:v>
                </c:pt>
                <c:pt idx="1187">
                  <c:v>66.127067348678608</c:v>
                </c:pt>
                <c:pt idx="1188">
                  <c:v>66.171082693947156</c:v>
                </c:pt>
                <c:pt idx="1189">
                  <c:v>66.215498721227632</c:v>
                </c:pt>
                <c:pt idx="1190">
                  <c:v>66.260912190963353</c:v>
                </c:pt>
                <c:pt idx="1191">
                  <c:v>66.307195225916459</c:v>
                </c:pt>
                <c:pt idx="1192">
                  <c:v>66.354620630861049</c:v>
                </c:pt>
                <c:pt idx="1193">
                  <c:v>66.403469735720392</c:v>
                </c:pt>
                <c:pt idx="1194">
                  <c:v>66.454168797953969</c:v>
                </c:pt>
                <c:pt idx="1195">
                  <c:v>66.50651321398125</c:v>
                </c:pt>
                <c:pt idx="1196">
                  <c:v>66.559786871270262</c:v>
                </c:pt>
                <c:pt idx="1197">
                  <c:v>66.613972719522593</c:v>
                </c:pt>
                <c:pt idx="1198">
                  <c:v>66.669266837169658</c:v>
                </c:pt>
                <c:pt idx="1199">
                  <c:v>66.726291560102311</c:v>
                </c:pt>
                <c:pt idx="1200">
                  <c:v>66.784552429667528</c:v>
                </c:pt>
                <c:pt idx="1201">
                  <c:v>66.843691389599329</c:v>
                </c:pt>
                <c:pt idx="1202">
                  <c:v>66.903282182438204</c:v>
                </c:pt>
                <c:pt idx="1203">
                  <c:v>66.962361466325675</c:v>
                </c:pt>
                <c:pt idx="1204">
                  <c:v>67.021176470588244</c:v>
                </c:pt>
                <c:pt idx="1205">
                  <c:v>67.079948849104866</c:v>
                </c:pt>
                <c:pt idx="1206">
                  <c:v>67.138252344416031</c:v>
                </c:pt>
                <c:pt idx="1207">
                  <c:v>67.196240409207178</c:v>
                </c:pt>
                <c:pt idx="1208">
                  <c:v>67.253512361466335</c:v>
                </c:pt>
                <c:pt idx="1209">
                  <c:v>67.309940323955686</c:v>
                </c:pt>
                <c:pt idx="1210">
                  <c:v>67.365745950554142</c:v>
                </c:pt>
                <c:pt idx="1211">
                  <c:v>67.420946291560114</c:v>
                </c:pt>
                <c:pt idx="1212">
                  <c:v>67.475703324808194</c:v>
                </c:pt>
                <c:pt idx="1213">
                  <c:v>67.53045183290709</c:v>
                </c:pt>
                <c:pt idx="1214">
                  <c:v>67.584953111679468</c:v>
                </c:pt>
                <c:pt idx="1215">
                  <c:v>67.639514066496176</c:v>
                </c:pt>
                <c:pt idx="1216">
                  <c:v>67.693768115942049</c:v>
                </c:pt>
                <c:pt idx="1217">
                  <c:v>67.7475959079284</c:v>
                </c:pt>
                <c:pt idx="1218">
                  <c:v>67.800801364023883</c:v>
                </c:pt>
                <c:pt idx="1219">
                  <c:v>67.853333333333339</c:v>
                </c:pt>
                <c:pt idx="1220">
                  <c:v>67.904262574595066</c:v>
                </c:pt>
                <c:pt idx="1221">
                  <c:v>67.95352941176472</c:v>
                </c:pt>
                <c:pt idx="1222">
                  <c:v>68.001278772378527</c:v>
                </c:pt>
                <c:pt idx="1223">
                  <c:v>68.047289002557548</c:v>
                </c:pt>
                <c:pt idx="1224">
                  <c:v>68.091346973572044</c:v>
                </c:pt>
                <c:pt idx="1225">
                  <c:v>68.134066496163697</c:v>
                </c:pt>
                <c:pt idx="1226">
                  <c:v>68.190724637681171</c:v>
                </c:pt>
                <c:pt idx="1227">
                  <c:v>68.247587382779201</c:v>
                </c:pt>
                <c:pt idx="1228">
                  <c:v>68.290588235294123</c:v>
                </c:pt>
                <c:pt idx="1229">
                  <c:v>68.333972719522606</c:v>
                </c:pt>
                <c:pt idx="1230">
                  <c:v>68.377706734867871</c:v>
                </c:pt>
                <c:pt idx="1231">
                  <c:v>68.421935208866174</c:v>
                </c:pt>
                <c:pt idx="1232">
                  <c:v>68.467092924126177</c:v>
                </c:pt>
                <c:pt idx="1233">
                  <c:v>68.513742540494462</c:v>
                </c:pt>
                <c:pt idx="1234">
                  <c:v>68.561517476555849</c:v>
                </c:pt>
                <c:pt idx="1235">
                  <c:v>68.609940323955684</c:v>
                </c:pt>
                <c:pt idx="1236">
                  <c:v>68.65841432225065</c:v>
                </c:pt>
                <c:pt idx="1237">
                  <c:v>68.706726342711008</c:v>
                </c:pt>
                <c:pt idx="1238">
                  <c:v>68.754774083546465</c:v>
                </c:pt>
                <c:pt idx="1239">
                  <c:v>68.802208013640239</c:v>
                </c:pt>
                <c:pt idx="1240">
                  <c:v>68.848763853367444</c:v>
                </c:pt>
                <c:pt idx="1241">
                  <c:v>68.894646206308622</c:v>
                </c:pt>
                <c:pt idx="1242">
                  <c:v>68.940000000000012</c:v>
                </c:pt>
                <c:pt idx="1243">
                  <c:v>68.984620630861045</c:v>
                </c:pt>
                <c:pt idx="1244">
                  <c:v>69.028644501278791</c:v>
                </c:pt>
                <c:pt idx="1245">
                  <c:v>69.072046035805641</c:v>
                </c:pt>
                <c:pt idx="1246">
                  <c:v>69.114722932651333</c:v>
                </c:pt>
                <c:pt idx="1247">
                  <c:v>69.171500426257467</c:v>
                </c:pt>
                <c:pt idx="1248">
                  <c:v>69.228192668371705</c:v>
                </c:pt>
                <c:pt idx="1249">
                  <c:v>69.285115089514079</c:v>
                </c:pt>
                <c:pt idx="1250">
                  <c:v>69.328431372549034</c:v>
                </c:pt>
                <c:pt idx="1251">
                  <c:v>69.372080136402403</c:v>
                </c:pt>
                <c:pt idx="1252">
                  <c:v>69.416521739130445</c:v>
                </c:pt>
                <c:pt idx="1253">
                  <c:v>69.461321398124468</c:v>
                </c:pt>
                <c:pt idx="1254">
                  <c:v>69.506265984654746</c:v>
                </c:pt>
                <c:pt idx="1255">
                  <c:v>69.551023017902821</c:v>
                </c:pt>
                <c:pt idx="1256">
                  <c:v>69.595191815856793</c:v>
                </c:pt>
                <c:pt idx="1257">
                  <c:v>69.639011082693955</c:v>
                </c:pt>
                <c:pt idx="1258">
                  <c:v>69.682847399829498</c:v>
                </c:pt>
                <c:pt idx="1259">
                  <c:v>69.72695652173914</c:v>
                </c:pt>
                <c:pt idx="1260">
                  <c:v>69.771423699914763</c:v>
                </c:pt>
                <c:pt idx="1261">
                  <c:v>69.816001705029848</c:v>
                </c:pt>
                <c:pt idx="1262">
                  <c:v>69.859948849104867</c:v>
                </c:pt>
                <c:pt idx="1263">
                  <c:v>69.903154305200346</c:v>
                </c:pt>
                <c:pt idx="1264">
                  <c:v>69.946248934356362</c:v>
                </c:pt>
                <c:pt idx="1265">
                  <c:v>69.989437340153472</c:v>
                </c:pt>
                <c:pt idx="1266">
                  <c:v>70.032693947144082</c:v>
                </c:pt>
                <c:pt idx="1267">
                  <c:v>70.076035805626617</c:v>
                </c:pt>
                <c:pt idx="1268">
                  <c:v>70.119326513213991</c:v>
                </c:pt>
                <c:pt idx="1269">
                  <c:v>70.163060528559257</c:v>
                </c:pt>
                <c:pt idx="1270">
                  <c:v>70.207144075021318</c:v>
                </c:pt>
                <c:pt idx="1271">
                  <c:v>70.251364023870423</c:v>
                </c:pt>
                <c:pt idx="1272">
                  <c:v>70.295907928388758</c:v>
                </c:pt>
                <c:pt idx="1273">
                  <c:v>70.340306905370852</c:v>
                </c:pt>
                <c:pt idx="1274">
                  <c:v>70.383699914748519</c:v>
                </c:pt>
                <c:pt idx="1275">
                  <c:v>70.440179028133002</c:v>
                </c:pt>
                <c:pt idx="1276">
                  <c:v>70.496206308610411</c:v>
                </c:pt>
                <c:pt idx="1277">
                  <c:v>70.55153452685424</c:v>
                </c:pt>
                <c:pt idx="1278">
                  <c:v>70.60620630861041</c:v>
                </c:pt>
                <c:pt idx="1279">
                  <c:v>70.661466325660712</c:v>
                </c:pt>
                <c:pt idx="1280">
                  <c:v>70.704279624893445</c:v>
                </c:pt>
                <c:pt idx="1281">
                  <c:v>70.748107416879819</c:v>
                </c:pt>
                <c:pt idx="1282">
                  <c:v>70.792668371696521</c:v>
                </c:pt>
                <c:pt idx="1283">
                  <c:v>70.83812446717819</c:v>
                </c:pt>
                <c:pt idx="1284">
                  <c:v>70.884774083546475</c:v>
                </c:pt>
                <c:pt idx="1285">
                  <c:v>70.932284739982961</c:v>
                </c:pt>
                <c:pt idx="1286">
                  <c:v>70.979778346121066</c:v>
                </c:pt>
                <c:pt idx="1287">
                  <c:v>71.026717817561817</c:v>
                </c:pt>
                <c:pt idx="1288">
                  <c:v>71.07214833759592</c:v>
                </c:pt>
                <c:pt idx="1289">
                  <c:v>71.11557544757035</c:v>
                </c:pt>
                <c:pt idx="1290">
                  <c:v>71.171321398124476</c:v>
                </c:pt>
                <c:pt idx="1291">
                  <c:v>71.226248934356363</c:v>
                </c:pt>
                <c:pt idx="1292">
                  <c:v>71.281798806479131</c:v>
                </c:pt>
                <c:pt idx="1293">
                  <c:v>71.337919863597619</c:v>
                </c:pt>
                <c:pt idx="1294">
                  <c:v>71.393716965046892</c:v>
                </c:pt>
                <c:pt idx="1295">
                  <c:v>71.449761295822682</c:v>
                </c:pt>
                <c:pt idx="1296">
                  <c:v>71.506743393009387</c:v>
                </c:pt>
                <c:pt idx="1297">
                  <c:v>71.550656436487657</c:v>
                </c:pt>
                <c:pt idx="1298">
                  <c:v>71.595191815856793</c:v>
                </c:pt>
                <c:pt idx="1299">
                  <c:v>71.640051150895147</c:v>
                </c:pt>
                <c:pt idx="1300">
                  <c:v>71.685234441602745</c:v>
                </c:pt>
                <c:pt idx="1301">
                  <c:v>71.731005967604432</c:v>
                </c:pt>
                <c:pt idx="1302">
                  <c:v>71.777229326513222</c:v>
                </c:pt>
                <c:pt idx="1303">
                  <c:v>71.823657289002568</c:v>
                </c:pt>
                <c:pt idx="1304">
                  <c:v>71.869965899403255</c:v>
                </c:pt>
                <c:pt idx="1305">
                  <c:v>71.915873827791998</c:v>
                </c:pt>
                <c:pt idx="1306">
                  <c:v>71.961005967604436</c:v>
                </c:pt>
                <c:pt idx="1307">
                  <c:v>72.004833759590795</c:v>
                </c:pt>
                <c:pt idx="1308">
                  <c:v>72.060136402387045</c:v>
                </c:pt>
                <c:pt idx="1309">
                  <c:v>72.111551577152611</c:v>
                </c:pt>
                <c:pt idx="1310">
                  <c:v>72.160051150895143</c:v>
                </c:pt>
                <c:pt idx="1311">
                  <c:v>72.206794543904536</c:v>
                </c:pt>
                <c:pt idx="1312">
                  <c:v>72.25107416879797</c:v>
                </c:pt>
                <c:pt idx="1313">
                  <c:v>72.303307757885776</c:v>
                </c:pt>
                <c:pt idx="1314">
                  <c:v>72.354910485933516</c:v>
                </c:pt>
                <c:pt idx="1315">
                  <c:v>72.398397271952277</c:v>
                </c:pt>
                <c:pt idx="1316">
                  <c:v>72.444168797953978</c:v>
                </c:pt>
                <c:pt idx="1317">
                  <c:v>72.491824381926691</c:v>
                </c:pt>
                <c:pt idx="1318">
                  <c:v>72.541040068201198</c:v>
                </c:pt>
                <c:pt idx="1319">
                  <c:v>72.591824381926699</c:v>
                </c:pt>
                <c:pt idx="1320">
                  <c:v>72.643410059676057</c:v>
                </c:pt>
                <c:pt idx="1321">
                  <c:v>72.696734867860201</c:v>
                </c:pt>
                <c:pt idx="1322">
                  <c:v>72.751730605285601</c:v>
                </c:pt>
                <c:pt idx="1323">
                  <c:v>72.807868712702486</c:v>
                </c:pt>
                <c:pt idx="1324">
                  <c:v>72.864714407502134</c:v>
                </c:pt>
                <c:pt idx="1325">
                  <c:v>72.908081841432235</c:v>
                </c:pt>
                <c:pt idx="1326">
                  <c:v>72.95145780051152</c:v>
                </c:pt>
                <c:pt idx="1327">
                  <c:v>73.00810741687981</c:v>
                </c:pt>
                <c:pt idx="1328">
                  <c:v>73.064484228474001</c:v>
                </c:pt>
                <c:pt idx="1329">
                  <c:v>73.121150895140673</c:v>
                </c:pt>
                <c:pt idx="1330">
                  <c:v>73.177357203751072</c:v>
                </c:pt>
                <c:pt idx="1331">
                  <c:v>73.233452685422009</c:v>
                </c:pt>
                <c:pt idx="1332">
                  <c:v>73.276112531969318</c:v>
                </c:pt>
                <c:pt idx="1333">
                  <c:v>73.318866155157721</c:v>
                </c:pt>
                <c:pt idx="1334">
                  <c:v>73.374560954816715</c:v>
                </c:pt>
                <c:pt idx="1335">
                  <c:v>73.429249786871281</c:v>
                </c:pt>
                <c:pt idx="1336">
                  <c:v>73.482838874680311</c:v>
                </c:pt>
                <c:pt idx="1337">
                  <c:v>73.535814151747658</c:v>
                </c:pt>
                <c:pt idx="1338">
                  <c:v>73.590085251491914</c:v>
                </c:pt>
                <c:pt idx="1339">
                  <c:v>73.645456095481691</c:v>
                </c:pt>
                <c:pt idx="1340">
                  <c:v>73.701645353793694</c:v>
                </c:pt>
                <c:pt idx="1341">
                  <c:v>73.75729752770674</c:v>
                </c:pt>
                <c:pt idx="1342">
                  <c:v>73.812259164535391</c:v>
                </c:pt>
                <c:pt idx="1343">
                  <c:v>73.867169650468895</c:v>
                </c:pt>
                <c:pt idx="1344">
                  <c:v>73.922676896845701</c:v>
                </c:pt>
                <c:pt idx="1345">
                  <c:v>73.977911338448436</c:v>
                </c:pt>
                <c:pt idx="1346">
                  <c:v>74.033904518329081</c:v>
                </c:pt>
                <c:pt idx="1347">
                  <c:v>74.09025575447572</c:v>
                </c:pt>
                <c:pt idx="1348">
                  <c:v>74.146308610400695</c:v>
                </c:pt>
                <c:pt idx="1349">
                  <c:v>74.202182438192679</c:v>
                </c:pt>
                <c:pt idx="1350">
                  <c:v>74.257800511508961</c:v>
                </c:pt>
                <c:pt idx="1351">
                  <c:v>74.313299232736583</c:v>
                </c:pt>
                <c:pt idx="1352">
                  <c:v>74.367894288150055</c:v>
                </c:pt>
                <c:pt idx="1353">
                  <c:v>74.420528559249803</c:v>
                </c:pt>
                <c:pt idx="1354">
                  <c:v>74.471687979539652</c:v>
                </c:pt>
                <c:pt idx="1355">
                  <c:v>74.522233589087818</c:v>
                </c:pt>
                <c:pt idx="1356">
                  <c:v>74.572983802216541</c:v>
                </c:pt>
                <c:pt idx="1357">
                  <c:v>74.622838874680312</c:v>
                </c:pt>
                <c:pt idx="1358">
                  <c:v>74.671619778346127</c:v>
                </c:pt>
                <c:pt idx="1359">
                  <c:v>74.720238704177333</c:v>
                </c:pt>
                <c:pt idx="1360">
                  <c:v>74.769667519181596</c:v>
                </c:pt>
                <c:pt idx="1361">
                  <c:v>74.819795396419451</c:v>
                </c:pt>
                <c:pt idx="1362">
                  <c:v>74.870750213128744</c:v>
                </c:pt>
                <c:pt idx="1363">
                  <c:v>74.921969309462924</c:v>
                </c:pt>
                <c:pt idx="1364">
                  <c:v>74.973589087809046</c:v>
                </c:pt>
                <c:pt idx="1365">
                  <c:v>75.024671781756197</c:v>
                </c:pt>
                <c:pt idx="1366">
                  <c:v>75.074970161977845</c:v>
                </c:pt>
                <c:pt idx="1367">
                  <c:v>75.124492753623201</c:v>
                </c:pt>
                <c:pt idx="1368">
                  <c:v>75.174407502131302</c:v>
                </c:pt>
                <c:pt idx="1369">
                  <c:v>75.225234441602737</c:v>
                </c:pt>
                <c:pt idx="1370">
                  <c:v>75.277979539641947</c:v>
                </c:pt>
                <c:pt idx="1371">
                  <c:v>75.331329923273671</c:v>
                </c:pt>
                <c:pt idx="1372">
                  <c:v>75.385856777493615</c:v>
                </c:pt>
                <c:pt idx="1373">
                  <c:v>75.441952259164538</c:v>
                </c:pt>
                <c:pt idx="1374">
                  <c:v>75.498132992327371</c:v>
                </c:pt>
                <c:pt idx="1375">
                  <c:v>75.552736572890041</c:v>
                </c:pt>
                <c:pt idx="1376">
                  <c:v>75.603989769820984</c:v>
                </c:pt>
                <c:pt idx="1377">
                  <c:v>75.651824381926701</c:v>
                </c:pt>
                <c:pt idx="1378">
                  <c:v>75.697041773231049</c:v>
                </c:pt>
                <c:pt idx="1379">
                  <c:v>75.740451832907084</c:v>
                </c:pt>
                <c:pt idx="1380">
                  <c:v>75.793316283034954</c:v>
                </c:pt>
                <c:pt idx="1381">
                  <c:v>75.844100596760455</c:v>
                </c:pt>
                <c:pt idx="1382">
                  <c:v>75.894552429667527</c:v>
                </c:pt>
                <c:pt idx="1383">
                  <c:v>75.945993179880659</c:v>
                </c:pt>
                <c:pt idx="1384">
                  <c:v>75.998755328218252</c:v>
                </c:pt>
                <c:pt idx="1385">
                  <c:v>76.051918158567787</c:v>
                </c:pt>
                <c:pt idx="1386">
                  <c:v>76.095763000852529</c:v>
                </c:pt>
                <c:pt idx="1387">
                  <c:v>76.139974424552449</c:v>
                </c:pt>
                <c:pt idx="1388">
                  <c:v>76.18490196078433</c:v>
                </c:pt>
                <c:pt idx="1389">
                  <c:v>76.230545609548173</c:v>
                </c:pt>
                <c:pt idx="1390">
                  <c:v>76.275924978687144</c:v>
                </c:pt>
                <c:pt idx="1391">
                  <c:v>76.320323955669238</c:v>
                </c:pt>
                <c:pt idx="1392">
                  <c:v>76.36428815004264</c:v>
                </c:pt>
                <c:pt idx="1393">
                  <c:v>76.407928388746811</c:v>
                </c:pt>
                <c:pt idx="1394">
                  <c:v>76.452753623188414</c:v>
                </c:pt>
                <c:pt idx="1395">
                  <c:v>76.498456947996601</c:v>
                </c:pt>
                <c:pt idx="1396">
                  <c:v>76.54508098891732</c:v>
                </c:pt>
                <c:pt idx="1397">
                  <c:v>76.593785166240423</c:v>
                </c:pt>
                <c:pt idx="1398">
                  <c:v>76.644262574595075</c:v>
                </c:pt>
                <c:pt idx="1399">
                  <c:v>76.697450980392162</c:v>
                </c:pt>
                <c:pt idx="1400">
                  <c:v>76.751338448422857</c:v>
                </c:pt>
                <c:pt idx="1401">
                  <c:v>76.804774083546477</c:v>
                </c:pt>
                <c:pt idx="1402">
                  <c:v>76.856572890025589</c:v>
                </c:pt>
                <c:pt idx="1403">
                  <c:v>76.905336743393022</c:v>
                </c:pt>
                <c:pt idx="1404">
                  <c:v>76.95040920716113</c:v>
                </c:pt>
                <c:pt idx="1405">
                  <c:v>76.993248081841443</c:v>
                </c:pt>
                <c:pt idx="1406">
                  <c:v>77.043785166240426</c:v>
                </c:pt>
                <c:pt idx="1407">
                  <c:v>77.090571184995753</c:v>
                </c:pt>
                <c:pt idx="1408">
                  <c:v>77.137058823529415</c:v>
                </c:pt>
                <c:pt idx="1409">
                  <c:v>77.186692242114248</c:v>
                </c:pt>
                <c:pt idx="1410">
                  <c:v>77.239445865302656</c:v>
                </c:pt>
                <c:pt idx="1411">
                  <c:v>77.282924126172219</c:v>
                </c:pt>
                <c:pt idx="1412">
                  <c:v>77.326146632566079</c:v>
                </c:pt>
                <c:pt idx="1413">
                  <c:v>77.369300937766411</c:v>
                </c:pt>
                <c:pt idx="1414">
                  <c:v>77.422046035805636</c:v>
                </c:pt>
                <c:pt idx="1415">
                  <c:v>77.472574595055434</c:v>
                </c:pt>
                <c:pt idx="1416">
                  <c:v>77.522574595055431</c:v>
                </c:pt>
                <c:pt idx="1417">
                  <c:v>77.573699914748516</c:v>
                </c:pt>
                <c:pt idx="1418">
                  <c:v>77.627391304347839</c:v>
                </c:pt>
                <c:pt idx="1419">
                  <c:v>77.672762148337611</c:v>
                </c:pt>
                <c:pt idx="1420">
                  <c:v>77.717647058823545</c:v>
                </c:pt>
                <c:pt idx="1421">
                  <c:v>77.769300937766417</c:v>
                </c:pt>
                <c:pt idx="1422">
                  <c:v>77.819164535379386</c:v>
                </c:pt>
                <c:pt idx="1423">
                  <c:v>77.870298380221669</c:v>
                </c:pt>
                <c:pt idx="1424">
                  <c:v>77.923060528559262</c:v>
                </c:pt>
                <c:pt idx="1425">
                  <c:v>77.974953111679469</c:v>
                </c:pt>
                <c:pt idx="1426">
                  <c:v>78.023512361466331</c:v>
                </c:pt>
                <c:pt idx="1427">
                  <c:v>78.071560102301802</c:v>
                </c:pt>
                <c:pt idx="1428">
                  <c:v>78.121116794543923</c:v>
                </c:pt>
                <c:pt idx="1429">
                  <c:v>78.171065643648774</c:v>
                </c:pt>
                <c:pt idx="1430">
                  <c:v>78.223606138107428</c:v>
                </c:pt>
                <c:pt idx="1431">
                  <c:v>78.269181585677757</c:v>
                </c:pt>
                <c:pt idx="1432">
                  <c:v>78.317450980392167</c:v>
                </c:pt>
                <c:pt idx="1433">
                  <c:v>78.367877237851673</c:v>
                </c:pt>
                <c:pt idx="1434">
                  <c:v>78.417203751065657</c:v>
                </c:pt>
                <c:pt idx="1435">
                  <c:v>78.463793691389611</c:v>
                </c:pt>
                <c:pt idx="1436">
                  <c:v>78.509113384484237</c:v>
                </c:pt>
                <c:pt idx="1437">
                  <c:v>78.554901960784335</c:v>
                </c:pt>
                <c:pt idx="1438">
                  <c:v>78.601739130434794</c:v>
                </c:pt>
                <c:pt idx="1439">
                  <c:v>78.649198635976148</c:v>
                </c:pt>
                <c:pt idx="1440">
                  <c:v>78.696104006820136</c:v>
                </c:pt>
                <c:pt idx="1441">
                  <c:v>78.741091219096347</c:v>
                </c:pt>
                <c:pt idx="1442">
                  <c:v>78.784731457800518</c:v>
                </c:pt>
                <c:pt idx="1443">
                  <c:v>78.827800511508968</c:v>
                </c:pt>
                <c:pt idx="1444">
                  <c:v>78.870571184995754</c:v>
                </c:pt>
                <c:pt idx="1445">
                  <c:v>78.922966751918167</c:v>
                </c:pt>
                <c:pt idx="1446">
                  <c:v>78.975703324808194</c:v>
                </c:pt>
                <c:pt idx="1447">
                  <c:v>79.028934356351257</c:v>
                </c:pt>
                <c:pt idx="1448">
                  <c:v>79.072668371696523</c:v>
                </c:pt>
                <c:pt idx="1449">
                  <c:v>79.116530264279646</c:v>
                </c:pt>
                <c:pt idx="1450">
                  <c:v>79.160375106564373</c:v>
                </c:pt>
                <c:pt idx="1451">
                  <c:v>79.204262574595063</c:v>
                </c:pt>
                <c:pt idx="1452">
                  <c:v>79.247374254049461</c:v>
                </c:pt>
                <c:pt idx="1453">
                  <c:v>79.299855072463785</c:v>
                </c:pt>
                <c:pt idx="1454">
                  <c:v>79.35062233589089</c:v>
                </c:pt>
                <c:pt idx="1455">
                  <c:v>79.398755328218257</c:v>
                </c:pt>
                <c:pt idx="1456">
                  <c:v>79.448405797101472</c:v>
                </c:pt>
                <c:pt idx="1457">
                  <c:v>79.49233589087811</c:v>
                </c:pt>
                <c:pt idx="1458">
                  <c:v>79.540477408354661</c:v>
                </c:pt>
                <c:pt idx="1459">
                  <c:v>79.589931798806489</c:v>
                </c:pt>
                <c:pt idx="1460">
                  <c:v>79.638550724637696</c:v>
                </c:pt>
                <c:pt idx="1461">
                  <c:v>79.687595907928397</c:v>
                </c:pt>
                <c:pt idx="1462">
                  <c:v>79.737791986359781</c:v>
                </c:pt>
                <c:pt idx="1463">
                  <c:v>79.78772378516625</c:v>
                </c:pt>
                <c:pt idx="1464">
                  <c:v>79.836010230179042</c:v>
                </c:pt>
                <c:pt idx="1465">
                  <c:v>79.881005967604438</c:v>
                </c:pt>
                <c:pt idx="1466">
                  <c:v>79.931926683716981</c:v>
                </c:pt>
                <c:pt idx="1467">
                  <c:v>79.978755328218256</c:v>
                </c:pt>
                <c:pt idx="1468">
                  <c:v>80.024168797953976</c:v>
                </c:pt>
                <c:pt idx="1469">
                  <c:v>80.067203751065662</c:v>
                </c:pt>
                <c:pt idx="1470">
                  <c:v>80.113947144075027</c:v>
                </c:pt>
                <c:pt idx="1471">
                  <c:v>80.16080988917308</c:v>
                </c:pt>
                <c:pt idx="1472">
                  <c:v>80.207979539641954</c:v>
                </c:pt>
                <c:pt idx="1473">
                  <c:v>80.25422847399831</c:v>
                </c:pt>
                <c:pt idx="1474">
                  <c:v>80.305498721227636</c:v>
                </c:pt>
                <c:pt idx="1475">
                  <c:v>80.352310315430529</c:v>
                </c:pt>
                <c:pt idx="1476">
                  <c:v>80.399428815004285</c:v>
                </c:pt>
                <c:pt idx="1477">
                  <c:v>80.445959079283909</c:v>
                </c:pt>
                <c:pt idx="1478">
                  <c:v>80.49248934356352</c:v>
                </c:pt>
                <c:pt idx="1479">
                  <c:v>80.539428815004285</c:v>
                </c:pt>
                <c:pt idx="1480">
                  <c:v>80.585745950554141</c:v>
                </c:pt>
                <c:pt idx="1481">
                  <c:v>80.632088661551592</c:v>
                </c:pt>
                <c:pt idx="1482">
                  <c:v>80.681636828644514</c:v>
                </c:pt>
                <c:pt idx="1483">
                  <c:v>80.724620630861054</c:v>
                </c:pt>
                <c:pt idx="1484">
                  <c:v>80.769343563512379</c:v>
                </c:pt>
                <c:pt idx="1485">
                  <c:v>80.814953111679472</c:v>
                </c:pt>
                <c:pt idx="1486">
                  <c:v>80.861406649616384</c:v>
                </c:pt>
                <c:pt idx="1487">
                  <c:v>80.907161125319703</c:v>
                </c:pt>
                <c:pt idx="1488">
                  <c:v>80.952318840579721</c:v>
                </c:pt>
                <c:pt idx="1489">
                  <c:v>80.995447570332487</c:v>
                </c:pt>
                <c:pt idx="1490">
                  <c:v>81.044731457800523</c:v>
                </c:pt>
                <c:pt idx="1491">
                  <c:v>81.090792838874691</c:v>
                </c:pt>
                <c:pt idx="1492">
                  <c:v>81.135933503836327</c:v>
                </c:pt>
                <c:pt idx="1493">
                  <c:v>81.181807331628306</c:v>
                </c:pt>
                <c:pt idx="1494">
                  <c:v>81.229207161125331</c:v>
                </c:pt>
                <c:pt idx="1495">
                  <c:v>81.275609548167111</c:v>
                </c:pt>
                <c:pt idx="1496">
                  <c:v>81.319786871270253</c:v>
                </c:pt>
                <c:pt idx="1497">
                  <c:v>81.362429667519194</c:v>
                </c:pt>
                <c:pt idx="1498">
                  <c:v>81.405268542199508</c:v>
                </c:pt>
                <c:pt idx="1499">
                  <c:v>81.455711849957382</c:v>
                </c:pt>
                <c:pt idx="1500">
                  <c:v>81.506172208013652</c:v>
                </c:pt>
                <c:pt idx="1501">
                  <c:v>81.549164535379376</c:v>
                </c:pt>
                <c:pt idx="1502">
                  <c:v>81.599070758738293</c:v>
                </c:pt>
                <c:pt idx="1503">
                  <c:v>81.645720375106578</c:v>
                </c:pt>
                <c:pt idx="1504">
                  <c:v>81.691312872975288</c:v>
                </c:pt>
                <c:pt idx="1505">
                  <c:v>81.738380221653898</c:v>
                </c:pt>
                <c:pt idx="1506">
                  <c:v>81.787348678601887</c:v>
                </c:pt>
                <c:pt idx="1507">
                  <c:v>81.830451832907087</c:v>
                </c:pt>
                <c:pt idx="1508">
                  <c:v>81.876675191815877</c:v>
                </c:pt>
                <c:pt idx="1509">
                  <c:v>81.92547314578006</c:v>
                </c:pt>
                <c:pt idx="1510">
                  <c:v>81.976078431372557</c:v>
                </c:pt>
                <c:pt idx="1511">
                  <c:v>82.028098891730608</c:v>
                </c:pt>
                <c:pt idx="1512">
                  <c:v>82.080750213128738</c:v>
                </c:pt>
                <c:pt idx="1513">
                  <c:v>82.133623188405821</c:v>
                </c:pt>
                <c:pt idx="1514">
                  <c:v>82.184774083546472</c:v>
                </c:pt>
                <c:pt idx="1515">
                  <c:v>82.23407502131289</c:v>
                </c:pt>
                <c:pt idx="1516">
                  <c:v>82.282574595055422</c:v>
                </c:pt>
                <c:pt idx="1517">
                  <c:v>82.330861040068214</c:v>
                </c:pt>
                <c:pt idx="1518">
                  <c:v>82.377391304347839</c:v>
                </c:pt>
                <c:pt idx="1519">
                  <c:v>82.42730605285594</c:v>
                </c:pt>
                <c:pt idx="1520">
                  <c:v>82.476274509803929</c:v>
                </c:pt>
                <c:pt idx="1521">
                  <c:v>82.520341005967623</c:v>
                </c:pt>
                <c:pt idx="1522">
                  <c:v>82.569207161125334</c:v>
                </c:pt>
                <c:pt idx="1523">
                  <c:v>82.616768968456967</c:v>
                </c:pt>
                <c:pt idx="1524">
                  <c:v>82.660946291560123</c:v>
                </c:pt>
                <c:pt idx="1525">
                  <c:v>82.706999147485092</c:v>
                </c:pt>
                <c:pt idx="1526">
                  <c:v>82.754006820119358</c:v>
                </c:pt>
                <c:pt idx="1527">
                  <c:v>82.802992327365743</c:v>
                </c:pt>
                <c:pt idx="1528">
                  <c:v>82.851747655583992</c:v>
                </c:pt>
                <c:pt idx="1529">
                  <c:v>82.901065643648778</c:v>
                </c:pt>
                <c:pt idx="1530">
                  <c:v>82.945575447570334</c:v>
                </c:pt>
                <c:pt idx="1531">
                  <c:v>82.994663256606998</c:v>
                </c:pt>
                <c:pt idx="1532">
                  <c:v>83.046197783461224</c:v>
                </c:pt>
                <c:pt idx="1533">
                  <c:v>83.095780051150911</c:v>
                </c:pt>
                <c:pt idx="1534">
                  <c:v>83.14300085251493</c:v>
                </c:pt>
                <c:pt idx="1535">
                  <c:v>83.188942881500438</c:v>
                </c:pt>
                <c:pt idx="1536">
                  <c:v>83.23404944586531</c:v>
                </c:pt>
                <c:pt idx="1537">
                  <c:v>83.276905370843991</c:v>
                </c:pt>
                <c:pt idx="1538">
                  <c:v>83.325174765558415</c:v>
                </c:pt>
                <c:pt idx="1539">
                  <c:v>83.368968456948011</c:v>
                </c:pt>
                <c:pt idx="1540">
                  <c:v>83.413350383631737</c:v>
                </c:pt>
                <c:pt idx="1541">
                  <c:v>83.461636828644515</c:v>
                </c:pt>
                <c:pt idx="1542">
                  <c:v>83.506606990622345</c:v>
                </c:pt>
                <c:pt idx="1543">
                  <c:v>83.554023870417751</c:v>
                </c:pt>
                <c:pt idx="1544">
                  <c:v>83.597263427109993</c:v>
                </c:pt>
                <c:pt idx="1545">
                  <c:v>83.644032395566938</c:v>
                </c:pt>
                <c:pt idx="1546">
                  <c:v>83.693785166240417</c:v>
                </c:pt>
                <c:pt idx="1547">
                  <c:v>83.736717817561811</c:v>
                </c:pt>
                <c:pt idx="1548">
                  <c:v>83.781287297527726</c:v>
                </c:pt>
                <c:pt idx="1549">
                  <c:v>83.827817561807336</c:v>
                </c:pt>
                <c:pt idx="1550">
                  <c:v>83.876879795396434</c:v>
                </c:pt>
                <c:pt idx="1551">
                  <c:v>83.928883205456117</c:v>
                </c:pt>
                <c:pt idx="1552">
                  <c:v>83.971722080136416</c:v>
                </c:pt>
                <c:pt idx="1553">
                  <c:v>84.024126172208028</c:v>
                </c:pt>
                <c:pt idx="1554">
                  <c:v>84.072898550724645</c:v>
                </c:pt>
                <c:pt idx="1555">
                  <c:v>84.11732310315432</c:v>
                </c:pt>
                <c:pt idx="1556">
                  <c:v>84.16679454390453</c:v>
                </c:pt>
                <c:pt idx="1557">
                  <c:v>84.213853367433941</c:v>
                </c:pt>
                <c:pt idx="1558">
                  <c:v>84.257774936061395</c:v>
                </c:pt>
                <c:pt idx="1559">
                  <c:v>84.305191815856787</c:v>
                </c:pt>
                <c:pt idx="1560">
                  <c:v>84.350784313725512</c:v>
                </c:pt>
                <c:pt idx="1561">
                  <c:v>84.396231884057983</c:v>
                </c:pt>
                <c:pt idx="1562">
                  <c:v>84.442608695652183</c:v>
                </c:pt>
                <c:pt idx="1563">
                  <c:v>84.490272804774094</c:v>
                </c:pt>
                <c:pt idx="1564">
                  <c:v>84.540426257459515</c:v>
                </c:pt>
                <c:pt idx="1565">
                  <c:v>84.589624893435655</c:v>
                </c:pt>
                <c:pt idx="1566">
                  <c:v>84.634586530264286</c:v>
                </c:pt>
                <c:pt idx="1567">
                  <c:v>84.681023017902817</c:v>
                </c:pt>
                <c:pt idx="1568">
                  <c:v>84.72689684569481</c:v>
                </c:pt>
                <c:pt idx="1569">
                  <c:v>84.769965899403246</c:v>
                </c:pt>
                <c:pt idx="1570">
                  <c:v>84.818883205456103</c:v>
                </c:pt>
                <c:pt idx="1571">
                  <c:v>84.864535379369144</c:v>
                </c:pt>
                <c:pt idx="1572">
                  <c:v>84.907416879795406</c:v>
                </c:pt>
                <c:pt idx="1573">
                  <c:v>84.953699914748512</c:v>
                </c:pt>
                <c:pt idx="1574">
                  <c:v>85.002540494458671</c:v>
                </c:pt>
                <c:pt idx="1575">
                  <c:v>85.0493179880648</c:v>
                </c:pt>
                <c:pt idx="1576">
                  <c:v>85.09662404092073</c:v>
                </c:pt>
                <c:pt idx="1577">
                  <c:v>85.14462915601024</c:v>
                </c:pt>
                <c:pt idx="1578">
                  <c:v>85.189471440750225</c:v>
                </c:pt>
                <c:pt idx="1579">
                  <c:v>85.237749360613819</c:v>
                </c:pt>
                <c:pt idx="1580">
                  <c:v>85.284842284739995</c:v>
                </c:pt>
                <c:pt idx="1581">
                  <c:v>85.331202046035827</c:v>
                </c:pt>
                <c:pt idx="1582">
                  <c:v>85.374697357203758</c:v>
                </c:pt>
                <c:pt idx="1583">
                  <c:v>85.418891730605296</c:v>
                </c:pt>
                <c:pt idx="1584">
                  <c:v>85.465260017050312</c:v>
                </c:pt>
                <c:pt idx="1585">
                  <c:v>85.513853367433939</c:v>
                </c:pt>
                <c:pt idx="1586">
                  <c:v>85.563171355498739</c:v>
                </c:pt>
                <c:pt idx="1587">
                  <c:v>85.606180733162844</c:v>
                </c:pt>
                <c:pt idx="1588">
                  <c:v>85.654023870417745</c:v>
                </c:pt>
                <c:pt idx="1589">
                  <c:v>85.7026854219949</c:v>
                </c:pt>
                <c:pt idx="1590">
                  <c:v>85.749855072463788</c:v>
                </c:pt>
                <c:pt idx="1591">
                  <c:v>85.800775788576317</c:v>
                </c:pt>
                <c:pt idx="1592">
                  <c:v>85.84451832907078</c:v>
                </c:pt>
                <c:pt idx="1593">
                  <c:v>85.889599317988086</c:v>
                </c:pt>
                <c:pt idx="1594">
                  <c:v>85.934347826086963</c:v>
                </c:pt>
                <c:pt idx="1595">
                  <c:v>85.982719522591665</c:v>
                </c:pt>
                <c:pt idx="1596">
                  <c:v>86.026862745098043</c:v>
                </c:pt>
                <c:pt idx="1597">
                  <c:v>86.070323955669238</c:v>
                </c:pt>
                <c:pt idx="1598">
                  <c:v>86.119471440750232</c:v>
                </c:pt>
                <c:pt idx="1599">
                  <c:v>86.165882352941196</c:v>
                </c:pt>
                <c:pt idx="1600">
                  <c:v>86.211466325660723</c:v>
                </c:pt>
                <c:pt idx="1601">
                  <c:v>86.25726342710999</c:v>
                </c:pt>
                <c:pt idx="1602">
                  <c:v>86.300579710144945</c:v>
                </c:pt>
                <c:pt idx="1603">
                  <c:v>86.343853367433937</c:v>
                </c:pt>
                <c:pt idx="1604">
                  <c:v>86.386913895993189</c:v>
                </c:pt>
                <c:pt idx="1605">
                  <c:v>86.43364876385337</c:v>
                </c:pt>
                <c:pt idx="1606">
                  <c:v>86.478891730605298</c:v>
                </c:pt>
                <c:pt idx="1607">
                  <c:v>86.526709292412633</c:v>
                </c:pt>
                <c:pt idx="1608">
                  <c:v>86.569761295822687</c:v>
                </c:pt>
                <c:pt idx="1609">
                  <c:v>86.614867860187559</c:v>
                </c:pt>
                <c:pt idx="1610">
                  <c:v>86.658934356351253</c:v>
                </c:pt>
                <c:pt idx="1611">
                  <c:v>86.70704177323104</c:v>
                </c:pt>
                <c:pt idx="1612">
                  <c:v>86.754978687127036</c:v>
                </c:pt>
                <c:pt idx="1613">
                  <c:v>86.802037510656461</c:v>
                </c:pt>
                <c:pt idx="1614">
                  <c:v>86.848644501278784</c:v>
                </c:pt>
                <c:pt idx="1615">
                  <c:v>86.893648763853378</c:v>
                </c:pt>
                <c:pt idx="1616">
                  <c:v>86.940571184995747</c:v>
                </c:pt>
                <c:pt idx="1617">
                  <c:v>86.986521739130453</c:v>
                </c:pt>
                <c:pt idx="1618">
                  <c:v>87.029795396419445</c:v>
                </c:pt>
                <c:pt idx="1619">
                  <c:v>87.075225916453547</c:v>
                </c:pt>
                <c:pt idx="1620">
                  <c:v>87.122804774083562</c:v>
                </c:pt>
                <c:pt idx="1621">
                  <c:v>87.167050298380232</c:v>
                </c:pt>
                <c:pt idx="1622">
                  <c:v>87.214313725490214</c:v>
                </c:pt>
                <c:pt idx="1623">
                  <c:v>87.263546462063104</c:v>
                </c:pt>
                <c:pt idx="1624">
                  <c:v>87.312122762148348</c:v>
                </c:pt>
                <c:pt idx="1625">
                  <c:v>87.358567774936077</c:v>
                </c:pt>
                <c:pt idx="1626">
                  <c:v>87.401892583120215</c:v>
                </c:pt>
                <c:pt idx="1627">
                  <c:v>87.450451832907092</c:v>
                </c:pt>
                <c:pt idx="1628">
                  <c:v>87.495012787723795</c:v>
                </c:pt>
                <c:pt idx="1629">
                  <c:v>87.541611253196947</c:v>
                </c:pt>
                <c:pt idx="1630">
                  <c:v>87.586376811594221</c:v>
                </c:pt>
                <c:pt idx="1631">
                  <c:v>87.633657289002571</c:v>
                </c:pt>
                <c:pt idx="1632">
                  <c:v>87.679838022165399</c:v>
                </c:pt>
                <c:pt idx="1633">
                  <c:v>87.724322250639403</c:v>
                </c:pt>
                <c:pt idx="1634">
                  <c:v>87.769497016197803</c:v>
                </c:pt>
                <c:pt idx="1635">
                  <c:v>87.812779198635994</c:v>
                </c:pt>
                <c:pt idx="1636">
                  <c:v>87.856334185848269</c:v>
                </c:pt>
                <c:pt idx="1637">
                  <c:v>87.899752770673501</c:v>
                </c:pt>
                <c:pt idx="1638">
                  <c:v>87.947314578005134</c:v>
                </c:pt>
                <c:pt idx="1639">
                  <c:v>87.995507246376818</c:v>
                </c:pt>
                <c:pt idx="1640">
                  <c:v>88.039872122762162</c:v>
                </c:pt>
                <c:pt idx="1641">
                  <c:v>88.08605285592499</c:v>
                </c:pt>
                <c:pt idx="1642">
                  <c:v>88.133427109974434</c:v>
                </c:pt>
                <c:pt idx="1643">
                  <c:v>88.178030690537099</c:v>
                </c:pt>
                <c:pt idx="1644">
                  <c:v>88.225763000852538</c:v>
                </c:pt>
                <c:pt idx="1645">
                  <c:v>88.271560102301805</c:v>
                </c:pt>
                <c:pt idx="1646">
                  <c:v>88.313802216538804</c:v>
                </c:pt>
                <c:pt idx="1647">
                  <c:v>88.353947144075036</c:v>
                </c:pt>
                <c:pt idx="1648">
                  <c:v>88.397357203751085</c:v>
                </c:pt>
                <c:pt idx="1649">
                  <c:v>88.443606138107427</c:v>
                </c:pt>
                <c:pt idx="1650">
                  <c:v>88.485618073316289</c:v>
                </c:pt>
                <c:pt idx="1651">
                  <c:v>88.51867860187555</c:v>
                </c:pt>
                <c:pt idx="1652">
                  <c:v>88.545183290707598</c:v>
                </c:pt>
                <c:pt idx="1653">
                  <c:v>88.561253196930963</c:v>
                </c:pt>
                <c:pt idx="1654">
                  <c:v>88.56079283887469</c:v>
                </c:pt>
                <c:pt idx="1655">
                  <c:v>88.560869565217402</c:v>
                </c:pt>
                <c:pt idx="1656">
                  <c:v>88.576112531969329</c:v>
                </c:pt>
                <c:pt idx="1657">
                  <c:v>88.611449275362332</c:v>
                </c:pt>
                <c:pt idx="1658">
                  <c:v>88.649684569479987</c:v>
                </c:pt>
                <c:pt idx="1659">
                  <c:v>88.694015345268554</c:v>
                </c:pt>
                <c:pt idx="1660">
                  <c:v>88.736845694799669</c:v>
                </c:pt>
                <c:pt idx="1661">
                  <c:v>88.78228473998297</c:v>
                </c:pt>
                <c:pt idx="1662">
                  <c:v>88.826751918158578</c:v>
                </c:pt>
                <c:pt idx="1663">
                  <c:v>88.874151747655603</c:v>
                </c:pt>
                <c:pt idx="1664">
                  <c:v>88.919096334185852</c:v>
                </c:pt>
                <c:pt idx="1665">
                  <c:v>88.96617220801366</c:v>
                </c:pt>
                <c:pt idx="1666">
                  <c:v>89.010502983802226</c:v>
                </c:pt>
                <c:pt idx="1667">
                  <c:v>89.055609548167112</c:v>
                </c:pt>
                <c:pt idx="1668">
                  <c:v>89.095260017050322</c:v>
                </c:pt>
                <c:pt idx="1669">
                  <c:v>89.140971867007678</c:v>
                </c:pt>
                <c:pt idx="1670">
                  <c:v>89.186845694799672</c:v>
                </c:pt>
                <c:pt idx="1671">
                  <c:v>89.231935208866176</c:v>
                </c:pt>
                <c:pt idx="1672">
                  <c:v>89.277630008525165</c:v>
                </c:pt>
                <c:pt idx="1673">
                  <c:v>89.324850809889185</c:v>
                </c:pt>
                <c:pt idx="1674">
                  <c:v>89.370034100596783</c:v>
                </c:pt>
                <c:pt idx="1675">
                  <c:v>89.416334185848271</c:v>
                </c:pt>
                <c:pt idx="1676">
                  <c:v>89.463776641091243</c:v>
                </c:pt>
                <c:pt idx="1677">
                  <c:v>89.509011082693959</c:v>
                </c:pt>
                <c:pt idx="1678">
                  <c:v>89.553853367433945</c:v>
                </c:pt>
                <c:pt idx="1679">
                  <c:v>89.597220801364031</c:v>
                </c:pt>
                <c:pt idx="1680">
                  <c:v>89.640170502983821</c:v>
                </c:pt>
                <c:pt idx="1681">
                  <c:v>89.683853367433954</c:v>
                </c:pt>
                <c:pt idx="1682">
                  <c:v>89.728073316283044</c:v>
                </c:pt>
                <c:pt idx="1683">
                  <c:v>89.771628303495334</c:v>
                </c:pt>
                <c:pt idx="1684">
                  <c:v>89.815464620630877</c:v>
                </c:pt>
                <c:pt idx="1685">
                  <c:v>89.862165387894308</c:v>
                </c:pt>
                <c:pt idx="1686">
                  <c:v>89.905490196078446</c:v>
                </c:pt>
                <c:pt idx="1687">
                  <c:v>89.950630861040082</c:v>
                </c:pt>
                <c:pt idx="1688">
                  <c:v>89.999735720375114</c:v>
                </c:pt>
                <c:pt idx="1689">
                  <c:v>90.044049445865312</c:v>
                </c:pt>
                <c:pt idx="1690">
                  <c:v>90.087800511508959</c:v>
                </c:pt>
                <c:pt idx="1691">
                  <c:v>90.135183290707602</c:v>
                </c:pt>
                <c:pt idx="1692">
                  <c:v>90.178763853367457</c:v>
                </c:pt>
                <c:pt idx="1693">
                  <c:v>90.205967604433084</c:v>
                </c:pt>
                <c:pt idx="1694">
                  <c:v>90.226095481670953</c:v>
                </c:pt>
                <c:pt idx="1695">
                  <c:v>90.244450127877258</c:v>
                </c:pt>
                <c:pt idx="1696">
                  <c:v>90.269002557544781</c:v>
                </c:pt>
                <c:pt idx="1697">
                  <c:v>90.304475703324826</c:v>
                </c:pt>
                <c:pt idx="1698">
                  <c:v>90.347502131287314</c:v>
                </c:pt>
                <c:pt idx="1699">
                  <c:v>90.390605285592514</c:v>
                </c:pt>
                <c:pt idx="1700">
                  <c:v>90.4128559249787</c:v>
                </c:pt>
                <c:pt idx="1701">
                  <c:v>90.413350383631737</c:v>
                </c:pt>
                <c:pt idx="1702">
                  <c:v>90.385686274509808</c:v>
                </c:pt>
                <c:pt idx="1703">
                  <c:v>90.336163682864466</c:v>
                </c:pt>
                <c:pt idx="1704">
                  <c:v>90.284637681159438</c:v>
                </c:pt>
                <c:pt idx="1705">
                  <c:v>90.235055413469752</c:v>
                </c:pt>
                <c:pt idx="1706">
                  <c:v>90.177237851662426</c:v>
                </c:pt>
                <c:pt idx="1707">
                  <c:v>90.113282182438198</c:v>
                </c:pt>
                <c:pt idx="1708">
                  <c:v>90.068022165387902</c:v>
                </c:pt>
                <c:pt idx="1709">
                  <c:v>90.021321398124485</c:v>
                </c:pt>
                <c:pt idx="1710">
                  <c:v>89.973972719522607</c:v>
                </c:pt>
                <c:pt idx="1711">
                  <c:v>89.926427962489356</c:v>
                </c:pt>
                <c:pt idx="1712">
                  <c:v>89.878883205456106</c:v>
                </c:pt>
                <c:pt idx="1713">
                  <c:v>89.831662404092086</c:v>
                </c:pt>
                <c:pt idx="1714">
                  <c:v>89.785183290707607</c:v>
                </c:pt>
                <c:pt idx="1715">
                  <c:v>89.739889173060533</c:v>
                </c:pt>
                <c:pt idx="1716">
                  <c:v>89.69617220801365</c:v>
                </c:pt>
                <c:pt idx="1717">
                  <c:v>89.634032395566933</c:v>
                </c:pt>
                <c:pt idx="1718">
                  <c:v>89.576615515771536</c:v>
                </c:pt>
                <c:pt idx="1719">
                  <c:v>89.524296675191835</c:v>
                </c:pt>
                <c:pt idx="1720">
                  <c:v>89.477212276214857</c:v>
                </c:pt>
                <c:pt idx="1721">
                  <c:v>89.421398124467188</c:v>
                </c:pt>
                <c:pt idx="1722">
                  <c:v>89.373009377664133</c:v>
                </c:pt>
                <c:pt idx="1723">
                  <c:v>89.321619778346133</c:v>
                </c:pt>
                <c:pt idx="1724">
                  <c:v>89.277698209718679</c:v>
                </c:pt>
                <c:pt idx="1725">
                  <c:v>89.232881500426274</c:v>
                </c:pt>
                <c:pt idx="1726">
                  <c:v>89.18787723785168</c:v>
                </c:pt>
                <c:pt idx="1727">
                  <c:v>89.140358056265995</c:v>
                </c:pt>
                <c:pt idx="1728">
                  <c:v>89.09118499573745</c:v>
                </c:pt>
                <c:pt idx="1729">
                  <c:v>89.039053708439909</c:v>
                </c:pt>
                <c:pt idx="1730">
                  <c:v>88.989658994032411</c:v>
                </c:pt>
                <c:pt idx="1731">
                  <c:v>88.935302642796273</c:v>
                </c:pt>
                <c:pt idx="1732">
                  <c:v>88.89195225916454</c:v>
                </c:pt>
                <c:pt idx="1733">
                  <c:v>88.846896845694815</c:v>
                </c:pt>
                <c:pt idx="1734">
                  <c:v>88.801048593350401</c:v>
                </c:pt>
                <c:pt idx="1735">
                  <c:v>88.755788576300105</c:v>
                </c:pt>
                <c:pt idx="1736">
                  <c:v>88.711372549019629</c:v>
                </c:pt>
                <c:pt idx="1737">
                  <c:v>88.667570332480835</c:v>
                </c:pt>
                <c:pt idx="1738">
                  <c:v>88.611670929241271</c:v>
                </c:pt>
                <c:pt idx="1739">
                  <c:v>88.558874680306914</c:v>
                </c:pt>
                <c:pt idx="1740">
                  <c:v>88.50609548167094</c:v>
                </c:pt>
                <c:pt idx="1741">
                  <c:v>88.463341858482536</c:v>
                </c:pt>
                <c:pt idx="1742">
                  <c:v>88.41595055413471</c:v>
                </c:pt>
                <c:pt idx="1743">
                  <c:v>88.364177323103164</c:v>
                </c:pt>
                <c:pt idx="1744">
                  <c:v>88.308525149190118</c:v>
                </c:pt>
                <c:pt idx="1745">
                  <c:v>88.24984654731459</c:v>
                </c:pt>
                <c:pt idx="1746">
                  <c:v>88.188925831202056</c:v>
                </c:pt>
                <c:pt idx="1747">
                  <c:v>88.126811594202906</c:v>
                </c:pt>
                <c:pt idx="1748">
                  <c:v>88.065004262574618</c:v>
                </c:pt>
                <c:pt idx="1749">
                  <c:v>88.004697357203767</c:v>
                </c:pt>
                <c:pt idx="1750">
                  <c:v>87.946751918158583</c:v>
                </c:pt>
                <c:pt idx="1751">
                  <c:v>87.892063086104031</c:v>
                </c:pt>
                <c:pt idx="1752">
                  <c:v>87.841466325660704</c:v>
                </c:pt>
                <c:pt idx="1753">
                  <c:v>87.794731457800523</c:v>
                </c:pt>
                <c:pt idx="1754">
                  <c:v>87.751261722080159</c:v>
                </c:pt>
                <c:pt idx="1755">
                  <c:v>87.697868712702487</c:v>
                </c:pt>
                <c:pt idx="1756">
                  <c:v>87.649590792838893</c:v>
                </c:pt>
                <c:pt idx="1757">
                  <c:v>87.606291560102321</c:v>
                </c:pt>
                <c:pt idx="1758">
                  <c:v>87.556939471440771</c:v>
                </c:pt>
                <c:pt idx="1759">
                  <c:v>87.511611253196946</c:v>
                </c:pt>
                <c:pt idx="1760">
                  <c:v>87.468329070758756</c:v>
                </c:pt>
                <c:pt idx="1761">
                  <c:v>87.417468030690543</c:v>
                </c:pt>
                <c:pt idx="1762">
                  <c:v>87.37254901960786</c:v>
                </c:pt>
                <c:pt idx="1763">
                  <c:v>87.323827791986375</c:v>
                </c:pt>
                <c:pt idx="1764">
                  <c:v>87.273972719522604</c:v>
                </c:pt>
                <c:pt idx="1765">
                  <c:v>87.227033248081867</c:v>
                </c:pt>
                <c:pt idx="1766">
                  <c:v>87.176828644501299</c:v>
                </c:pt>
                <c:pt idx="1767">
                  <c:v>87.133725490196085</c:v>
                </c:pt>
                <c:pt idx="1768">
                  <c:v>87.090690537084413</c:v>
                </c:pt>
                <c:pt idx="1769">
                  <c:v>87.043827791986374</c:v>
                </c:pt>
                <c:pt idx="1770">
                  <c:v>86.998329070758757</c:v>
                </c:pt>
                <c:pt idx="1771">
                  <c:v>86.95172208013642</c:v>
                </c:pt>
                <c:pt idx="1772">
                  <c:v>86.903938618925849</c:v>
                </c:pt>
                <c:pt idx="1773">
                  <c:v>86.857561807331649</c:v>
                </c:pt>
                <c:pt idx="1774">
                  <c:v>86.810707587382794</c:v>
                </c:pt>
                <c:pt idx="1775">
                  <c:v>86.765831202046044</c:v>
                </c:pt>
                <c:pt idx="1776">
                  <c:v>86.721381074168818</c:v>
                </c:pt>
                <c:pt idx="1777">
                  <c:v>86.676743393009389</c:v>
                </c:pt>
                <c:pt idx="1778">
                  <c:v>86.63020460358058</c:v>
                </c:pt>
                <c:pt idx="1779">
                  <c:v>86.596291560102316</c:v>
                </c:pt>
                <c:pt idx="1780">
                  <c:v>86.578098891730619</c:v>
                </c:pt>
                <c:pt idx="1781">
                  <c:v>86.546922421142384</c:v>
                </c:pt>
                <c:pt idx="1782">
                  <c:v>86.503410059676057</c:v>
                </c:pt>
                <c:pt idx="1783">
                  <c:v>86.458167092924143</c:v>
                </c:pt>
                <c:pt idx="1784">
                  <c:v>86.406862745098053</c:v>
                </c:pt>
                <c:pt idx="1785">
                  <c:v>86.361977834612119</c:v>
                </c:pt>
                <c:pt idx="1786">
                  <c:v>86.315515771526009</c:v>
                </c:pt>
                <c:pt idx="1787">
                  <c:v>86.270315430520057</c:v>
                </c:pt>
                <c:pt idx="1788">
                  <c:v>86.224492753623196</c:v>
                </c:pt>
                <c:pt idx="1789">
                  <c:v>86.17724637681161</c:v>
                </c:pt>
                <c:pt idx="1790">
                  <c:v>86.132804774083553</c:v>
                </c:pt>
                <c:pt idx="1791">
                  <c:v>86.089215686274528</c:v>
                </c:pt>
                <c:pt idx="1792">
                  <c:v>86.041935208866164</c:v>
                </c:pt>
                <c:pt idx="1793">
                  <c:v>85.998150042625753</c:v>
                </c:pt>
                <c:pt idx="1794">
                  <c:v>85.954288150042643</c:v>
                </c:pt>
                <c:pt idx="1795">
                  <c:v>85.908968456948003</c:v>
                </c:pt>
                <c:pt idx="1796">
                  <c:v>85.86323955669225</c:v>
                </c:pt>
                <c:pt idx="1797">
                  <c:v>85.808115942028991</c:v>
                </c:pt>
                <c:pt idx="1798">
                  <c:v>85.761611253196946</c:v>
                </c:pt>
                <c:pt idx="1799">
                  <c:v>85.712250639386198</c:v>
                </c:pt>
                <c:pt idx="1800">
                  <c:v>85.661517476555844</c:v>
                </c:pt>
                <c:pt idx="1801">
                  <c:v>85.610682011935225</c:v>
                </c:pt>
                <c:pt idx="1802">
                  <c:v>85.560511508951421</c:v>
                </c:pt>
                <c:pt idx="1803">
                  <c:v>85.511389599318008</c:v>
                </c:pt>
                <c:pt idx="1804">
                  <c:v>85.464637681159445</c:v>
                </c:pt>
                <c:pt idx="1805">
                  <c:v>85.421014492753628</c:v>
                </c:pt>
                <c:pt idx="1806">
                  <c:v>85.36651321398125</c:v>
                </c:pt>
                <c:pt idx="1807">
                  <c:v>85.314279624893445</c:v>
                </c:pt>
                <c:pt idx="1808">
                  <c:v>85.263162830349543</c:v>
                </c:pt>
                <c:pt idx="1809">
                  <c:v>85.213998294970168</c:v>
                </c:pt>
                <c:pt idx="1810">
                  <c:v>85.167877237851684</c:v>
                </c:pt>
                <c:pt idx="1811">
                  <c:v>85.117365728900268</c:v>
                </c:pt>
                <c:pt idx="1812">
                  <c:v>85.069514066496183</c:v>
                </c:pt>
                <c:pt idx="1813">
                  <c:v>85.022907075873846</c:v>
                </c:pt>
                <c:pt idx="1814">
                  <c:v>84.983699914748513</c:v>
                </c:pt>
                <c:pt idx="1815">
                  <c:v>84.951014492753643</c:v>
                </c:pt>
                <c:pt idx="1816">
                  <c:v>84.930946291560105</c:v>
                </c:pt>
                <c:pt idx="1817">
                  <c:v>84.92103154305201</c:v>
                </c:pt>
                <c:pt idx="1818">
                  <c:v>84.914441602728061</c:v>
                </c:pt>
                <c:pt idx="1819">
                  <c:v>84.89284739982952</c:v>
                </c:pt>
                <c:pt idx="1820">
                  <c:v>84.853358908780919</c:v>
                </c:pt>
                <c:pt idx="1821">
                  <c:v>84.812463768115961</c:v>
                </c:pt>
                <c:pt idx="1822">
                  <c:v>84.78030690537085</c:v>
                </c:pt>
                <c:pt idx="1823">
                  <c:v>84.754407502131301</c:v>
                </c:pt>
                <c:pt idx="1824">
                  <c:v>84.727570332480838</c:v>
                </c:pt>
                <c:pt idx="1825">
                  <c:v>84.695856777493617</c:v>
                </c:pt>
                <c:pt idx="1826">
                  <c:v>84.652549019607847</c:v>
                </c:pt>
                <c:pt idx="1827">
                  <c:v>84.614066496163701</c:v>
                </c:pt>
                <c:pt idx="1828">
                  <c:v>84.587817561807341</c:v>
                </c:pt>
                <c:pt idx="1829">
                  <c:v>84.571679454390463</c:v>
                </c:pt>
                <c:pt idx="1830">
                  <c:v>84.544467178175623</c:v>
                </c:pt>
                <c:pt idx="1831">
                  <c:v>84.496803069053726</c:v>
                </c:pt>
                <c:pt idx="1832">
                  <c:v>84.453964194373413</c:v>
                </c:pt>
                <c:pt idx="1833">
                  <c:v>84.403972719522599</c:v>
                </c:pt>
                <c:pt idx="1834">
                  <c:v>84.351193520886625</c:v>
                </c:pt>
                <c:pt idx="1835">
                  <c:v>84.307809036658156</c:v>
                </c:pt>
                <c:pt idx="1836">
                  <c:v>84.264441602728056</c:v>
                </c:pt>
                <c:pt idx="1837">
                  <c:v>84.221253196930959</c:v>
                </c:pt>
                <c:pt idx="1838">
                  <c:v>84.17826939471442</c:v>
                </c:pt>
                <c:pt idx="1839">
                  <c:v>84.126751918158575</c:v>
                </c:pt>
                <c:pt idx="1840">
                  <c:v>84.081287297527723</c:v>
                </c:pt>
                <c:pt idx="1841">
                  <c:v>84.036078431372559</c:v>
                </c:pt>
                <c:pt idx="1842">
                  <c:v>83.989948849104877</c:v>
                </c:pt>
                <c:pt idx="1843">
                  <c:v>83.950835464620639</c:v>
                </c:pt>
                <c:pt idx="1844">
                  <c:v>83.918763853367452</c:v>
                </c:pt>
                <c:pt idx="1845">
                  <c:v>83.887800511508971</c:v>
                </c:pt>
                <c:pt idx="1846">
                  <c:v>83.84638533674341</c:v>
                </c:pt>
                <c:pt idx="1847">
                  <c:v>83.801832907075877</c:v>
                </c:pt>
                <c:pt idx="1848">
                  <c:v>83.757706734867867</c:v>
                </c:pt>
                <c:pt idx="1849">
                  <c:v>83.714884910485949</c:v>
                </c:pt>
                <c:pt idx="1850">
                  <c:v>83.672105711849966</c:v>
                </c:pt>
                <c:pt idx="1851">
                  <c:v>83.629249786871284</c:v>
                </c:pt>
                <c:pt idx="1852">
                  <c:v>83.584450127877261</c:v>
                </c:pt>
                <c:pt idx="1853">
                  <c:v>83.535370843989782</c:v>
                </c:pt>
                <c:pt idx="1854">
                  <c:v>83.487936913896007</c:v>
                </c:pt>
                <c:pt idx="1855">
                  <c:v>83.441858482523457</c:v>
                </c:pt>
                <c:pt idx="1856">
                  <c:v>83.399053708439908</c:v>
                </c:pt>
                <c:pt idx="1857">
                  <c:v>83.357630008525163</c:v>
                </c:pt>
                <c:pt idx="1858">
                  <c:v>83.320784313725511</c:v>
                </c:pt>
                <c:pt idx="1859">
                  <c:v>83.276206308610412</c:v>
                </c:pt>
                <c:pt idx="1860">
                  <c:v>83.229803921568632</c:v>
                </c:pt>
                <c:pt idx="1861">
                  <c:v>83.186470588235309</c:v>
                </c:pt>
                <c:pt idx="1862">
                  <c:v>83.140485933503854</c:v>
                </c:pt>
                <c:pt idx="1863">
                  <c:v>83.0953623188406</c:v>
                </c:pt>
                <c:pt idx="1864">
                  <c:v>83.048456947996598</c:v>
                </c:pt>
                <c:pt idx="1865">
                  <c:v>82.999326513213987</c:v>
                </c:pt>
                <c:pt idx="1866">
                  <c:v>82.954748508098902</c:v>
                </c:pt>
                <c:pt idx="1867">
                  <c:v>82.909658994032398</c:v>
                </c:pt>
                <c:pt idx="1868">
                  <c:v>82.861534526854228</c:v>
                </c:pt>
                <c:pt idx="1869">
                  <c:v>82.818746803069061</c:v>
                </c:pt>
                <c:pt idx="1870">
                  <c:v>82.771824381926706</c:v>
                </c:pt>
                <c:pt idx="1871">
                  <c:v>82.726393861892603</c:v>
                </c:pt>
                <c:pt idx="1872">
                  <c:v>82.683520886615526</c:v>
                </c:pt>
                <c:pt idx="1873">
                  <c:v>82.640213128729769</c:v>
                </c:pt>
                <c:pt idx="1874">
                  <c:v>82.59443307757887</c:v>
                </c:pt>
                <c:pt idx="1875">
                  <c:v>82.550443307757902</c:v>
                </c:pt>
                <c:pt idx="1876">
                  <c:v>82.505677749360629</c:v>
                </c:pt>
                <c:pt idx="1877">
                  <c:v>82.458883205456118</c:v>
                </c:pt>
                <c:pt idx="1878">
                  <c:v>82.412864450127884</c:v>
                </c:pt>
                <c:pt idx="1879">
                  <c:v>82.369232736572911</c:v>
                </c:pt>
                <c:pt idx="1880">
                  <c:v>82.332003410059684</c:v>
                </c:pt>
                <c:pt idx="1881">
                  <c:v>82.284501278772396</c:v>
                </c:pt>
                <c:pt idx="1882">
                  <c:v>82.239565217391316</c:v>
                </c:pt>
                <c:pt idx="1883">
                  <c:v>82.192327365728914</c:v>
                </c:pt>
                <c:pt idx="1884">
                  <c:v>82.140477408354656</c:v>
                </c:pt>
                <c:pt idx="1885">
                  <c:v>82.096768968456956</c:v>
                </c:pt>
                <c:pt idx="1886">
                  <c:v>82.051773231031561</c:v>
                </c:pt>
                <c:pt idx="1887">
                  <c:v>82.007109974424566</c:v>
                </c:pt>
                <c:pt idx="1888">
                  <c:v>81.954603580562676</c:v>
                </c:pt>
                <c:pt idx="1889">
                  <c:v>81.9075106564365</c:v>
                </c:pt>
                <c:pt idx="1890">
                  <c:v>81.863367433930108</c:v>
                </c:pt>
                <c:pt idx="1891">
                  <c:v>81.818013640238718</c:v>
                </c:pt>
                <c:pt idx="1892">
                  <c:v>81.769948849104878</c:v>
                </c:pt>
                <c:pt idx="1893">
                  <c:v>81.719710144927546</c:v>
                </c:pt>
                <c:pt idx="1894">
                  <c:v>81.669011082693956</c:v>
                </c:pt>
                <c:pt idx="1895">
                  <c:v>81.6176811594203</c:v>
                </c:pt>
                <c:pt idx="1896">
                  <c:v>81.569138959931806</c:v>
                </c:pt>
                <c:pt idx="1897">
                  <c:v>81.519070758738295</c:v>
                </c:pt>
                <c:pt idx="1898">
                  <c:v>81.471884057971025</c:v>
                </c:pt>
                <c:pt idx="1899">
                  <c:v>81.42865302642798</c:v>
                </c:pt>
                <c:pt idx="1900">
                  <c:v>81.384953111679465</c:v>
                </c:pt>
                <c:pt idx="1901">
                  <c:v>81.340502983802224</c:v>
                </c:pt>
                <c:pt idx="1902">
                  <c:v>81.293120204603596</c:v>
                </c:pt>
                <c:pt idx="1903">
                  <c:v>81.246010230179039</c:v>
                </c:pt>
                <c:pt idx="1904">
                  <c:v>81.202728047740848</c:v>
                </c:pt>
                <c:pt idx="1905">
                  <c:v>81.158746803069064</c:v>
                </c:pt>
                <c:pt idx="1906">
                  <c:v>81.110963341858493</c:v>
                </c:pt>
                <c:pt idx="1907">
                  <c:v>81.065592497868721</c:v>
                </c:pt>
                <c:pt idx="1908">
                  <c:v>81.02282182438195</c:v>
                </c:pt>
                <c:pt idx="1909">
                  <c:v>80.978167092924139</c:v>
                </c:pt>
                <c:pt idx="1910">
                  <c:v>80.934910485933514</c:v>
                </c:pt>
                <c:pt idx="1911">
                  <c:v>80.889684569479982</c:v>
                </c:pt>
                <c:pt idx="1912">
                  <c:v>80.842719522591651</c:v>
                </c:pt>
                <c:pt idx="1913">
                  <c:v>80.796223358908804</c:v>
                </c:pt>
                <c:pt idx="1914">
                  <c:v>80.752949701619784</c:v>
                </c:pt>
                <c:pt idx="1915">
                  <c:v>80.707485080988931</c:v>
                </c:pt>
                <c:pt idx="1916">
                  <c:v>80.659156010230191</c:v>
                </c:pt>
                <c:pt idx="1917">
                  <c:v>80.61002557544758</c:v>
                </c:pt>
                <c:pt idx="1918">
                  <c:v>80.564347826086973</c:v>
                </c:pt>
                <c:pt idx="1919">
                  <c:v>80.514697357203772</c:v>
                </c:pt>
                <c:pt idx="1920">
                  <c:v>80.463205456095494</c:v>
                </c:pt>
                <c:pt idx="1921">
                  <c:v>80.412020460358065</c:v>
                </c:pt>
                <c:pt idx="1922">
                  <c:v>80.36095481670931</c:v>
                </c:pt>
                <c:pt idx="1923">
                  <c:v>80.308167092924137</c:v>
                </c:pt>
                <c:pt idx="1924">
                  <c:v>80.263316283034968</c:v>
                </c:pt>
                <c:pt idx="1925">
                  <c:v>80.216018755328236</c:v>
                </c:pt>
                <c:pt idx="1926">
                  <c:v>80.16604433077579</c:v>
                </c:pt>
                <c:pt idx="1927">
                  <c:v>80.114799658994045</c:v>
                </c:pt>
                <c:pt idx="1928">
                  <c:v>80.063955669224228</c:v>
                </c:pt>
                <c:pt idx="1929">
                  <c:v>80.015404944586535</c:v>
                </c:pt>
                <c:pt idx="1930">
                  <c:v>79.96968456947998</c:v>
                </c:pt>
                <c:pt idx="1931">
                  <c:v>79.926956521739143</c:v>
                </c:pt>
                <c:pt idx="1932">
                  <c:v>79.87927536231885</c:v>
                </c:pt>
                <c:pt idx="1933">
                  <c:v>79.831449275362331</c:v>
                </c:pt>
                <c:pt idx="1934">
                  <c:v>79.788695652173928</c:v>
                </c:pt>
                <c:pt idx="1935">
                  <c:v>79.753077578857642</c:v>
                </c:pt>
                <c:pt idx="1936">
                  <c:v>79.741679454390464</c:v>
                </c:pt>
                <c:pt idx="1937">
                  <c:v>79.727007672634286</c:v>
                </c:pt>
                <c:pt idx="1938">
                  <c:v>79.691585677749373</c:v>
                </c:pt>
                <c:pt idx="1939">
                  <c:v>79.644433077578867</c:v>
                </c:pt>
                <c:pt idx="1940">
                  <c:v>79.600085251491919</c:v>
                </c:pt>
                <c:pt idx="1941">
                  <c:v>79.552617220801366</c:v>
                </c:pt>
                <c:pt idx="1942">
                  <c:v>79.502625745950567</c:v>
                </c:pt>
                <c:pt idx="1943">
                  <c:v>79.458081841432232</c:v>
                </c:pt>
                <c:pt idx="1944">
                  <c:v>79.412685421994894</c:v>
                </c:pt>
                <c:pt idx="1945">
                  <c:v>79.36753623188406</c:v>
                </c:pt>
                <c:pt idx="1946">
                  <c:v>79.321696504688845</c:v>
                </c:pt>
                <c:pt idx="1947">
                  <c:v>79.275643648763861</c:v>
                </c:pt>
                <c:pt idx="1948">
                  <c:v>79.232318840579723</c:v>
                </c:pt>
                <c:pt idx="1949">
                  <c:v>79.185456095481683</c:v>
                </c:pt>
                <c:pt idx="1950">
                  <c:v>79.136751918158581</c:v>
                </c:pt>
                <c:pt idx="1951">
                  <c:v>79.087715260017063</c:v>
                </c:pt>
                <c:pt idx="1952">
                  <c:v>79.04294970161979</c:v>
                </c:pt>
                <c:pt idx="1953">
                  <c:v>78.993205456095495</c:v>
                </c:pt>
                <c:pt idx="1954">
                  <c:v>78.948789428815019</c:v>
                </c:pt>
                <c:pt idx="1955">
                  <c:v>78.904671781756193</c:v>
                </c:pt>
                <c:pt idx="1956">
                  <c:v>78.854842284739988</c:v>
                </c:pt>
                <c:pt idx="1957">
                  <c:v>78.807476555839742</c:v>
                </c:pt>
                <c:pt idx="1958">
                  <c:v>78.763537936913906</c:v>
                </c:pt>
                <c:pt idx="1959">
                  <c:v>78.720869565217399</c:v>
                </c:pt>
                <c:pt idx="1960">
                  <c:v>78.677297527706756</c:v>
                </c:pt>
                <c:pt idx="1961">
                  <c:v>78.639181585677761</c:v>
                </c:pt>
                <c:pt idx="1962">
                  <c:v>78.592455242966764</c:v>
                </c:pt>
                <c:pt idx="1963">
                  <c:v>78.54703324808186</c:v>
                </c:pt>
                <c:pt idx="1964">
                  <c:v>78.502975277067364</c:v>
                </c:pt>
                <c:pt idx="1965">
                  <c:v>78.457561807331643</c:v>
                </c:pt>
                <c:pt idx="1966">
                  <c:v>78.410997442455255</c:v>
                </c:pt>
                <c:pt idx="1967">
                  <c:v>78.366146632566085</c:v>
                </c:pt>
                <c:pt idx="1968">
                  <c:v>78.321645353793699</c:v>
                </c:pt>
                <c:pt idx="1969">
                  <c:v>78.274143222506396</c:v>
                </c:pt>
                <c:pt idx="1970">
                  <c:v>78.229266837169661</c:v>
                </c:pt>
                <c:pt idx="1971">
                  <c:v>78.183597612958238</c:v>
                </c:pt>
                <c:pt idx="1972">
                  <c:v>78.13516624040922</c:v>
                </c:pt>
                <c:pt idx="1973">
                  <c:v>78.086530264279631</c:v>
                </c:pt>
                <c:pt idx="1974">
                  <c:v>78.037075873827803</c:v>
                </c:pt>
                <c:pt idx="1975">
                  <c:v>77.989914748508113</c:v>
                </c:pt>
                <c:pt idx="1976">
                  <c:v>77.938525149190127</c:v>
                </c:pt>
                <c:pt idx="1977">
                  <c:v>77.885711849957389</c:v>
                </c:pt>
                <c:pt idx="1978">
                  <c:v>77.834901960784336</c:v>
                </c:pt>
                <c:pt idx="1979">
                  <c:v>77.787408354646217</c:v>
                </c:pt>
                <c:pt idx="1980">
                  <c:v>77.744160272804791</c:v>
                </c:pt>
                <c:pt idx="1981">
                  <c:v>77.694543904518341</c:v>
                </c:pt>
                <c:pt idx="1982">
                  <c:v>77.647152600170514</c:v>
                </c:pt>
                <c:pt idx="1983">
                  <c:v>77.602208013640251</c:v>
                </c:pt>
                <c:pt idx="1984">
                  <c:v>77.558124467178189</c:v>
                </c:pt>
                <c:pt idx="1985">
                  <c:v>77.510366581415184</c:v>
                </c:pt>
                <c:pt idx="1986">
                  <c:v>77.464381926683728</c:v>
                </c:pt>
                <c:pt idx="1987">
                  <c:v>77.416555839727209</c:v>
                </c:pt>
                <c:pt idx="1988">
                  <c:v>77.369889173060542</c:v>
                </c:pt>
                <c:pt idx="1989">
                  <c:v>77.326325660699069</c:v>
                </c:pt>
                <c:pt idx="1990">
                  <c:v>77.27942881500428</c:v>
                </c:pt>
                <c:pt idx="1991">
                  <c:v>77.234322250639394</c:v>
                </c:pt>
                <c:pt idx="1992">
                  <c:v>77.188908780903688</c:v>
                </c:pt>
                <c:pt idx="1993">
                  <c:v>77.144040920716122</c:v>
                </c:pt>
                <c:pt idx="1994">
                  <c:v>77.097519181585682</c:v>
                </c:pt>
                <c:pt idx="1995">
                  <c:v>77.052387041773244</c:v>
                </c:pt>
                <c:pt idx="1996">
                  <c:v>77.007851662404093</c:v>
                </c:pt>
                <c:pt idx="1997">
                  <c:v>76.960843989769828</c:v>
                </c:pt>
                <c:pt idx="1998">
                  <c:v>76.911952259164551</c:v>
                </c:pt>
                <c:pt idx="1999">
                  <c:v>76.863921568627461</c:v>
                </c:pt>
                <c:pt idx="2000">
                  <c:v>76.816129582267706</c:v>
                </c:pt>
                <c:pt idx="2001">
                  <c:v>76.764782608695668</c:v>
                </c:pt>
                <c:pt idx="2002">
                  <c:v>76.719795396419457</c:v>
                </c:pt>
                <c:pt idx="2003">
                  <c:v>76.673358908780912</c:v>
                </c:pt>
                <c:pt idx="2004">
                  <c:v>76.626385336743411</c:v>
                </c:pt>
                <c:pt idx="2005">
                  <c:v>76.578030690537105</c:v>
                </c:pt>
                <c:pt idx="2006">
                  <c:v>76.528363171355508</c:v>
                </c:pt>
                <c:pt idx="2007">
                  <c:v>76.477450980392163</c:v>
                </c:pt>
                <c:pt idx="2008">
                  <c:v>76.425379369138966</c:v>
                </c:pt>
                <c:pt idx="2009">
                  <c:v>76.373248081841439</c:v>
                </c:pt>
                <c:pt idx="2010">
                  <c:v>76.321594202898552</c:v>
                </c:pt>
                <c:pt idx="2011">
                  <c:v>76.270980392156886</c:v>
                </c:pt>
                <c:pt idx="2012">
                  <c:v>76.22140664961637</c:v>
                </c:pt>
                <c:pt idx="2013">
                  <c:v>76.171005967604444</c:v>
                </c:pt>
                <c:pt idx="2014">
                  <c:v>76.118576300085266</c:v>
                </c:pt>
                <c:pt idx="2015">
                  <c:v>76.074450127877256</c:v>
                </c:pt>
                <c:pt idx="2016">
                  <c:v>76.027570332480835</c:v>
                </c:pt>
                <c:pt idx="2017">
                  <c:v>75.979369138959939</c:v>
                </c:pt>
                <c:pt idx="2018">
                  <c:v>75.930392156862752</c:v>
                </c:pt>
                <c:pt idx="2019">
                  <c:v>75.881611253196937</c:v>
                </c:pt>
                <c:pt idx="2020">
                  <c:v>75.8340664961637</c:v>
                </c:pt>
                <c:pt idx="2021">
                  <c:v>75.788107416879811</c:v>
                </c:pt>
                <c:pt idx="2022">
                  <c:v>75.743878942881523</c:v>
                </c:pt>
                <c:pt idx="2023">
                  <c:v>75.699820971867013</c:v>
                </c:pt>
                <c:pt idx="2024">
                  <c:v>75.650750213128745</c:v>
                </c:pt>
                <c:pt idx="2025">
                  <c:v>75.594126172208021</c:v>
                </c:pt>
                <c:pt idx="2026">
                  <c:v>75.545157715260032</c:v>
                </c:pt>
                <c:pt idx="2027">
                  <c:v>75.49050298380223</c:v>
                </c:pt>
                <c:pt idx="2028">
                  <c:v>75.429829497016215</c:v>
                </c:pt>
                <c:pt idx="2029">
                  <c:v>75.385839727195233</c:v>
                </c:pt>
                <c:pt idx="2030">
                  <c:v>75.339360613810754</c:v>
                </c:pt>
                <c:pt idx="2031">
                  <c:v>75.29075873827793</c:v>
                </c:pt>
                <c:pt idx="2032">
                  <c:v>75.240366581415188</c:v>
                </c:pt>
                <c:pt idx="2033">
                  <c:v>75.188405797101453</c:v>
                </c:pt>
                <c:pt idx="2034">
                  <c:v>75.134884910485937</c:v>
                </c:pt>
                <c:pt idx="2035">
                  <c:v>75.080093776641107</c:v>
                </c:pt>
                <c:pt idx="2036">
                  <c:v>75.024475703324825</c:v>
                </c:pt>
                <c:pt idx="2037">
                  <c:v>74.968201193520898</c:v>
                </c:pt>
                <c:pt idx="2038">
                  <c:v>74.911321398124485</c:v>
                </c:pt>
                <c:pt idx="2039">
                  <c:v>74.854032395566932</c:v>
                </c:pt>
                <c:pt idx="2040">
                  <c:v>74.796666666666681</c:v>
                </c:pt>
                <c:pt idx="2041">
                  <c:v>74.739548167092934</c:v>
                </c:pt>
                <c:pt idx="2042">
                  <c:v>74.68265132139814</c:v>
                </c:pt>
                <c:pt idx="2043">
                  <c:v>74.626240409207171</c:v>
                </c:pt>
                <c:pt idx="2044">
                  <c:v>74.570468883205464</c:v>
                </c:pt>
                <c:pt idx="2045">
                  <c:v>74.515345268542205</c:v>
                </c:pt>
                <c:pt idx="2046">
                  <c:v>74.460988917306068</c:v>
                </c:pt>
                <c:pt idx="2047">
                  <c:v>74.407706734867872</c:v>
                </c:pt>
                <c:pt idx="2048">
                  <c:v>74.355797101449298</c:v>
                </c:pt>
                <c:pt idx="2049">
                  <c:v>74.305379369138976</c:v>
                </c:pt>
                <c:pt idx="2050">
                  <c:v>74.256334185848274</c:v>
                </c:pt>
                <c:pt idx="2051">
                  <c:v>74.208610400682019</c:v>
                </c:pt>
                <c:pt idx="2052">
                  <c:v>74.162472293265154</c:v>
                </c:pt>
                <c:pt idx="2053">
                  <c:v>74.118107416879809</c:v>
                </c:pt>
                <c:pt idx="2054">
                  <c:v>74.054842284740005</c:v>
                </c:pt>
                <c:pt idx="2055">
                  <c:v>73.994995737425427</c:v>
                </c:pt>
                <c:pt idx="2056">
                  <c:v>73.938755328218249</c:v>
                </c:pt>
                <c:pt idx="2057">
                  <c:v>73.885907928388761</c:v>
                </c:pt>
                <c:pt idx="2058">
                  <c:v>73.836683716965055</c:v>
                </c:pt>
                <c:pt idx="2059">
                  <c:v>73.791278772378533</c:v>
                </c:pt>
                <c:pt idx="2060">
                  <c:v>73.737323103154324</c:v>
                </c:pt>
                <c:pt idx="2061">
                  <c:v>73.690059676044342</c:v>
                </c:pt>
                <c:pt idx="2062">
                  <c:v>73.639889173060538</c:v>
                </c:pt>
                <c:pt idx="2063">
                  <c:v>73.595950554134717</c:v>
                </c:pt>
                <c:pt idx="2064">
                  <c:v>73.546547314578021</c:v>
                </c:pt>
                <c:pt idx="2065">
                  <c:v>73.49888320545611</c:v>
                </c:pt>
                <c:pt idx="2066">
                  <c:v>73.452054560954835</c:v>
                </c:pt>
                <c:pt idx="2067">
                  <c:v>73.40327365728902</c:v>
                </c:pt>
                <c:pt idx="2068">
                  <c:v>73.357485080988937</c:v>
                </c:pt>
                <c:pt idx="2069">
                  <c:v>73.305890878090381</c:v>
                </c:pt>
                <c:pt idx="2070">
                  <c:v>73.263248081841454</c:v>
                </c:pt>
                <c:pt idx="2071">
                  <c:v>73.219914748508117</c:v>
                </c:pt>
                <c:pt idx="2072">
                  <c:v>73.176163682864455</c:v>
                </c:pt>
                <c:pt idx="2073">
                  <c:v>73.133520886615528</c:v>
                </c:pt>
                <c:pt idx="2074">
                  <c:v>73.090153452685442</c:v>
                </c:pt>
                <c:pt idx="2075">
                  <c:v>73.041508951406655</c:v>
                </c:pt>
                <c:pt idx="2076">
                  <c:v>72.98647911338449</c:v>
                </c:pt>
                <c:pt idx="2077">
                  <c:v>72.940485933503851</c:v>
                </c:pt>
                <c:pt idx="2078">
                  <c:v>72.890136402387057</c:v>
                </c:pt>
                <c:pt idx="2079">
                  <c:v>72.835575447570349</c:v>
                </c:pt>
                <c:pt idx="2080">
                  <c:v>72.777706734867877</c:v>
                </c:pt>
                <c:pt idx="2081">
                  <c:v>72.717425404944592</c:v>
                </c:pt>
                <c:pt idx="2082">
                  <c:v>72.655822676896861</c:v>
                </c:pt>
                <c:pt idx="2083">
                  <c:v>72.593972719522611</c:v>
                </c:pt>
                <c:pt idx="2084">
                  <c:v>72.533043478260879</c:v>
                </c:pt>
                <c:pt idx="2085">
                  <c:v>72.474126172208031</c:v>
                </c:pt>
                <c:pt idx="2086">
                  <c:v>72.417936913896</c:v>
                </c:pt>
                <c:pt idx="2087">
                  <c:v>72.364705882352951</c:v>
                </c:pt>
                <c:pt idx="2088">
                  <c:v>72.313452685422007</c:v>
                </c:pt>
                <c:pt idx="2089">
                  <c:v>72.263299232736586</c:v>
                </c:pt>
                <c:pt idx="2090">
                  <c:v>72.213861892583139</c:v>
                </c:pt>
                <c:pt idx="2091">
                  <c:v>72.164458653026443</c:v>
                </c:pt>
                <c:pt idx="2092">
                  <c:v>72.115353793691398</c:v>
                </c:pt>
                <c:pt idx="2093">
                  <c:v>72.067075873827804</c:v>
                </c:pt>
                <c:pt idx="2094">
                  <c:v>72.019778346121072</c:v>
                </c:pt>
                <c:pt idx="2095">
                  <c:v>71.973418584825239</c:v>
                </c:pt>
                <c:pt idx="2096">
                  <c:v>71.927911338448439</c:v>
                </c:pt>
                <c:pt idx="2097">
                  <c:v>71.882941176470609</c:v>
                </c:pt>
                <c:pt idx="2098">
                  <c:v>71.838294970161982</c:v>
                </c:pt>
                <c:pt idx="2099">
                  <c:v>71.794049445865312</c:v>
                </c:pt>
                <c:pt idx="2100">
                  <c:v>71.749829497016208</c:v>
                </c:pt>
                <c:pt idx="2101">
                  <c:v>71.705345268542217</c:v>
                </c:pt>
                <c:pt idx="2102">
                  <c:v>71.660980392156873</c:v>
                </c:pt>
                <c:pt idx="2103">
                  <c:v>71.616879795396429</c:v>
                </c:pt>
                <c:pt idx="2104">
                  <c:v>71.573103154305215</c:v>
                </c:pt>
                <c:pt idx="2105">
                  <c:v>71.529786871270247</c:v>
                </c:pt>
                <c:pt idx="2106">
                  <c:v>71.47350383631715</c:v>
                </c:pt>
                <c:pt idx="2107">
                  <c:v>71.419079283887484</c:v>
                </c:pt>
                <c:pt idx="2108">
                  <c:v>71.364330775788588</c:v>
                </c:pt>
                <c:pt idx="2109">
                  <c:v>71.320622335890889</c:v>
                </c:pt>
                <c:pt idx="2110">
                  <c:v>71.272941176470596</c:v>
                </c:pt>
                <c:pt idx="2111">
                  <c:v>71.220903665814163</c:v>
                </c:pt>
                <c:pt idx="2112">
                  <c:v>71.16460358056267</c:v>
                </c:pt>
                <c:pt idx="2113">
                  <c:v>71.103725490196084</c:v>
                </c:pt>
                <c:pt idx="2114">
                  <c:v>71.06067348678603</c:v>
                </c:pt>
                <c:pt idx="2115">
                  <c:v>71.015737425404964</c:v>
                </c:pt>
                <c:pt idx="2116">
                  <c:v>70.968891730605293</c:v>
                </c:pt>
                <c:pt idx="2117">
                  <c:v>70.920179028133006</c:v>
                </c:pt>
                <c:pt idx="2118">
                  <c:v>70.870034100596769</c:v>
                </c:pt>
                <c:pt idx="2119">
                  <c:v>70.819062233589108</c:v>
                </c:pt>
                <c:pt idx="2120">
                  <c:v>70.767698209718674</c:v>
                </c:pt>
                <c:pt idx="2121">
                  <c:v>70.716402387041782</c:v>
                </c:pt>
                <c:pt idx="2122">
                  <c:v>70.665260017050301</c:v>
                </c:pt>
                <c:pt idx="2123">
                  <c:v>70.614407502131286</c:v>
                </c:pt>
                <c:pt idx="2124">
                  <c:v>70.564177323103166</c:v>
                </c:pt>
                <c:pt idx="2125">
                  <c:v>70.51465473145781</c:v>
                </c:pt>
                <c:pt idx="2126">
                  <c:v>70.465754475703335</c:v>
                </c:pt>
                <c:pt idx="2127">
                  <c:v>70.417468030690543</c:v>
                </c:pt>
                <c:pt idx="2128">
                  <c:v>70.369948849104873</c:v>
                </c:pt>
                <c:pt idx="2129">
                  <c:v>70.323196930946295</c:v>
                </c:pt>
                <c:pt idx="2130">
                  <c:v>70.27721227621484</c:v>
                </c:pt>
                <c:pt idx="2131">
                  <c:v>70.232046035805638</c:v>
                </c:pt>
                <c:pt idx="2132">
                  <c:v>70.187655583972727</c:v>
                </c:pt>
                <c:pt idx="2133">
                  <c:v>70.143972719522608</c:v>
                </c:pt>
                <c:pt idx="2134">
                  <c:v>70.101014492753634</c:v>
                </c:pt>
                <c:pt idx="2135">
                  <c:v>70.038039215686283</c:v>
                </c:pt>
                <c:pt idx="2136">
                  <c:v>69.977450980392163</c:v>
                </c:pt>
                <c:pt idx="2137">
                  <c:v>69.919599317988087</c:v>
                </c:pt>
                <c:pt idx="2138">
                  <c:v>69.864339300937772</c:v>
                </c:pt>
                <c:pt idx="2139">
                  <c:v>69.811483375959085</c:v>
                </c:pt>
                <c:pt idx="2140">
                  <c:v>69.760545609548174</c:v>
                </c:pt>
                <c:pt idx="2141">
                  <c:v>69.711270247229336</c:v>
                </c:pt>
                <c:pt idx="2142">
                  <c:v>69.663563512361478</c:v>
                </c:pt>
                <c:pt idx="2143">
                  <c:v>69.617544757033258</c:v>
                </c:pt>
                <c:pt idx="2144">
                  <c:v>69.57349531116796</c:v>
                </c:pt>
                <c:pt idx="2145">
                  <c:v>69.517612958226778</c:v>
                </c:pt>
                <c:pt idx="2146">
                  <c:v>69.464859335038383</c:v>
                </c:pt>
                <c:pt idx="2147">
                  <c:v>69.414006820119354</c:v>
                </c:pt>
                <c:pt idx="2148">
                  <c:v>69.363682864450141</c:v>
                </c:pt>
                <c:pt idx="2149">
                  <c:v>69.312208013640245</c:v>
                </c:pt>
                <c:pt idx="2150">
                  <c:v>69.257587382779207</c:v>
                </c:pt>
                <c:pt idx="2151">
                  <c:v>69.214722932651327</c:v>
                </c:pt>
                <c:pt idx="2152">
                  <c:v>69.170051150895148</c:v>
                </c:pt>
                <c:pt idx="2153">
                  <c:v>69.124040920716126</c:v>
                </c:pt>
                <c:pt idx="2154">
                  <c:v>69.076572890025588</c:v>
                </c:pt>
                <c:pt idx="2155">
                  <c:v>69.028081841432225</c:v>
                </c:pt>
                <c:pt idx="2156">
                  <c:v>68.978294970161997</c:v>
                </c:pt>
                <c:pt idx="2157">
                  <c:v>68.927007672634289</c:v>
                </c:pt>
                <c:pt idx="2158">
                  <c:v>68.875046888320554</c:v>
                </c:pt>
                <c:pt idx="2159">
                  <c:v>68.823060528559253</c:v>
                </c:pt>
                <c:pt idx="2160">
                  <c:v>68.771483375959079</c:v>
                </c:pt>
                <c:pt idx="2161">
                  <c:v>68.72050298380222</c:v>
                </c:pt>
                <c:pt idx="2162">
                  <c:v>68.669138959931814</c:v>
                </c:pt>
                <c:pt idx="2163">
                  <c:v>68.617195225916461</c:v>
                </c:pt>
                <c:pt idx="2164">
                  <c:v>68.564509803921581</c:v>
                </c:pt>
                <c:pt idx="2165">
                  <c:v>68.511082693947159</c:v>
                </c:pt>
                <c:pt idx="2166">
                  <c:v>68.456342710997447</c:v>
                </c:pt>
                <c:pt idx="2167">
                  <c:v>68.399931798806492</c:v>
                </c:pt>
                <c:pt idx="2168">
                  <c:v>68.342514919011094</c:v>
                </c:pt>
                <c:pt idx="2169">
                  <c:v>68.284782608695664</c:v>
                </c:pt>
                <c:pt idx="2170">
                  <c:v>68.226760443307768</c:v>
                </c:pt>
                <c:pt idx="2171">
                  <c:v>68.16874680306907</c:v>
                </c:pt>
                <c:pt idx="2172">
                  <c:v>68.110562659846565</c:v>
                </c:pt>
                <c:pt idx="2173">
                  <c:v>68.051756180733165</c:v>
                </c:pt>
                <c:pt idx="2174">
                  <c:v>67.992387041773242</c:v>
                </c:pt>
                <c:pt idx="2175">
                  <c:v>67.932608695652178</c:v>
                </c:pt>
                <c:pt idx="2176">
                  <c:v>67.872293265132143</c:v>
                </c:pt>
                <c:pt idx="2177">
                  <c:v>67.811005967604444</c:v>
                </c:pt>
                <c:pt idx="2178">
                  <c:v>67.748593350383643</c:v>
                </c:pt>
                <c:pt idx="2179">
                  <c:v>67.685242966751929</c:v>
                </c:pt>
                <c:pt idx="2180">
                  <c:v>67.642361466325667</c:v>
                </c:pt>
                <c:pt idx="2181">
                  <c:v>67.598968456948</c:v>
                </c:pt>
                <c:pt idx="2182">
                  <c:v>67.555063938618943</c:v>
                </c:pt>
                <c:pt idx="2183">
                  <c:v>67.51057118499574</c:v>
                </c:pt>
                <c:pt idx="2184">
                  <c:v>67.46536231884059</c:v>
                </c:pt>
                <c:pt idx="2185">
                  <c:v>67.419479965899413</c:v>
                </c:pt>
                <c:pt idx="2186">
                  <c:v>67.373231031543071</c:v>
                </c:pt>
                <c:pt idx="2187">
                  <c:v>67.32668371696505</c:v>
                </c:pt>
                <c:pt idx="2188">
                  <c:v>67.279820971867011</c:v>
                </c:pt>
                <c:pt idx="2189">
                  <c:v>67.232821824381929</c:v>
                </c:pt>
                <c:pt idx="2190">
                  <c:v>67.185763000852518</c:v>
                </c:pt>
                <c:pt idx="2191">
                  <c:v>67.138610400682026</c:v>
                </c:pt>
                <c:pt idx="2192">
                  <c:v>67.091227621483384</c:v>
                </c:pt>
                <c:pt idx="2193">
                  <c:v>67.043597612958237</c:v>
                </c:pt>
                <c:pt idx="2194">
                  <c:v>66.995754475703336</c:v>
                </c:pt>
                <c:pt idx="2195">
                  <c:v>66.947502131287308</c:v>
                </c:pt>
                <c:pt idx="2196">
                  <c:v>66.898431372549041</c:v>
                </c:pt>
                <c:pt idx="2197">
                  <c:v>66.848269394714421</c:v>
                </c:pt>
                <c:pt idx="2198">
                  <c:v>66.796828644501289</c:v>
                </c:pt>
                <c:pt idx="2199">
                  <c:v>66.743913043478273</c:v>
                </c:pt>
                <c:pt idx="2200">
                  <c:v>66.689471440750225</c:v>
                </c:pt>
                <c:pt idx="2201">
                  <c:v>66.633384484228486</c:v>
                </c:pt>
                <c:pt idx="2202">
                  <c:v>66.575524296675212</c:v>
                </c:pt>
                <c:pt idx="2203">
                  <c:v>66.515660699062238</c:v>
                </c:pt>
                <c:pt idx="2204">
                  <c:v>66.453674339300946</c:v>
                </c:pt>
                <c:pt idx="2205">
                  <c:v>66.389420289855082</c:v>
                </c:pt>
                <c:pt idx="2206">
                  <c:v>66.322642796248942</c:v>
                </c:pt>
                <c:pt idx="2207">
                  <c:v>66.252813299232756</c:v>
                </c:pt>
                <c:pt idx="2208">
                  <c:v>66.17961636828646</c:v>
                </c:pt>
                <c:pt idx="2209">
                  <c:v>66.103000852514924</c:v>
                </c:pt>
                <c:pt idx="2210">
                  <c:v>66.022693947144091</c:v>
                </c:pt>
                <c:pt idx="2211">
                  <c:v>65.938465473145797</c:v>
                </c:pt>
                <c:pt idx="2212">
                  <c:v>65.894842284739994</c:v>
                </c:pt>
                <c:pt idx="2213">
                  <c:v>65.850179028132999</c:v>
                </c:pt>
                <c:pt idx="2214">
                  <c:v>65.804441602728062</c:v>
                </c:pt>
                <c:pt idx="2215">
                  <c:v>65.757689684569485</c:v>
                </c:pt>
                <c:pt idx="2216">
                  <c:v>65.709991474850824</c:v>
                </c:pt>
                <c:pt idx="2217">
                  <c:v>65.661440750213146</c:v>
                </c:pt>
                <c:pt idx="2218">
                  <c:v>65.612122762148346</c:v>
                </c:pt>
                <c:pt idx="2219">
                  <c:v>65.562122762148348</c:v>
                </c:pt>
                <c:pt idx="2220">
                  <c:v>65.51150042625747</c:v>
                </c:pt>
                <c:pt idx="2221">
                  <c:v>65.460332480818423</c:v>
                </c:pt>
                <c:pt idx="2222">
                  <c:v>65.408661551577168</c:v>
                </c:pt>
                <c:pt idx="2223">
                  <c:v>65.356521739130443</c:v>
                </c:pt>
                <c:pt idx="2224">
                  <c:v>65.304023870417737</c:v>
                </c:pt>
                <c:pt idx="2225">
                  <c:v>65.251312872975291</c:v>
                </c:pt>
                <c:pt idx="2226">
                  <c:v>65.198491048593354</c:v>
                </c:pt>
                <c:pt idx="2227">
                  <c:v>65.145660699062233</c:v>
                </c:pt>
                <c:pt idx="2228">
                  <c:v>65.092881500426259</c:v>
                </c:pt>
                <c:pt idx="2229">
                  <c:v>65.040221653878959</c:v>
                </c:pt>
                <c:pt idx="2230">
                  <c:v>64.987732310315437</c:v>
                </c:pt>
                <c:pt idx="2231">
                  <c:v>64.935507246376815</c:v>
                </c:pt>
                <c:pt idx="2232">
                  <c:v>64.883648763853373</c:v>
                </c:pt>
                <c:pt idx="2233">
                  <c:v>64.832250639386203</c:v>
                </c:pt>
                <c:pt idx="2234">
                  <c:v>64.78138107416882</c:v>
                </c:pt>
                <c:pt idx="2235">
                  <c:v>64.731091219096342</c:v>
                </c:pt>
                <c:pt idx="2236">
                  <c:v>64.681406649616378</c:v>
                </c:pt>
                <c:pt idx="2237">
                  <c:v>64.63234441602728</c:v>
                </c:pt>
                <c:pt idx="2238">
                  <c:v>64.583913043478262</c:v>
                </c:pt>
                <c:pt idx="2239">
                  <c:v>64.536112531969323</c:v>
                </c:pt>
                <c:pt idx="2240">
                  <c:v>64.488917306052869</c:v>
                </c:pt>
                <c:pt idx="2241">
                  <c:v>64.442327365728914</c:v>
                </c:pt>
                <c:pt idx="2242">
                  <c:v>64.396351236146643</c:v>
                </c:pt>
                <c:pt idx="2243">
                  <c:v>64.35098039215687</c:v>
                </c:pt>
                <c:pt idx="2244">
                  <c:v>64.306214833759597</c:v>
                </c:pt>
                <c:pt idx="2245">
                  <c:v>64.262071611253205</c:v>
                </c:pt>
                <c:pt idx="2246">
                  <c:v>64.218567774936062</c:v>
                </c:pt>
                <c:pt idx="2247">
                  <c:v>64.175728900255763</c:v>
                </c:pt>
                <c:pt idx="2248">
                  <c:v>64.092165387894298</c:v>
                </c:pt>
                <c:pt idx="2249">
                  <c:v>64.011534526854234</c:v>
                </c:pt>
                <c:pt idx="2250">
                  <c:v>63.933776641091228</c:v>
                </c:pt>
                <c:pt idx="2251">
                  <c:v>63.858866155157727</c:v>
                </c:pt>
                <c:pt idx="2252">
                  <c:v>63.786743393009388</c:v>
                </c:pt>
                <c:pt idx="2253">
                  <c:v>63.717186700767279</c:v>
                </c:pt>
                <c:pt idx="2254">
                  <c:v>63.649974424552447</c:v>
                </c:pt>
                <c:pt idx="2255">
                  <c:v>63.584705882352957</c:v>
                </c:pt>
                <c:pt idx="2256">
                  <c:v>63.521295822676905</c:v>
                </c:pt>
                <c:pt idx="2257">
                  <c:v>63.459752770673489</c:v>
                </c:pt>
                <c:pt idx="2258">
                  <c:v>63.399906223358911</c:v>
                </c:pt>
                <c:pt idx="2259">
                  <c:v>63.341730605285605</c:v>
                </c:pt>
                <c:pt idx="2260">
                  <c:v>63.285285592497871</c:v>
                </c:pt>
                <c:pt idx="2261">
                  <c:v>63.230383631713565</c:v>
                </c:pt>
                <c:pt idx="2262">
                  <c:v>63.176760443307771</c:v>
                </c:pt>
                <c:pt idx="2263">
                  <c:v>63.124467178175628</c:v>
                </c:pt>
                <c:pt idx="2264">
                  <c:v>63.073478260869578</c:v>
                </c:pt>
                <c:pt idx="2265">
                  <c:v>63.023776641091231</c:v>
                </c:pt>
                <c:pt idx="2266">
                  <c:v>62.975029838022174</c:v>
                </c:pt>
                <c:pt idx="2267">
                  <c:v>62.92728047740836</c:v>
                </c:pt>
                <c:pt idx="2268">
                  <c:v>62.880460358056276</c:v>
                </c:pt>
                <c:pt idx="2269">
                  <c:v>62.834381926683726</c:v>
                </c:pt>
                <c:pt idx="2270">
                  <c:v>62.789130434782621</c:v>
                </c:pt>
                <c:pt idx="2271">
                  <c:v>62.744603580562668</c:v>
                </c:pt>
                <c:pt idx="2272">
                  <c:v>62.700630861040075</c:v>
                </c:pt>
                <c:pt idx="2273">
                  <c:v>62.65742540494459</c:v>
                </c:pt>
                <c:pt idx="2274">
                  <c:v>62.594177323103168</c:v>
                </c:pt>
                <c:pt idx="2275">
                  <c:v>62.53255754475704</c:v>
                </c:pt>
                <c:pt idx="2276">
                  <c:v>62.472327365728908</c:v>
                </c:pt>
                <c:pt idx="2277">
                  <c:v>62.413375959079296</c:v>
                </c:pt>
                <c:pt idx="2278">
                  <c:v>62.355737425404961</c:v>
                </c:pt>
                <c:pt idx="2279">
                  <c:v>62.299701619778361</c:v>
                </c:pt>
                <c:pt idx="2280">
                  <c:v>62.244774083546474</c:v>
                </c:pt>
                <c:pt idx="2281">
                  <c:v>62.19047740835466</c:v>
                </c:pt>
                <c:pt idx="2282">
                  <c:v>62.135720375106573</c:v>
                </c:pt>
                <c:pt idx="2283">
                  <c:v>62.079590792838886</c:v>
                </c:pt>
                <c:pt idx="2284">
                  <c:v>62.021713554987222</c:v>
                </c:pt>
                <c:pt idx="2285">
                  <c:v>61.962872975277079</c:v>
                </c:pt>
                <c:pt idx="2286">
                  <c:v>61.903179880647926</c:v>
                </c:pt>
                <c:pt idx="2287">
                  <c:v>61.842028985507255</c:v>
                </c:pt>
                <c:pt idx="2288">
                  <c:v>61.778823529411774</c:v>
                </c:pt>
                <c:pt idx="2289">
                  <c:v>61.735515771526018</c:v>
                </c:pt>
                <c:pt idx="2290">
                  <c:v>61.691287297527708</c:v>
                </c:pt>
                <c:pt idx="2291">
                  <c:v>61.64626598465474</c:v>
                </c:pt>
                <c:pt idx="2292">
                  <c:v>61.600443307757899</c:v>
                </c:pt>
                <c:pt idx="2293">
                  <c:v>61.553998294970164</c:v>
                </c:pt>
                <c:pt idx="2294">
                  <c:v>61.50723785166241</c:v>
                </c:pt>
                <c:pt idx="2295">
                  <c:v>61.460383631713562</c:v>
                </c:pt>
                <c:pt idx="2296">
                  <c:v>61.413427109974428</c:v>
                </c:pt>
                <c:pt idx="2297">
                  <c:v>61.366317135549885</c:v>
                </c:pt>
                <c:pt idx="2298">
                  <c:v>61.319326513213994</c:v>
                </c:pt>
                <c:pt idx="2299">
                  <c:v>61.27260017050299</c:v>
                </c:pt>
                <c:pt idx="2300">
                  <c:v>61.226095481670932</c:v>
                </c:pt>
                <c:pt idx="2301">
                  <c:v>61.179514066496175</c:v>
                </c:pt>
                <c:pt idx="2302">
                  <c:v>61.132574595055424</c:v>
                </c:pt>
                <c:pt idx="2303">
                  <c:v>61.08531969309464</c:v>
                </c:pt>
                <c:pt idx="2304">
                  <c:v>61.03778346121058</c:v>
                </c:pt>
                <c:pt idx="2305">
                  <c:v>60.989820971867019</c:v>
                </c:pt>
                <c:pt idx="2306">
                  <c:v>60.941517476555845</c:v>
                </c:pt>
                <c:pt idx="2307">
                  <c:v>60.892992327365739</c:v>
                </c:pt>
                <c:pt idx="2308">
                  <c:v>60.844262574595071</c:v>
                </c:pt>
                <c:pt idx="2309">
                  <c:v>60.795336743393015</c:v>
                </c:pt>
                <c:pt idx="2310">
                  <c:v>60.746223358908786</c:v>
                </c:pt>
                <c:pt idx="2311">
                  <c:v>60.697016197783462</c:v>
                </c:pt>
                <c:pt idx="2312">
                  <c:v>60.64778346121058</c:v>
                </c:pt>
                <c:pt idx="2313">
                  <c:v>60.598627450980402</c:v>
                </c:pt>
                <c:pt idx="2314">
                  <c:v>60.549693094629163</c:v>
                </c:pt>
                <c:pt idx="2315">
                  <c:v>60.501150895140675</c:v>
                </c:pt>
                <c:pt idx="2316">
                  <c:v>60.453069053708454</c:v>
                </c:pt>
                <c:pt idx="2317">
                  <c:v>60.405473145780064</c:v>
                </c:pt>
                <c:pt idx="2318">
                  <c:v>60.358576300085268</c:v>
                </c:pt>
                <c:pt idx="2319">
                  <c:v>60.312531969309475</c:v>
                </c:pt>
                <c:pt idx="2320">
                  <c:v>60.267681159420299</c:v>
                </c:pt>
                <c:pt idx="2321">
                  <c:v>60.224330775788587</c:v>
                </c:pt>
                <c:pt idx="2322">
                  <c:v>60.162020460358065</c:v>
                </c:pt>
                <c:pt idx="2323">
                  <c:v>60.101960784313732</c:v>
                </c:pt>
                <c:pt idx="2324">
                  <c:v>60.043427109974438</c:v>
                </c:pt>
                <c:pt idx="2325">
                  <c:v>59.98612105711851</c:v>
                </c:pt>
                <c:pt idx="2326">
                  <c:v>59.929326513213994</c:v>
                </c:pt>
                <c:pt idx="2327">
                  <c:v>59.872975277067354</c:v>
                </c:pt>
                <c:pt idx="2328">
                  <c:v>59.816726342711007</c:v>
                </c:pt>
                <c:pt idx="2329">
                  <c:v>59.76027280477409</c:v>
                </c:pt>
                <c:pt idx="2330">
                  <c:v>59.703452685422008</c:v>
                </c:pt>
                <c:pt idx="2331">
                  <c:v>59.64629156010232</c:v>
                </c:pt>
                <c:pt idx="2332">
                  <c:v>59.588900255754481</c:v>
                </c:pt>
                <c:pt idx="2333">
                  <c:v>59.531526001705032</c:v>
                </c:pt>
                <c:pt idx="2334">
                  <c:v>59.474219948849118</c:v>
                </c:pt>
                <c:pt idx="2335">
                  <c:v>59.41715260017051</c:v>
                </c:pt>
                <c:pt idx="2336">
                  <c:v>59.360451832907088</c:v>
                </c:pt>
                <c:pt idx="2337">
                  <c:v>59.304398976982107</c:v>
                </c:pt>
                <c:pt idx="2338">
                  <c:v>59.250051150895146</c:v>
                </c:pt>
                <c:pt idx="2339">
                  <c:v>59.197536231884065</c:v>
                </c:pt>
                <c:pt idx="2340">
                  <c:v>59.146419437340157</c:v>
                </c:pt>
                <c:pt idx="2341">
                  <c:v>59.095959079283894</c:v>
                </c:pt>
                <c:pt idx="2342">
                  <c:v>59.046069906223366</c:v>
                </c:pt>
                <c:pt idx="2343">
                  <c:v>58.996504688832061</c:v>
                </c:pt>
                <c:pt idx="2344">
                  <c:v>58.946572890025578</c:v>
                </c:pt>
                <c:pt idx="2345">
                  <c:v>58.895268542199496</c:v>
                </c:pt>
                <c:pt idx="2346">
                  <c:v>58.842173913043496</c:v>
                </c:pt>
                <c:pt idx="2347">
                  <c:v>58.787280477408366</c:v>
                </c:pt>
                <c:pt idx="2348">
                  <c:v>58.730613810741694</c:v>
                </c:pt>
                <c:pt idx="2349">
                  <c:v>58.672779198635986</c:v>
                </c:pt>
                <c:pt idx="2350">
                  <c:v>58.614330775788588</c:v>
                </c:pt>
                <c:pt idx="2351">
                  <c:v>58.554884910485946</c:v>
                </c:pt>
                <c:pt idx="2352">
                  <c:v>58.494714407502137</c:v>
                </c:pt>
                <c:pt idx="2353">
                  <c:v>58.433947144075027</c:v>
                </c:pt>
                <c:pt idx="2354">
                  <c:v>58.372480818414338</c:v>
                </c:pt>
                <c:pt idx="2355">
                  <c:v>58.311389599317998</c:v>
                </c:pt>
                <c:pt idx="2356">
                  <c:v>58.250861040068209</c:v>
                </c:pt>
                <c:pt idx="2357">
                  <c:v>58.189437340153461</c:v>
                </c:pt>
                <c:pt idx="2358">
                  <c:v>58.126700767263436</c:v>
                </c:pt>
                <c:pt idx="2359">
                  <c:v>58.084015345268547</c:v>
                </c:pt>
                <c:pt idx="2360">
                  <c:v>58.040366581415185</c:v>
                </c:pt>
                <c:pt idx="2361">
                  <c:v>57.99588235294118</c:v>
                </c:pt>
                <c:pt idx="2362">
                  <c:v>57.950707587382787</c:v>
                </c:pt>
                <c:pt idx="2363">
                  <c:v>57.904901960784322</c:v>
                </c:pt>
                <c:pt idx="2364">
                  <c:v>57.858678601875539</c:v>
                </c:pt>
                <c:pt idx="2365">
                  <c:v>57.812216538789443</c:v>
                </c:pt>
                <c:pt idx="2366">
                  <c:v>57.765473145780057</c:v>
                </c:pt>
                <c:pt idx="2367">
                  <c:v>57.718431372549034</c:v>
                </c:pt>
                <c:pt idx="2368">
                  <c:v>57.671142369991486</c:v>
                </c:pt>
                <c:pt idx="2369">
                  <c:v>57.623759590792844</c:v>
                </c:pt>
                <c:pt idx="2370">
                  <c:v>57.576308610400687</c:v>
                </c:pt>
                <c:pt idx="2371">
                  <c:v>57.528942881500434</c:v>
                </c:pt>
                <c:pt idx="2372">
                  <c:v>57.481884057971023</c:v>
                </c:pt>
                <c:pt idx="2373">
                  <c:v>57.435328218243825</c:v>
                </c:pt>
                <c:pt idx="2374">
                  <c:v>57.389275362318855</c:v>
                </c:pt>
                <c:pt idx="2375">
                  <c:v>57.343776641091232</c:v>
                </c:pt>
                <c:pt idx="2376">
                  <c:v>57.29896845694801</c:v>
                </c:pt>
                <c:pt idx="2377">
                  <c:v>57.254825234441611</c:v>
                </c:pt>
                <c:pt idx="2378">
                  <c:v>57.21127877237852</c:v>
                </c:pt>
                <c:pt idx="2379">
                  <c:v>57.168269394714414</c:v>
                </c:pt>
                <c:pt idx="2380">
                  <c:v>57.105490196078442</c:v>
                </c:pt>
                <c:pt idx="2381">
                  <c:v>57.046393861892589</c:v>
                </c:pt>
                <c:pt idx="2382">
                  <c:v>56.990690537084411</c:v>
                </c:pt>
                <c:pt idx="2383">
                  <c:v>56.937229326513219</c:v>
                </c:pt>
                <c:pt idx="2384">
                  <c:v>56.885984654731466</c:v>
                </c:pt>
                <c:pt idx="2385">
                  <c:v>56.837962489343568</c:v>
                </c:pt>
                <c:pt idx="2386">
                  <c:v>56.793631713555001</c:v>
                </c:pt>
                <c:pt idx="2387">
                  <c:v>56.738397271952273</c:v>
                </c:pt>
                <c:pt idx="2388">
                  <c:v>56.686479113384493</c:v>
                </c:pt>
                <c:pt idx="2389">
                  <c:v>56.636112531969324</c:v>
                </c:pt>
                <c:pt idx="2390">
                  <c:v>56.586862745098045</c:v>
                </c:pt>
                <c:pt idx="2391">
                  <c:v>56.538729752770685</c:v>
                </c:pt>
                <c:pt idx="2392">
                  <c:v>56.490784313725499</c:v>
                </c:pt>
                <c:pt idx="2393">
                  <c:v>56.443171355498734</c:v>
                </c:pt>
                <c:pt idx="2394">
                  <c:v>56.395439045183295</c:v>
                </c:pt>
                <c:pt idx="2395">
                  <c:v>56.345822676896852</c:v>
                </c:pt>
                <c:pt idx="2396">
                  <c:v>56.294313725490206</c:v>
                </c:pt>
                <c:pt idx="2397">
                  <c:v>56.242421142369999</c:v>
                </c:pt>
                <c:pt idx="2398">
                  <c:v>56.189360613810756</c:v>
                </c:pt>
                <c:pt idx="2399">
                  <c:v>56.133665814151762</c:v>
                </c:pt>
                <c:pt idx="2400">
                  <c:v>56.088866155157731</c:v>
                </c:pt>
                <c:pt idx="2401">
                  <c:v>56.040485933503845</c:v>
                </c:pt>
                <c:pt idx="2402">
                  <c:v>55.988755328218247</c:v>
                </c:pt>
                <c:pt idx="2403">
                  <c:v>55.934373401534529</c:v>
                </c:pt>
                <c:pt idx="2404">
                  <c:v>55.877118499573747</c:v>
                </c:pt>
                <c:pt idx="2405">
                  <c:v>55.817740835464626</c:v>
                </c:pt>
                <c:pt idx="2406">
                  <c:v>55.757016197783472</c:v>
                </c:pt>
                <c:pt idx="2407">
                  <c:v>55.695507246376827</c:v>
                </c:pt>
                <c:pt idx="2408">
                  <c:v>55.633648763853373</c:v>
                </c:pt>
                <c:pt idx="2409">
                  <c:v>55.571636828644507</c:v>
                </c:pt>
                <c:pt idx="2410">
                  <c:v>55.509343563512367</c:v>
                </c:pt>
                <c:pt idx="2411">
                  <c:v>55.44660699062235</c:v>
                </c:pt>
                <c:pt idx="2412">
                  <c:v>55.383895993179891</c:v>
                </c:pt>
                <c:pt idx="2413">
                  <c:v>55.321457800511524</c:v>
                </c:pt>
                <c:pt idx="2414">
                  <c:v>55.259232736572898</c:v>
                </c:pt>
                <c:pt idx="2415">
                  <c:v>55.197911338448435</c:v>
                </c:pt>
                <c:pt idx="2416">
                  <c:v>55.13820971867009</c:v>
                </c:pt>
                <c:pt idx="2417">
                  <c:v>55.080400682011941</c:v>
                </c:pt>
                <c:pt idx="2418">
                  <c:v>55.024347826086967</c:v>
                </c:pt>
                <c:pt idx="2419">
                  <c:v>54.970281329923289</c:v>
                </c:pt>
                <c:pt idx="2420">
                  <c:v>54.918184143222518</c:v>
                </c:pt>
                <c:pt idx="2421">
                  <c:v>54.86774083546463</c:v>
                </c:pt>
                <c:pt idx="2422">
                  <c:v>54.818670076726356</c:v>
                </c:pt>
                <c:pt idx="2423">
                  <c:v>54.770852514919021</c:v>
                </c:pt>
                <c:pt idx="2424">
                  <c:v>54.723955669224218</c:v>
                </c:pt>
                <c:pt idx="2425">
                  <c:v>54.677468030690541</c:v>
                </c:pt>
                <c:pt idx="2426">
                  <c:v>54.631040068201202</c:v>
                </c:pt>
                <c:pt idx="2427">
                  <c:v>54.584543904518341</c:v>
                </c:pt>
                <c:pt idx="2428">
                  <c:v>54.538132992327377</c:v>
                </c:pt>
                <c:pt idx="2429">
                  <c:v>54.491346973572043</c:v>
                </c:pt>
                <c:pt idx="2430">
                  <c:v>54.444177323103162</c:v>
                </c:pt>
                <c:pt idx="2431">
                  <c:v>54.397092924126177</c:v>
                </c:pt>
                <c:pt idx="2432">
                  <c:v>54.349897698209723</c:v>
                </c:pt>
                <c:pt idx="2433">
                  <c:v>54.301602728047747</c:v>
                </c:pt>
                <c:pt idx="2434">
                  <c:v>54.251040068201206</c:v>
                </c:pt>
                <c:pt idx="2435">
                  <c:v>54.197911338448435</c:v>
                </c:pt>
                <c:pt idx="2436">
                  <c:v>54.14189258312021</c:v>
                </c:pt>
                <c:pt idx="2437">
                  <c:v>54.083623188405802</c:v>
                </c:pt>
                <c:pt idx="2438">
                  <c:v>54.02376811594204</c:v>
                </c:pt>
                <c:pt idx="2439">
                  <c:v>53.962710997442464</c:v>
                </c:pt>
                <c:pt idx="2440">
                  <c:v>53.900784313725495</c:v>
                </c:pt>
                <c:pt idx="2441">
                  <c:v>53.838559249786883</c:v>
                </c:pt>
                <c:pt idx="2442">
                  <c:v>53.775822676896851</c:v>
                </c:pt>
                <c:pt idx="2443">
                  <c:v>53.712037510656444</c:v>
                </c:pt>
                <c:pt idx="2444">
                  <c:v>53.669138959931807</c:v>
                </c:pt>
                <c:pt idx="2445">
                  <c:v>53.626274509803928</c:v>
                </c:pt>
                <c:pt idx="2446">
                  <c:v>53.562625745950562</c:v>
                </c:pt>
                <c:pt idx="2447">
                  <c:v>53.499599317988071</c:v>
                </c:pt>
                <c:pt idx="2448">
                  <c:v>53.436760443307769</c:v>
                </c:pt>
                <c:pt idx="2449">
                  <c:v>53.374271099744256</c:v>
                </c:pt>
                <c:pt idx="2450">
                  <c:v>53.312455242966763</c:v>
                </c:pt>
                <c:pt idx="2451">
                  <c:v>53.251628303495316</c:v>
                </c:pt>
                <c:pt idx="2452">
                  <c:v>53.191867007672649</c:v>
                </c:pt>
                <c:pt idx="2453">
                  <c:v>53.133128729752777</c:v>
                </c:pt>
                <c:pt idx="2454">
                  <c:v>53.07633418584826</c:v>
                </c:pt>
                <c:pt idx="2455">
                  <c:v>53.021687979539649</c:v>
                </c:pt>
                <c:pt idx="2456">
                  <c:v>52.969309462915611</c:v>
                </c:pt>
                <c:pt idx="2457">
                  <c:v>52.919343563512371</c:v>
                </c:pt>
                <c:pt idx="2458">
                  <c:v>52.871176470588246</c:v>
                </c:pt>
                <c:pt idx="2459">
                  <c:v>52.823614663256613</c:v>
                </c:pt>
                <c:pt idx="2460">
                  <c:v>52.77485080988918</c:v>
                </c:pt>
                <c:pt idx="2461">
                  <c:v>52.723759590792852</c:v>
                </c:pt>
                <c:pt idx="2462">
                  <c:v>52.671210571185</c:v>
                </c:pt>
                <c:pt idx="2463">
                  <c:v>52.61774083546463</c:v>
                </c:pt>
                <c:pt idx="2464">
                  <c:v>52.563393009377677</c:v>
                </c:pt>
                <c:pt idx="2465">
                  <c:v>52.508397271952269</c:v>
                </c:pt>
                <c:pt idx="2466">
                  <c:v>52.454126172208021</c:v>
                </c:pt>
                <c:pt idx="2467">
                  <c:v>52.400980392156868</c:v>
                </c:pt>
                <c:pt idx="2468">
                  <c:v>52.349070758738286</c:v>
                </c:pt>
                <c:pt idx="2469">
                  <c:v>52.29876385336744</c:v>
                </c:pt>
                <c:pt idx="2470">
                  <c:v>52.249872122762156</c:v>
                </c:pt>
                <c:pt idx="2471">
                  <c:v>52.202301790281339</c:v>
                </c:pt>
                <c:pt idx="2472">
                  <c:v>52.155464620630866</c:v>
                </c:pt>
                <c:pt idx="2473">
                  <c:v>52.108823529411772</c:v>
                </c:pt>
                <c:pt idx="2474">
                  <c:v>52.062156862745105</c:v>
                </c:pt>
                <c:pt idx="2475">
                  <c:v>52.01599317988066</c:v>
                </c:pt>
                <c:pt idx="2476">
                  <c:v>51.970272804774091</c:v>
                </c:pt>
                <c:pt idx="2477">
                  <c:v>51.924722932651328</c:v>
                </c:pt>
                <c:pt idx="2478">
                  <c:v>51.879982949701628</c:v>
                </c:pt>
                <c:pt idx="2479">
                  <c:v>51.835822676896854</c:v>
                </c:pt>
                <c:pt idx="2480">
                  <c:v>51.791807331628313</c:v>
                </c:pt>
                <c:pt idx="2481">
                  <c:v>51.747519181585687</c:v>
                </c:pt>
                <c:pt idx="2482">
                  <c:v>51.703256606990628</c:v>
                </c:pt>
                <c:pt idx="2483">
                  <c:v>51.65894288150043</c:v>
                </c:pt>
                <c:pt idx="2484">
                  <c:v>51.614416027280484</c:v>
                </c:pt>
                <c:pt idx="2485">
                  <c:v>51.570068201193529</c:v>
                </c:pt>
                <c:pt idx="2486">
                  <c:v>51.526223358908787</c:v>
                </c:pt>
                <c:pt idx="2487">
                  <c:v>51.482054560954822</c:v>
                </c:pt>
                <c:pt idx="2488">
                  <c:v>51.436939471440759</c:v>
                </c:pt>
                <c:pt idx="2489">
                  <c:v>51.390051150895147</c:v>
                </c:pt>
                <c:pt idx="2490">
                  <c:v>51.341005967604438</c:v>
                </c:pt>
                <c:pt idx="2491">
                  <c:v>51.28892583120205</c:v>
                </c:pt>
                <c:pt idx="2492">
                  <c:v>51.23361466325661</c:v>
                </c:pt>
                <c:pt idx="2493">
                  <c:v>51.175541346973581</c:v>
                </c:pt>
                <c:pt idx="2494">
                  <c:v>51.115080988917313</c:v>
                </c:pt>
                <c:pt idx="2495">
                  <c:v>51.052915601023024</c:v>
                </c:pt>
                <c:pt idx="2496">
                  <c:v>50.990136402387051</c:v>
                </c:pt>
                <c:pt idx="2497">
                  <c:v>50.927757885763008</c:v>
                </c:pt>
                <c:pt idx="2498">
                  <c:v>50.866538789428823</c:v>
                </c:pt>
                <c:pt idx="2499">
                  <c:v>50.807178175618084</c:v>
                </c:pt>
                <c:pt idx="2500">
                  <c:v>50.748755328218252</c:v>
                </c:pt>
                <c:pt idx="2501">
                  <c:v>50.691389599317993</c:v>
                </c:pt>
                <c:pt idx="2502">
                  <c:v>50.635242966751925</c:v>
                </c:pt>
                <c:pt idx="2503">
                  <c:v>50.58082693947145</c:v>
                </c:pt>
                <c:pt idx="2504">
                  <c:v>50.528090366581424</c:v>
                </c:pt>
                <c:pt idx="2505">
                  <c:v>50.476922421142376</c:v>
                </c:pt>
                <c:pt idx="2506">
                  <c:v>50.427152600170508</c:v>
                </c:pt>
                <c:pt idx="2507">
                  <c:v>50.378005115089522</c:v>
                </c:pt>
                <c:pt idx="2508">
                  <c:v>50.328738277919868</c:v>
                </c:pt>
                <c:pt idx="2509">
                  <c:v>50.278976982097198</c:v>
                </c:pt>
                <c:pt idx="2510">
                  <c:v>50.228294970161983</c:v>
                </c:pt>
                <c:pt idx="2511">
                  <c:v>50.17693094629157</c:v>
                </c:pt>
                <c:pt idx="2512">
                  <c:v>50.124953111679467</c:v>
                </c:pt>
                <c:pt idx="2513">
                  <c:v>50.072847399829506</c:v>
                </c:pt>
                <c:pt idx="2514">
                  <c:v>50.021193520886627</c:v>
                </c:pt>
                <c:pt idx="2515">
                  <c:v>49.970724637681165</c:v>
                </c:pt>
                <c:pt idx="2516">
                  <c:v>49.921517476555849</c:v>
                </c:pt>
                <c:pt idx="2517">
                  <c:v>49.872847399829503</c:v>
                </c:pt>
                <c:pt idx="2518">
                  <c:v>49.824526854219954</c:v>
                </c:pt>
                <c:pt idx="2519">
                  <c:v>49.77593350383632</c:v>
                </c:pt>
                <c:pt idx="2520">
                  <c:v>49.726155157715269</c:v>
                </c:pt>
                <c:pt idx="2521">
                  <c:v>49.674936061381082</c:v>
                </c:pt>
                <c:pt idx="2522">
                  <c:v>49.621952259164544</c:v>
                </c:pt>
                <c:pt idx="2523">
                  <c:v>49.567297527706742</c:v>
                </c:pt>
                <c:pt idx="2524">
                  <c:v>49.511074168797961</c:v>
                </c:pt>
                <c:pt idx="2525">
                  <c:v>49.453000852514926</c:v>
                </c:pt>
                <c:pt idx="2526">
                  <c:v>49.393631713554996</c:v>
                </c:pt>
                <c:pt idx="2527">
                  <c:v>49.333350383631725</c:v>
                </c:pt>
                <c:pt idx="2528">
                  <c:v>49.272642796248945</c:v>
                </c:pt>
                <c:pt idx="2529">
                  <c:v>49.211696504688845</c:v>
                </c:pt>
                <c:pt idx="2530">
                  <c:v>49.150818414322259</c:v>
                </c:pt>
                <c:pt idx="2531">
                  <c:v>49.09066496163684</c:v>
                </c:pt>
                <c:pt idx="2532">
                  <c:v>49.031918158567784</c:v>
                </c:pt>
                <c:pt idx="2533">
                  <c:v>48.974543904518335</c:v>
                </c:pt>
                <c:pt idx="2534">
                  <c:v>48.917945439045191</c:v>
                </c:pt>
                <c:pt idx="2535">
                  <c:v>48.862156862745103</c:v>
                </c:pt>
                <c:pt idx="2536">
                  <c:v>48.80658994032396</c:v>
                </c:pt>
                <c:pt idx="2537">
                  <c:v>48.751074168797963</c:v>
                </c:pt>
                <c:pt idx="2538">
                  <c:v>48.695404944586535</c:v>
                </c:pt>
                <c:pt idx="2539">
                  <c:v>48.639249786871275</c:v>
                </c:pt>
                <c:pt idx="2540">
                  <c:v>48.582514919011089</c:v>
                </c:pt>
                <c:pt idx="2541">
                  <c:v>48.524705882352947</c:v>
                </c:pt>
                <c:pt idx="2542">
                  <c:v>48.465490196078441</c:v>
                </c:pt>
                <c:pt idx="2543">
                  <c:v>48.404936061381079</c:v>
                </c:pt>
                <c:pt idx="2544">
                  <c:v>48.341977834612116</c:v>
                </c:pt>
                <c:pt idx="2545">
                  <c:v>48.298056265984663</c:v>
                </c:pt>
                <c:pt idx="2546">
                  <c:v>48.252190963341867</c:v>
                </c:pt>
                <c:pt idx="2547">
                  <c:v>48.204100596760455</c:v>
                </c:pt>
                <c:pt idx="2548">
                  <c:v>48.153444160272812</c:v>
                </c:pt>
                <c:pt idx="2549">
                  <c:v>48.100434782608701</c:v>
                </c:pt>
                <c:pt idx="2550">
                  <c:v>48.045711849957378</c:v>
                </c:pt>
                <c:pt idx="2551">
                  <c:v>47.989701619778351</c:v>
                </c:pt>
                <c:pt idx="2552">
                  <c:v>47.932753623188411</c:v>
                </c:pt>
                <c:pt idx="2553">
                  <c:v>47.875464620630865</c:v>
                </c:pt>
                <c:pt idx="2554">
                  <c:v>47.818567774936071</c:v>
                </c:pt>
                <c:pt idx="2555">
                  <c:v>47.762455242966759</c:v>
                </c:pt>
                <c:pt idx="2556">
                  <c:v>47.707280477408361</c:v>
                </c:pt>
                <c:pt idx="2557">
                  <c:v>47.653282182438204</c:v>
                </c:pt>
                <c:pt idx="2558">
                  <c:v>47.600792838874689</c:v>
                </c:pt>
                <c:pt idx="2559">
                  <c:v>47.549982949701629</c:v>
                </c:pt>
                <c:pt idx="2560">
                  <c:v>47.500724637681166</c:v>
                </c:pt>
                <c:pt idx="2561">
                  <c:v>47.452693947144084</c:v>
                </c:pt>
                <c:pt idx="2562">
                  <c:v>47.405728900255767</c:v>
                </c:pt>
                <c:pt idx="2563">
                  <c:v>47.359667519181592</c:v>
                </c:pt>
                <c:pt idx="2564">
                  <c:v>47.314177323103159</c:v>
                </c:pt>
                <c:pt idx="2565">
                  <c:v>47.269224211423712</c:v>
                </c:pt>
                <c:pt idx="2566">
                  <c:v>47.224859335038367</c:v>
                </c:pt>
                <c:pt idx="2567">
                  <c:v>47.181031543052015</c:v>
                </c:pt>
                <c:pt idx="2568">
                  <c:v>47.138081841432232</c:v>
                </c:pt>
                <c:pt idx="2569">
                  <c:v>47.075745950554143</c:v>
                </c:pt>
                <c:pt idx="2570">
                  <c:v>47.015711849957384</c:v>
                </c:pt>
                <c:pt idx="2571">
                  <c:v>46.958252344416039</c:v>
                </c:pt>
                <c:pt idx="2572">
                  <c:v>46.903435635123621</c:v>
                </c:pt>
                <c:pt idx="2573">
                  <c:v>46.851423699914754</c:v>
                </c:pt>
                <c:pt idx="2574">
                  <c:v>46.802250639386195</c:v>
                </c:pt>
                <c:pt idx="2575">
                  <c:v>46.755797101449282</c:v>
                </c:pt>
                <c:pt idx="2576">
                  <c:v>46.71171355498722</c:v>
                </c:pt>
                <c:pt idx="2577">
                  <c:v>46.655225916453546</c:v>
                </c:pt>
                <c:pt idx="2578">
                  <c:v>46.599138959931807</c:v>
                </c:pt>
                <c:pt idx="2579">
                  <c:v>46.556078431372562</c:v>
                </c:pt>
                <c:pt idx="2580">
                  <c:v>46.512361466325665</c:v>
                </c:pt>
                <c:pt idx="2581">
                  <c:v>46.468397271952263</c:v>
                </c:pt>
                <c:pt idx="2582">
                  <c:v>46.424109121909645</c:v>
                </c:pt>
                <c:pt idx="2583">
                  <c:v>46.37950554134698</c:v>
                </c:pt>
                <c:pt idx="2584">
                  <c:v>46.334833759590801</c:v>
                </c:pt>
                <c:pt idx="2585">
                  <c:v>46.290468883205463</c:v>
                </c:pt>
                <c:pt idx="2586">
                  <c:v>46.246112531969317</c:v>
                </c:pt>
                <c:pt idx="2587">
                  <c:v>46.201184995737435</c:v>
                </c:pt>
                <c:pt idx="2588">
                  <c:v>46.155669224211429</c:v>
                </c:pt>
                <c:pt idx="2589">
                  <c:v>46.109778346121068</c:v>
                </c:pt>
                <c:pt idx="2590">
                  <c:v>46.063077578857637</c:v>
                </c:pt>
                <c:pt idx="2591">
                  <c:v>46.014910485933513</c:v>
                </c:pt>
                <c:pt idx="2592">
                  <c:v>45.965694799659005</c:v>
                </c:pt>
                <c:pt idx="2593">
                  <c:v>45.915353793691395</c:v>
                </c:pt>
                <c:pt idx="2594">
                  <c:v>45.863103154305207</c:v>
                </c:pt>
                <c:pt idx="2595">
                  <c:v>45.808959931798817</c:v>
                </c:pt>
                <c:pt idx="2596">
                  <c:v>45.753861892583124</c:v>
                </c:pt>
                <c:pt idx="2597">
                  <c:v>45.69816709292413</c:v>
                </c:pt>
                <c:pt idx="2598">
                  <c:v>45.642054560954826</c:v>
                </c:pt>
                <c:pt idx="2599">
                  <c:v>45.585669224211429</c:v>
                </c:pt>
                <c:pt idx="2600">
                  <c:v>45.529002557544764</c:v>
                </c:pt>
                <c:pt idx="2601">
                  <c:v>45.472173913043484</c:v>
                </c:pt>
                <c:pt idx="2602">
                  <c:v>45.415268542199492</c:v>
                </c:pt>
                <c:pt idx="2603">
                  <c:v>45.358047740835474</c:v>
                </c:pt>
                <c:pt idx="2604">
                  <c:v>45.301722080136408</c:v>
                </c:pt>
                <c:pt idx="2605">
                  <c:v>45.246231884057977</c:v>
                </c:pt>
                <c:pt idx="2606">
                  <c:v>45.191508951406654</c:v>
                </c:pt>
                <c:pt idx="2607">
                  <c:v>45.137851662404096</c:v>
                </c:pt>
                <c:pt idx="2608">
                  <c:v>45.085183290707597</c:v>
                </c:pt>
                <c:pt idx="2609">
                  <c:v>45.033367433930103</c:v>
                </c:pt>
                <c:pt idx="2610">
                  <c:v>44.982557544757036</c:v>
                </c:pt>
                <c:pt idx="2611">
                  <c:v>44.932327365728909</c:v>
                </c:pt>
                <c:pt idx="2612">
                  <c:v>44.882327365728912</c:v>
                </c:pt>
                <c:pt idx="2613">
                  <c:v>44.83252344416028</c:v>
                </c:pt>
                <c:pt idx="2614">
                  <c:v>44.783265132139817</c:v>
                </c:pt>
                <c:pt idx="2615">
                  <c:v>44.73428815004263</c:v>
                </c:pt>
                <c:pt idx="2616">
                  <c:v>44.685268542199495</c:v>
                </c:pt>
                <c:pt idx="2617">
                  <c:v>44.635635123614669</c:v>
                </c:pt>
                <c:pt idx="2618">
                  <c:v>44.585166240409215</c:v>
                </c:pt>
                <c:pt idx="2619">
                  <c:v>44.534296675191818</c:v>
                </c:pt>
                <c:pt idx="2620">
                  <c:v>44.482693947144078</c:v>
                </c:pt>
                <c:pt idx="2621">
                  <c:v>44.429795396419443</c:v>
                </c:pt>
                <c:pt idx="2622">
                  <c:v>44.375430520034108</c:v>
                </c:pt>
                <c:pt idx="2623">
                  <c:v>44.319769820971878</c:v>
                </c:pt>
                <c:pt idx="2624">
                  <c:v>44.263265132139821</c:v>
                </c:pt>
                <c:pt idx="2625">
                  <c:v>44.204697357203763</c:v>
                </c:pt>
                <c:pt idx="2626">
                  <c:v>44.142770673486794</c:v>
                </c:pt>
                <c:pt idx="2627">
                  <c:v>44.099428815004273</c:v>
                </c:pt>
                <c:pt idx="2628">
                  <c:v>44.054791133844851</c:v>
                </c:pt>
                <c:pt idx="2629">
                  <c:v>44.009173060528568</c:v>
                </c:pt>
                <c:pt idx="2630">
                  <c:v>43.962847399829506</c:v>
                </c:pt>
                <c:pt idx="2631">
                  <c:v>43.916206308610413</c:v>
                </c:pt>
                <c:pt idx="2632">
                  <c:v>43.869795396419441</c:v>
                </c:pt>
                <c:pt idx="2633">
                  <c:v>43.824151747655591</c:v>
                </c:pt>
                <c:pt idx="2634">
                  <c:v>43.779565217391315</c:v>
                </c:pt>
                <c:pt idx="2635">
                  <c:v>43.736052855924989</c:v>
                </c:pt>
                <c:pt idx="2636">
                  <c:v>43.672890025575455</c:v>
                </c:pt>
                <c:pt idx="2637">
                  <c:v>43.612182438192676</c:v>
                </c:pt>
                <c:pt idx="2638">
                  <c:v>43.554075021312876</c:v>
                </c:pt>
                <c:pt idx="2639">
                  <c:v>43.498951406649624</c:v>
                </c:pt>
                <c:pt idx="2640">
                  <c:v>43.446462063086109</c:v>
                </c:pt>
                <c:pt idx="2641">
                  <c:v>43.39656436487639</c:v>
                </c:pt>
                <c:pt idx="2642">
                  <c:v>43.348456947996596</c:v>
                </c:pt>
                <c:pt idx="2643">
                  <c:v>43.301901108269398</c:v>
                </c:pt>
                <c:pt idx="2644">
                  <c:v>43.256376811594208</c:v>
                </c:pt>
                <c:pt idx="2645">
                  <c:v>43.210937766410922</c:v>
                </c:pt>
                <c:pt idx="2646">
                  <c:v>43.165166240409214</c:v>
                </c:pt>
                <c:pt idx="2647">
                  <c:v>43.11937766410913</c:v>
                </c:pt>
                <c:pt idx="2648">
                  <c:v>43.073759590792847</c:v>
                </c:pt>
                <c:pt idx="2649">
                  <c:v>43.029352088661561</c:v>
                </c:pt>
                <c:pt idx="2650">
                  <c:v>42.986104006820128</c:v>
                </c:pt>
                <c:pt idx="2651">
                  <c:v>42.929616368286453</c:v>
                </c:pt>
                <c:pt idx="2652">
                  <c:v>42.874961636828651</c:v>
                </c:pt>
                <c:pt idx="2653">
                  <c:v>42.820801364023879</c:v>
                </c:pt>
                <c:pt idx="2654">
                  <c:v>42.766061381074174</c:v>
                </c:pt>
                <c:pt idx="2655">
                  <c:v>42.710809889173071</c:v>
                </c:pt>
                <c:pt idx="2656">
                  <c:v>42.668124467178181</c:v>
                </c:pt>
                <c:pt idx="2657">
                  <c:v>42.62349531116795</c:v>
                </c:pt>
                <c:pt idx="2658">
                  <c:v>42.576547314578015</c:v>
                </c:pt>
                <c:pt idx="2659">
                  <c:v>42.527621483375967</c:v>
                </c:pt>
                <c:pt idx="2660">
                  <c:v>42.477459505541354</c:v>
                </c:pt>
                <c:pt idx="2661">
                  <c:v>42.426786018755337</c:v>
                </c:pt>
                <c:pt idx="2662">
                  <c:v>42.376197783461215</c:v>
                </c:pt>
                <c:pt idx="2663">
                  <c:v>42.325873827791987</c:v>
                </c:pt>
                <c:pt idx="2664">
                  <c:v>42.276129582267693</c:v>
                </c:pt>
                <c:pt idx="2665">
                  <c:v>42.227578857630014</c:v>
                </c:pt>
                <c:pt idx="2666">
                  <c:v>42.1804347826087</c:v>
                </c:pt>
                <c:pt idx="2667">
                  <c:v>42.134211423699924</c:v>
                </c:pt>
                <c:pt idx="2668">
                  <c:v>42.088303495311173</c:v>
                </c:pt>
                <c:pt idx="2669">
                  <c:v>42.042122762148345</c:v>
                </c:pt>
                <c:pt idx="2670">
                  <c:v>41.995635123614669</c:v>
                </c:pt>
                <c:pt idx="2671">
                  <c:v>41.948670076726351</c:v>
                </c:pt>
                <c:pt idx="2672">
                  <c:v>41.900818414322252</c:v>
                </c:pt>
                <c:pt idx="2673">
                  <c:v>41.851636828644509</c:v>
                </c:pt>
                <c:pt idx="2674">
                  <c:v>41.800946291560109</c:v>
                </c:pt>
                <c:pt idx="2675">
                  <c:v>41.749249786871282</c:v>
                </c:pt>
                <c:pt idx="2676">
                  <c:v>41.697220801364033</c:v>
                </c:pt>
                <c:pt idx="2677">
                  <c:v>41.644714407502136</c:v>
                </c:pt>
                <c:pt idx="2678">
                  <c:v>41.590988917306063</c:v>
                </c:pt>
                <c:pt idx="2679">
                  <c:v>41.536606990622339</c:v>
                </c:pt>
                <c:pt idx="2680">
                  <c:v>41.482753623188408</c:v>
                </c:pt>
                <c:pt idx="2681">
                  <c:v>41.429130434782614</c:v>
                </c:pt>
                <c:pt idx="2682">
                  <c:v>41.375728900255758</c:v>
                </c:pt>
                <c:pt idx="2683">
                  <c:v>41.322779198635985</c:v>
                </c:pt>
                <c:pt idx="2684">
                  <c:v>41.270196078431375</c:v>
                </c:pt>
                <c:pt idx="2685">
                  <c:v>41.217911338448431</c:v>
                </c:pt>
                <c:pt idx="2686">
                  <c:v>41.165780051150904</c:v>
                </c:pt>
                <c:pt idx="2687">
                  <c:v>41.114535379369144</c:v>
                </c:pt>
                <c:pt idx="2688">
                  <c:v>41.064381926683723</c:v>
                </c:pt>
                <c:pt idx="2689">
                  <c:v>41.015115089514069</c:v>
                </c:pt>
                <c:pt idx="2690">
                  <c:v>40.966905370843996</c:v>
                </c:pt>
                <c:pt idx="2691">
                  <c:v>40.91981244671782</c:v>
                </c:pt>
                <c:pt idx="2692">
                  <c:v>40.873060528559257</c:v>
                </c:pt>
                <c:pt idx="2693">
                  <c:v>40.826462063086112</c:v>
                </c:pt>
                <c:pt idx="2694">
                  <c:v>40.77952259164536</c:v>
                </c:pt>
                <c:pt idx="2695">
                  <c:v>40.732020460358065</c:v>
                </c:pt>
                <c:pt idx="2696">
                  <c:v>40.683384484228476</c:v>
                </c:pt>
                <c:pt idx="2697">
                  <c:v>40.633137254901968</c:v>
                </c:pt>
                <c:pt idx="2698">
                  <c:v>40.5815601023018</c:v>
                </c:pt>
                <c:pt idx="2699">
                  <c:v>40.529258312020467</c:v>
                </c:pt>
                <c:pt idx="2700">
                  <c:v>40.477050298380227</c:v>
                </c:pt>
                <c:pt idx="2701">
                  <c:v>40.425839727195232</c:v>
                </c:pt>
                <c:pt idx="2702">
                  <c:v>40.375592497868723</c:v>
                </c:pt>
                <c:pt idx="2703">
                  <c:v>40.326854219948856</c:v>
                </c:pt>
                <c:pt idx="2704">
                  <c:v>40.279641943734021</c:v>
                </c:pt>
                <c:pt idx="2705">
                  <c:v>40.23289002557545</c:v>
                </c:pt>
                <c:pt idx="2706">
                  <c:v>40.186121057118505</c:v>
                </c:pt>
                <c:pt idx="2707">
                  <c:v>40.13914748508099</c:v>
                </c:pt>
                <c:pt idx="2708">
                  <c:v>40.092028985507248</c:v>
                </c:pt>
                <c:pt idx="2709">
                  <c:v>40.04487638533675</c:v>
                </c:pt>
                <c:pt idx="2710">
                  <c:v>39.998218243819274</c:v>
                </c:pt>
                <c:pt idx="2711">
                  <c:v>39.952668371696511</c:v>
                </c:pt>
                <c:pt idx="2712">
                  <c:v>39.908729752770675</c:v>
                </c:pt>
                <c:pt idx="2713">
                  <c:v>39.85272804774084</c:v>
                </c:pt>
                <c:pt idx="2714">
                  <c:v>39.800545609548173</c:v>
                </c:pt>
                <c:pt idx="2715">
                  <c:v>39.751628303495323</c:v>
                </c:pt>
                <c:pt idx="2716">
                  <c:v>39.706001705029841</c:v>
                </c:pt>
                <c:pt idx="2717">
                  <c:v>39.662574595055418</c:v>
                </c:pt>
                <c:pt idx="2718">
                  <c:v>39.619386189258321</c:v>
                </c:pt>
                <c:pt idx="2719">
                  <c:v>39.575507246376816</c:v>
                </c:pt>
                <c:pt idx="2720">
                  <c:v>39.530179028132999</c:v>
                </c:pt>
                <c:pt idx="2721">
                  <c:v>39.48235294117648</c:v>
                </c:pt>
                <c:pt idx="2722">
                  <c:v>39.430545609548169</c:v>
                </c:pt>
                <c:pt idx="2723">
                  <c:v>39.375285592497875</c:v>
                </c:pt>
                <c:pt idx="2724">
                  <c:v>39.318653026427974</c:v>
                </c:pt>
                <c:pt idx="2725">
                  <c:v>39.276027280477415</c:v>
                </c:pt>
                <c:pt idx="2726">
                  <c:v>39.219684569479966</c:v>
                </c:pt>
                <c:pt idx="2727">
                  <c:v>39.163861892583128</c:v>
                </c:pt>
                <c:pt idx="2728">
                  <c:v>39.109658994032401</c:v>
                </c:pt>
                <c:pt idx="2729">
                  <c:v>39.056956521739131</c:v>
                </c:pt>
                <c:pt idx="2730">
                  <c:v>39.005277067348679</c:v>
                </c:pt>
                <c:pt idx="2731">
                  <c:v>38.953759590792842</c:v>
                </c:pt>
                <c:pt idx="2732">
                  <c:v>38.902122762148345</c:v>
                </c:pt>
                <c:pt idx="2733">
                  <c:v>38.850758738277925</c:v>
                </c:pt>
                <c:pt idx="2734">
                  <c:v>38.800213128729759</c:v>
                </c:pt>
                <c:pt idx="2735">
                  <c:v>38.752037510656443</c:v>
                </c:pt>
                <c:pt idx="2736">
                  <c:v>38.706069906223362</c:v>
                </c:pt>
                <c:pt idx="2737">
                  <c:v>38.662847399829502</c:v>
                </c:pt>
                <c:pt idx="2738">
                  <c:v>38.613137254901972</c:v>
                </c:pt>
                <c:pt idx="2739">
                  <c:v>38.566666666666677</c:v>
                </c:pt>
                <c:pt idx="2740">
                  <c:v>38.52180733162831</c:v>
                </c:pt>
                <c:pt idx="2741">
                  <c:v>38.47578857630009</c:v>
                </c:pt>
                <c:pt idx="2742">
                  <c:v>38.425856777493607</c:v>
                </c:pt>
                <c:pt idx="2743">
                  <c:v>38.381926683716969</c:v>
                </c:pt>
                <c:pt idx="2744">
                  <c:v>38.33421994884911</c:v>
                </c:pt>
                <c:pt idx="2745">
                  <c:v>38.284211423699922</c:v>
                </c:pt>
                <c:pt idx="2746">
                  <c:v>38.233077578857639</c:v>
                </c:pt>
                <c:pt idx="2747">
                  <c:v>38.182267689684572</c:v>
                </c:pt>
                <c:pt idx="2748">
                  <c:v>38.133060528559255</c:v>
                </c:pt>
                <c:pt idx="2749">
                  <c:v>38.085754475703332</c:v>
                </c:pt>
                <c:pt idx="2750">
                  <c:v>38.039778346121061</c:v>
                </c:pt>
                <c:pt idx="2751">
                  <c:v>37.994535379369147</c:v>
                </c:pt>
                <c:pt idx="2752">
                  <c:v>37.94889173060529</c:v>
                </c:pt>
                <c:pt idx="2753">
                  <c:v>37.902497868712707</c:v>
                </c:pt>
                <c:pt idx="2754">
                  <c:v>37.854936061381082</c:v>
                </c:pt>
                <c:pt idx="2755">
                  <c:v>37.807033248081851</c:v>
                </c:pt>
                <c:pt idx="2756">
                  <c:v>37.761142369991475</c:v>
                </c:pt>
                <c:pt idx="2757">
                  <c:v>37.708499573742543</c:v>
                </c:pt>
                <c:pt idx="2758">
                  <c:v>37.659292412617226</c:v>
                </c:pt>
                <c:pt idx="2759">
                  <c:v>37.612369991474857</c:v>
                </c:pt>
                <c:pt idx="2760">
                  <c:v>37.566462063086114</c:v>
                </c:pt>
                <c:pt idx="2761">
                  <c:v>37.521261722080141</c:v>
                </c:pt>
                <c:pt idx="2762">
                  <c:v>37.474279624893441</c:v>
                </c:pt>
                <c:pt idx="2763">
                  <c:v>37.424433077578861</c:v>
                </c:pt>
                <c:pt idx="2764">
                  <c:v>37.373452685422002</c:v>
                </c:pt>
                <c:pt idx="2765">
                  <c:v>37.323452685422005</c:v>
                </c:pt>
                <c:pt idx="2766">
                  <c:v>37.274722932651329</c:v>
                </c:pt>
                <c:pt idx="2767">
                  <c:v>37.22610400682013</c:v>
                </c:pt>
                <c:pt idx="2768">
                  <c:v>37.178806479113391</c:v>
                </c:pt>
                <c:pt idx="2769">
                  <c:v>37.13417732310316</c:v>
                </c:pt>
                <c:pt idx="2770">
                  <c:v>37.089258312020462</c:v>
                </c:pt>
                <c:pt idx="2771">
                  <c:v>37.040341005967612</c:v>
                </c:pt>
                <c:pt idx="2772">
                  <c:v>36.987195225916459</c:v>
                </c:pt>
                <c:pt idx="2773">
                  <c:v>36.942429667519185</c:v>
                </c:pt>
                <c:pt idx="2774">
                  <c:v>36.897544757033252</c:v>
                </c:pt>
                <c:pt idx="2775">
                  <c:v>36.852088661551583</c:v>
                </c:pt>
                <c:pt idx="2776">
                  <c:v>36.805916453537947</c:v>
                </c:pt>
                <c:pt idx="2777">
                  <c:v>36.760136402387047</c:v>
                </c:pt>
                <c:pt idx="2778">
                  <c:v>36.714236999147495</c:v>
                </c:pt>
                <c:pt idx="2779">
                  <c:v>36.666666666666671</c:v>
                </c:pt>
                <c:pt idx="2780">
                  <c:v>36.616922421142377</c:v>
                </c:pt>
                <c:pt idx="2781">
                  <c:v>36.565566922421148</c:v>
                </c:pt>
                <c:pt idx="2782">
                  <c:v>36.512216538789438</c:v>
                </c:pt>
                <c:pt idx="2783">
                  <c:v>36.457630008525157</c:v>
                </c:pt>
                <c:pt idx="2784">
                  <c:v>36.402020460358059</c:v>
                </c:pt>
                <c:pt idx="2785">
                  <c:v>36.347357203751073</c:v>
                </c:pt>
                <c:pt idx="2786">
                  <c:v>36.293793691389602</c:v>
                </c:pt>
                <c:pt idx="2787">
                  <c:v>36.240460358056275</c:v>
                </c:pt>
                <c:pt idx="2788">
                  <c:v>36.188959931798813</c:v>
                </c:pt>
                <c:pt idx="2789">
                  <c:v>36.139914748508104</c:v>
                </c:pt>
                <c:pt idx="2790">
                  <c:v>36.093913043478267</c:v>
                </c:pt>
                <c:pt idx="2791">
                  <c:v>36.041594202898558</c:v>
                </c:pt>
                <c:pt idx="2792">
                  <c:v>35.994254049445871</c:v>
                </c:pt>
                <c:pt idx="2793">
                  <c:v>35.949317988064799</c:v>
                </c:pt>
                <c:pt idx="2794">
                  <c:v>35.905174765558407</c:v>
                </c:pt>
                <c:pt idx="2795">
                  <c:v>35.862046035805633</c:v>
                </c:pt>
                <c:pt idx="2796">
                  <c:v>35.819181585677754</c:v>
                </c:pt>
                <c:pt idx="2797">
                  <c:v>35.774774083546468</c:v>
                </c:pt>
                <c:pt idx="2798">
                  <c:v>35.730349531116801</c:v>
                </c:pt>
                <c:pt idx="2799">
                  <c:v>35.686581415174771</c:v>
                </c:pt>
                <c:pt idx="2800">
                  <c:v>35.642156862745104</c:v>
                </c:pt>
                <c:pt idx="2801">
                  <c:v>35.595882352941182</c:v>
                </c:pt>
                <c:pt idx="2802">
                  <c:v>35.549215686274515</c:v>
                </c:pt>
                <c:pt idx="2803">
                  <c:v>35.503921568627455</c:v>
                </c:pt>
                <c:pt idx="2804">
                  <c:v>35.460085251491904</c:v>
                </c:pt>
                <c:pt idx="2805">
                  <c:v>35.416283034953118</c:v>
                </c:pt>
                <c:pt idx="2806">
                  <c:v>35.370707587382782</c:v>
                </c:pt>
                <c:pt idx="2807">
                  <c:v>35.322583120204612</c:v>
                </c:pt>
                <c:pt idx="2808">
                  <c:v>35.272352941176479</c:v>
                </c:pt>
                <c:pt idx="2809">
                  <c:v>35.220281329923274</c:v>
                </c:pt>
                <c:pt idx="2810">
                  <c:v>35.176717817561816</c:v>
                </c:pt>
                <c:pt idx="2811">
                  <c:v>35.132736572890032</c:v>
                </c:pt>
                <c:pt idx="2812">
                  <c:v>35.089036658141517</c:v>
                </c:pt>
                <c:pt idx="2813">
                  <c:v>35.046359761295832</c:v>
                </c:pt>
                <c:pt idx="2814">
                  <c:v>35.003699914748509</c:v>
                </c:pt>
                <c:pt idx="2815">
                  <c:v>34.950775788576301</c:v>
                </c:pt>
                <c:pt idx="2816">
                  <c:v>34.907843137254908</c:v>
                </c:pt>
                <c:pt idx="2817">
                  <c:v>34.855029838022176</c:v>
                </c:pt>
                <c:pt idx="2818">
                  <c:v>34.804364876385343</c:v>
                </c:pt>
                <c:pt idx="2819">
                  <c:v>34.755822676896848</c:v>
                </c:pt>
                <c:pt idx="2820">
                  <c:v>34.70849957374255</c:v>
                </c:pt>
                <c:pt idx="2821">
                  <c:v>34.663333333333334</c:v>
                </c:pt>
                <c:pt idx="2822">
                  <c:v>34.619326513213984</c:v>
                </c:pt>
                <c:pt idx="2823">
                  <c:v>34.572421142369997</c:v>
                </c:pt>
                <c:pt idx="2824">
                  <c:v>34.52125319693095</c:v>
                </c:pt>
                <c:pt idx="2825">
                  <c:v>34.476777493606143</c:v>
                </c:pt>
                <c:pt idx="2826">
                  <c:v>34.431005967604435</c:v>
                </c:pt>
                <c:pt idx="2827">
                  <c:v>34.384799658994041</c:v>
                </c:pt>
                <c:pt idx="2828">
                  <c:v>34.339701619778353</c:v>
                </c:pt>
                <c:pt idx="2829">
                  <c:v>34.295737425404951</c:v>
                </c:pt>
                <c:pt idx="2830">
                  <c:v>34.243904518329082</c:v>
                </c:pt>
                <c:pt idx="2831">
                  <c:v>34.195763000852516</c:v>
                </c:pt>
                <c:pt idx="2832">
                  <c:v>34.150247229326517</c:v>
                </c:pt>
                <c:pt idx="2833">
                  <c:v>34.10690537084399</c:v>
                </c:pt>
                <c:pt idx="2834">
                  <c:v>34.057067348678608</c:v>
                </c:pt>
                <c:pt idx="2835">
                  <c:v>34.01045183290708</c:v>
                </c:pt>
                <c:pt idx="2836">
                  <c:v>33.966086956521742</c:v>
                </c:pt>
                <c:pt idx="2837">
                  <c:v>33.920843989769828</c:v>
                </c:pt>
                <c:pt idx="2838">
                  <c:v>33.873009377664118</c:v>
                </c:pt>
                <c:pt idx="2839">
                  <c:v>33.830358056265993</c:v>
                </c:pt>
                <c:pt idx="2840">
                  <c:v>33.784373401534531</c:v>
                </c:pt>
                <c:pt idx="2841">
                  <c:v>33.736581415174768</c:v>
                </c:pt>
                <c:pt idx="2842">
                  <c:v>33.687024722932655</c:v>
                </c:pt>
                <c:pt idx="2843">
                  <c:v>33.636410912190968</c:v>
                </c:pt>
                <c:pt idx="2844">
                  <c:v>33.586513213981249</c:v>
                </c:pt>
                <c:pt idx="2845">
                  <c:v>33.538320545609551</c:v>
                </c:pt>
                <c:pt idx="2846">
                  <c:v>33.493120204603585</c:v>
                </c:pt>
                <c:pt idx="2847">
                  <c:v>33.447979539641949</c:v>
                </c:pt>
                <c:pt idx="2848">
                  <c:v>33.402702472293271</c:v>
                </c:pt>
                <c:pt idx="2849">
                  <c:v>33.353665814151753</c:v>
                </c:pt>
                <c:pt idx="2850">
                  <c:v>33.301636828644511</c:v>
                </c:pt>
                <c:pt idx="2851">
                  <c:v>33.249820971867017</c:v>
                </c:pt>
                <c:pt idx="2852">
                  <c:v>33.198976982097193</c:v>
                </c:pt>
                <c:pt idx="2853">
                  <c:v>33.149241261722082</c:v>
                </c:pt>
                <c:pt idx="2854">
                  <c:v>33.101705029838023</c:v>
                </c:pt>
                <c:pt idx="2855">
                  <c:v>33.055464620630865</c:v>
                </c:pt>
                <c:pt idx="2856">
                  <c:v>33.009317988064794</c:v>
                </c:pt>
                <c:pt idx="2857">
                  <c:v>32.963324808184147</c:v>
                </c:pt>
                <c:pt idx="2858">
                  <c:v>32.917843137254913</c:v>
                </c:pt>
                <c:pt idx="2859">
                  <c:v>32.873572037510662</c:v>
                </c:pt>
                <c:pt idx="2860">
                  <c:v>32.829590792838879</c:v>
                </c:pt>
                <c:pt idx="2861">
                  <c:v>32.783333333333339</c:v>
                </c:pt>
                <c:pt idx="2862">
                  <c:v>32.735345268542204</c:v>
                </c:pt>
                <c:pt idx="2863">
                  <c:v>32.686146632566079</c:v>
                </c:pt>
                <c:pt idx="2864">
                  <c:v>32.635234441602734</c:v>
                </c:pt>
                <c:pt idx="2865">
                  <c:v>32.584901960784322</c:v>
                </c:pt>
                <c:pt idx="2866">
                  <c:v>32.535635123614668</c:v>
                </c:pt>
                <c:pt idx="2867">
                  <c:v>32.486743393009384</c:v>
                </c:pt>
                <c:pt idx="2868">
                  <c:v>32.437877237851666</c:v>
                </c:pt>
                <c:pt idx="2869">
                  <c:v>32.390187553282189</c:v>
                </c:pt>
                <c:pt idx="2870">
                  <c:v>32.341858482523449</c:v>
                </c:pt>
                <c:pt idx="2871">
                  <c:v>32.291270247229328</c:v>
                </c:pt>
                <c:pt idx="2872">
                  <c:v>32.239462915601031</c:v>
                </c:pt>
                <c:pt idx="2873">
                  <c:v>32.18680306905371</c:v>
                </c:pt>
                <c:pt idx="2874">
                  <c:v>32.134271099744254</c:v>
                </c:pt>
                <c:pt idx="2875">
                  <c:v>32.082480818414325</c:v>
                </c:pt>
                <c:pt idx="2876">
                  <c:v>32.032046035805635</c:v>
                </c:pt>
                <c:pt idx="2877">
                  <c:v>31.982156862745104</c:v>
                </c:pt>
                <c:pt idx="2878">
                  <c:v>31.933290707587386</c:v>
                </c:pt>
                <c:pt idx="2879">
                  <c:v>31.882651321398129</c:v>
                </c:pt>
                <c:pt idx="2880">
                  <c:v>31.829906223358915</c:v>
                </c:pt>
                <c:pt idx="2881">
                  <c:v>31.786513213981252</c:v>
                </c:pt>
                <c:pt idx="2882">
                  <c:v>31.740477408354653</c:v>
                </c:pt>
                <c:pt idx="2883">
                  <c:v>31.693427109974426</c:v>
                </c:pt>
                <c:pt idx="2884">
                  <c:v>31.646018755328225</c:v>
                </c:pt>
                <c:pt idx="2885">
                  <c:v>31.597826086956527</c:v>
                </c:pt>
                <c:pt idx="2886">
                  <c:v>31.549070758738285</c:v>
                </c:pt>
                <c:pt idx="2887">
                  <c:v>31.498550724637688</c:v>
                </c:pt>
                <c:pt idx="2888">
                  <c:v>31.44816709292413</c:v>
                </c:pt>
                <c:pt idx="2889">
                  <c:v>31.399590792838875</c:v>
                </c:pt>
                <c:pt idx="2890">
                  <c:v>31.352088661551583</c:v>
                </c:pt>
                <c:pt idx="2891">
                  <c:v>31.306342710997448</c:v>
                </c:pt>
                <c:pt idx="2892">
                  <c:v>31.263086104006824</c:v>
                </c:pt>
                <c:pt idx="2893">
                  <c:v>31.211338448422854</c:v>
                </c:pt>
                <c:pt idx="2894">
                  <c:v>31.161849957374258</c:v>
                </c:pt>
                <c:pt idx="2895">
                  <c:v>31.115038363171362</c:v>
                </c:pt>
                <c:pt idx="2896">
                  <c:v>31.069488491048599</c:v>
                </c:pt>
                <c:pt idx="2897">
                  <c:v>31.026274509803926</c:v>
                </c:pt>
                <c:pt idx="2898">
                  <c:v>30.976385336743395</c:v>
                </c:pt>
                <c:pt idx="2899">
                  <c:v>30.925797101449277</c:v>
                </c:pt>
                <c:pt idx="2900">
                  <c:v>30.881108269394719</c:v>
                </c:pt>
                <c:pt idx="2901">
                  <c:v>30.83299232736573</c:v>
                </c:pt>
                <c:pt idx="2902">
                  <c:v>30.78273657289003</c:v>
                </c:pt>
                <c:pt idx="2903">
                  <c:v>30.733094629156014</c:v>
                </c:pt>
                <c:pt idx="2904">
                  <c:v>30.685703324808188</c:v>
                </c:pt>
                <c:pt idx="2905">
                  <c:v>30.640818414322254</c:v>
                </c:pt>
                <c:pt idx="2906">
                  <c:v>30.597655583972724</c:v>
                </c:pt>
                <c:pt idx="2907">
                  <c:v>30.551466325660702</c:v>
                </c:pt>
                <c:pt idx="2908">
                  <c:v>30.508806479113392</c:v>
                </c:pt>
                <c:pt idx="2909">
                  <c:v>30.460630861040073</c:v>
                </c:pt>
                <c:pt idx="2910">
                  <c:v>30.408380221653882</c:v>
                </c:pt>
                <c:pt idx="2911">
                  <c:v>30.353350383631721</c:v>
                </c:pt>
                <c:pt idx="2912">
                  <c:v>30.297885763000856</c:v>
                </c:pt>
                <c:pt idx="2913">
                  <c:v>30.244049445865308</c:v>
                </c:pt>
                <c:pt idx="2914">
                  <c:v>30.191901108269402</c:v>
                </c:pt>
                <c:pt idx="2915">
                  <c:v>30.141295822676899</c:v>
                </c:pt>
                <c:pt idx="2916">
                  <c:v>30.092438192668379</c:v>
                </c:pt>
                <c:pt idx="2917">
                  <c:v>30.045549872122763</c:v>
                </c:pt>
                <c:pt idx="2918">
                  <c:v>30.000545609548173</c:v>
                </c:pt>
                <c:pt idx="2919">
                  <c:v>29.956001705029845</c:v>
                </c:pt>
                <c:pt idx="2920">
                  <c:v>29.912583120204609</c:v>
                </c:pt>
                <c:pt idx="2921">
                  <c:v>29.862054560954824</c:v>
                </c:pt>
                <c:pt idx="2922">
                  <c:v>29.814961636828645</c:v>
                </c:pt>
                <c:pt idx="2923">
                  <c:v>29.769693094629158</c:v>
                </c:pt>
                <c:pt idx="2924">
                  <c:v>29.727050298380227</c:v>
                </c:pt>
                <c:pt idx="2925">
                  <c:v>29.68020460358057</c:v>
                </c:pt>
                <c:pt idx="2926">
                  <c:v>29.635242966751925</c:v>
                </c:pt>
                <c:pt idx="2927">
                  <c:v>29.58839727195226</c:v>
                </c:pt>
                <c:pt idx="2928">
                  <c:v>29.537271952259168</c:v>
                </c:pt>
                <c:pt idx="2929">
                  <c:v>29.49053708439898</c:v>
                </c:pt>
                <c:pt idx="2930">
                  <c:v>29.442037510656444</c:v>
                </c:pt>
                <c:pt idx="2931">
                  <c:v>29.393452685422002</c:v>
                </c:pt>
                <c:pt idx="2932">
                  <c:v>29.345251491901109</c:v>
                </c:pt>
                <c:pt idx="2933">
                  <c:v>29.297851662404096</c:v>
                </c:pt>
                <c:pt idx="2934">
                  <c:v>29.249462915601029</c:v>
                </c:pt>
                <c:pt idx="2935">
                  <c:v>29.199761295822682</c:v>
                </c:pt>
                <c:pt idx="2936">
                  <c:v>29.149795396419439</c:v>
                </c:pt>
                <c:pt idx="2937">
                  <c:v>29.100852514919016</c:v>
                </c:pt>
                <c:pt idx="2938">
                  <c:v>29.053998294970167</c:v>
                </c:pt>
                <c:pt idx="2939">
                  <c:v>29.009224211423703</c:v>
                </c:pt>
                <c:pt idx="2940">
                  <c:v>28.958627450980398</c:v>
                </c:pt>
                <c:pt idx="2941">
                  <c:v>28.912301790281333</c:v>
                </c:pt>
                <c:pt idx="2942">
                  <c:v>28.863776641091224</c:v>
                </c:pt>
                <c:pt idx="2943">
                  <c:v>28.817203751065648</c:v>
                </c:pt>
                <c:pt idx="2944">
                  <c:v>28.769428815004268</c:v>
                </c:pt>
                <c:pt idx="2945">
                  <c:v>28.720434782608702</c:v>
                </c:pt>
                <c:pt idx="2946">
                  <c:v>28.675379369138966</c:v>
                </c:pt>
                <c:pt idx="2947">
                  <c:v>28.625950554134704</c:v>
                </c:pt>
                <c:pt idx="2948">
                  <c:v>28.582011935208868</c:v>
                </c:pt>
                <c:pt idx="2949">
                  <c:v>28.535626598465477</c:v>
                </c:pt>
                <c:pt idx="2950">
                  <c:v>28.487510656436491</c:v>
                </c:pt>
                <c:pt idx="2951">
                  <c:v>28.44034100596761</c:v>
                </c:pt>
                <c:pt idx="2952">
                  <c:v>28.393981244671785</c:v>
                </c:pt>
                <c:pt idx="2953">
                  <c:v>28.349002557544761</c:v>
                </c:pt>
                <c:pt idx="2954">
                  <c:v>28.306172208013642</c:v>
                </c:pt>
                <c:pt idx="2955">
                  <c:v>28.263231031543054</c:v>
                </c:pt>
                <c:pt idx="2956">
                  <c:v>28.219940323955676</c:v>
                </c:pt>
                <c:pt idx="2957">
                  <c:v>28.169761295822678</c:v>
                </c:pt>
                <c:pt idx="2958">
                  <c:v>28.124765558397275</c:v>
                </c:pt>
                <c:pt idx="2959">
                  <c:v>28.077144075021316</c:v>
                </c:pt>
                <c:pt idx="2960">
                  <c:v>28.031406649616372</c:v>
                </c:pt>
                <c:pt idx="2961">
                  <c:v>27.987706734867864</c:v>
                </c:pt>
                <c:pt idx="2962">
                  <c:v>27.940690537084404</c:v>
                </c:pt>
                <c:pt idx="2963">
                  <c:v>27.895737425404949</c:v>
                </c:pt>
                <c:pt idx="2964">
                  <c:v>27.848158567774938</c:v>
                </c:pt>
                <c:pt idx="2965">
                  <c:v>27.800809889173063</c:v>
                </c:pt>
                <c:pt idx="2966">
                  <c:v>27.753981244671785</c:v>
                </c:pt>
                <c:pt idx="2967">
                  <c:v>27.708635976129585</c:v>
                </c:pt>
                <c:pt idx="2968">
                  <c:v>27.662259164535385</c:v>
                </c:pt>
                <c:pt idx="2969">
                  <c:v>27.613913043478266</c:v>
                </c:pt>
                <c:pt idx="2970">
                  <c:v>27.570451832907079</c:v>
                </c:pt>
                <c:pt idx="2971">
                  <c:v>27.523520886615518</c:v>
                </c:pt>
                <c:pt idx="2972">
                  <c:v>27.474416027280483</c:v>
                </c:pt>
                <c:pt idx="2973">
                  <c:v>27.424919011082697</c:v>
                </c:pt>
                <c:pt idx="2974">
                  <c:v>27.377740835464621</c:v>
                </c:pt>
                <c:pt idx="2975">
                  <c:v>27.333520886615524</c:v>
                </c:pt>
                <c:pt idx="2976">
                  <c:v>27.285882352941183</c:v>
                </c:pt>
                <c:pt idx="2977">
                  <c:v>27.238584825234444</c:v>
                </c:pt>
                <c:pt idx="2978">
                  <c:v>27.192421142369994</c:v>
                </c:pt>
                <c:pt idx="2979">
                  <c:v>27.14752770673487</c:v>
                </c:pt>
                <c:pt idx="2980">
                  <c:v>27.099940323955671</c:v>
                </c:pt>
                <c:pt idx="2981">
                  <c:v>27.054936061381078</c:v>
                </c:pt>
                <c:pt idx="2982">
                  <c:v>27.006905370843992</c:v>
                </c:pt>
                <c:pt idx="2983">
                  <c:v>26.958491048593352</c:v>
                </c:pt>
                <c:pt idx="2984">
                  <c:v>26.910937766410918</c:v>
                </c:pt>
                <c:pt idx="2985">
                  <c:v>26.866504688832059</c:v>
                </c:pt>
                <c:pt idx="2986">
                  <c:v>26.816956521739133</c:v>
                </c:pt>
                <c:pt idx="2987">
                  <c:v>26.767928388746807</c:v>
                </c:pt>
                <c:pt idx="2988">
                  <c:v>26.71904518329071</c:v>
                </c:pt>
                <c:pt idx="2989">
                  <c:v>26.674211423699919</c:v>
                </c:pt>
                <c:pt idx="2990">
                  <c:v>26.626598465473151</c:v>
                </c:pt>
                <c:pt idx="2991">
                  <c:v>26.577595907928391</c:v>
                </c:pt>
                <c:pt idx="2992">
                  <c:v>26.528942881500431</c:v>
                </c:pt>
                <c:pt idx="2993">
                  <c:v>26.481687979539647</c:v>
                </c:pt>
                <c:pt idx="2994">
                  <c:v>26.433921568627454</c:v>
                </c:pt>
                <c:pt idx="2995">
                  <c:v>26.387050298380228</c:v>
                </c:pt>
                <c:pt idx="2996">
                  <c:v>26.343904518329072</c:v>
                </c:pt>
                <c:pt idx="2997">
                  <c:v>26.298584825234446</c:v>
                </c:pt>
                <c:pt idx="2998">
                  <c:v>26.252190963341864</c:v>
                </c:pt>
                <c:pt idx="2999">
                  <c:v>26.208354646206313</c:v>
                </c:pt>
                <c:pt idx="3000">
                  <c:v>26.164936061381077</c:v>
                </c:pt>
                <c:pt idx="3001">
                  <c:v>26.121167945439048</c:v>
                </c:pt>
                <c:pt idx="3002">
                  <c:v>26.074092071611258</c:v>
                </c:pt>
                <c:pt idx="3003">
                  <c:v>26.025149190110831</c:v>
                </c:pt>
                <c:pt idx="3004">
                  <c:v>25.981440750213135</c:v>
                </c:pt>
                <c:pt idx="3005">
                  <c:v>25.933231031543055</c:v>
                </c:pt>
                <c:pt idx="3006">
                  <c:v>25.890383631713561</c:v>
                </c:pt>
                <c:pt idx="3007">
                  <c:v>25.845183290707592</c:v>
                </c:pt>
                <c:pt idx="3008">
                  <c:v>25.802489343563515</c:v>
                </c:pt>
                <c:pt idx="3009">
                  <c:v>25.758184143222511</c:v>
                </c:pt>
                <c:pt idx="3010">
                  <c:v>25.714697357203757</c:v>
                </c:pt>
                <c:pt idx="3011">
                  <c:v>25.666163682864454</c:v>
                </c:pt>
                <c:pt idx="3012">
                  <c:v>25.619539641943739</c:v>
                </c:pt>
                <c:pt idx="3013">
                  <c:v>25.574441602728051</c:v>
                </c:pt>
                <c:pt idx="3014">
                  <c:v>25.531628303495314</c:v>
                </c:pt>
                <c:pt idx="3015">
                  <c:v>25.485396419437343</c:v>
                </c:pt>
                <c:pt idx="3016">
                  <c:v>25.438576300085256</c:v>
                </c:pt>
                <c:pt idx="3017">
                  <c:v>25.394322250639391</c:v>
                </c:pt>
                <c:pt idx="3018">
                  <c:v>25.349982949701623</c:v>
                </c:pt>
                <c:pt idx="3019">
                  <c:v>25.304040920716119</c:v>
                </c:pt>
                <c:pt idx="3020">
                  <c:v>25.264697357203755</c:v>
                </c:pt>
                <c:pt idx="3021">
                  <c:v>25.222412617220805</c:v>
                </c:pt>
                <c:pt idx="3022">
                  <c:v>25.175029838022169</c:v>
                </c:pt>
                <c:pt idx="3023">
                  <c:v>25.131423699914752</c:v>
                </c:pt>
                <c:pt idx="3024">
                  <c:v>25.086879795396424</c:v>
                </c:pt>
                <c:pt idx="3025">
                  <c:v>25.040554134697359</c:v>
                </c:pt>
                <c:pt idx="3026">
                  <c:v>24.994620630861043</c:v>
                </c:pt>
                <c:pt idx="3027">
                  <c:v>24.947749360613813</c:v>
                </c:pt>
                <c:pt idx="3028">
                  <c:v>24.903759590792841</c:v>
                </c:pt>
                <c:pt idx="3029">
                  <c:v>24.857220801364029</c:v>
                </c:pt>
                <c:pt idx="3030">
                  <c:v>24.812745098039219</c:v>
                </c:pt>
                <c:pt idx="3031">
                  <c:v>24.771321398124471</c:v>
                </c:pt>
                <c:pt idx="3032">
                  <c:v>24.730588235294121</c:v>
                </c:pt>
                <c:pt idx="3033">
                  <c:v>24.685592497868715</c:v>
                </c:pt>
                <c:pt idx="3034">
                  <c:v>24.642071611253201</c:v>
                </c:pt>
                <c:pt idx="3035">
                  <c:v>24.59662404092072</c:v>
                </c:pt>
                <c:pt idx="3036">
                  <c:v>24.549846547314583</c:v>
                </c:pt>
                <c:pt idx="3037">
                  <c:v>24.503921568627455</c:v>
                </c:pt>
                <c:pt idx="3038">
                  <c:v>24.460826939471445</c:v>
                </c:pt>
                <c:pt idx="3039">
                  <c:v>24.417527706734873</c:v>
                </c:pt>
                <c:pt idx="3040">
                  <c:v>24.37437340153453</c:v>
                </c:pt>
                <c:pt idx="3041">
                  <c:v>24.331287297527712</c:v>
                </c:pt>
                <c:pt idx="3042">
                  <c:v>24.287817561807334</c:v>
                </c:pt>
                <c:pt idx="3043">
                  <c:v>24.241781756180739</c:v>
                </c:pt>
                <c:pt idx="3044">
                  <c:v>24.1981074168798</c:v>
                </c:pt>
                <c:pt idx="3045">
                  <c:v>24.152949701619782</c:v>
                </c:pt>
                <c:pt idx="3046">
                  <c:v>24.108678601875535</c:v>
                </c:pt>
                <c:pt idx="3047">
                  <c:v>24.061705029838027</c:v>
                </c:pt>
                <c:pt idx="3048">
                  <c:v>24.01676044330776</c:v>
                </c:pt>
                <c:pt idx="3049">
                  <c:v>23.970946291560107</c:v>
                </c:pt>
                <c:pt idx="3050">
                  <c:v>23.926061381074174</c:v>
                </c:pt>
                <c:pt idx="3051">
                  <c:v>23.884714407502138</c:v>
                </c:pt>
                <c:pt idx="3052">
                  <c:v>23.845404944586534</c:v>
                </c:pt>
                <c:pt idx="3053">
                  <c:v>23.803895993179886</c:v>
                </c:pt>
                <c:pt idx="3054">
                  <c:v>23.75674339300938</c:v>
                </c:pt>
                <c:pt idx="3055">
                  <c:v>23.711858482523446</c:v>
                </c:pt>
                <c:pt idx="3056">
                  <c:v>23.665285592497874</c:v>
                </c:pt>
                <c:pt idx="3057">
                  <c:v>23.61823529411765</c:v>
                </c:pt>
                <c:pt idx="3058">
                  <c:v>23.570869565217397</c:v>
                </c:pt>
                <c:pt idx="3059">
                  <c:v>23.526385336743399</c:v>
                </c:pt>
                <c:pt idx="3060">
                  <c:v>23.479488491048599</c:v>
                </c:pt>
                <c:pt idx="3061">
                  <c:v>23.437161125319697</c:v>
                </c:pt>
                <c:pt idx="3062">
                  <c:v>23.404109121909634</c:v>
                </c:pt>
                <c:pt idx="3063">
                  <c:v>23.374876385336748</c:v>
                </c:pt>
                <c:pt idx="3064">
                  <c:v>23.346172208013645</c:v>
                </c:pt>
                <c:pt idx="3065">
                  <c:v>23.314612105711856</c:v>
                </c:pt>
                <c:pt idx="3066">
                  <c:v>23.274901960784316</c:v>
                </c:pt>
                <c:pt idx="3067">
                  <c:v>23.232259164535382</c:v>
                </c:pt>
                <c:pt idx="3068">
                  <c:v>23.193384484228478</c:v>
                </c:pt>
                <c:pt idx="3069">
                  <c:v>23.155924978687128</c:v>
                </c:pt>
                <c:pt idx="3070">
                  <c:v>23.121628303495317</c:v>
                </c:pt>
                <c:pt idx="3071">
                  <c:v>23.085106564364882</c:v>
                </c:pt>
                <c:pt idx="3072">
                  <c:v>23.046351236146638</c:v>
                </c:pt>
                <c:pt idx="3073">
                  <c:v>23.005950554134703</c:v>
                </c:pt>
                <c:pt idx="3074">
                  <c:v>22.966376811594206</c:v>
                </c:pt>
                <c:pt idx="3075">
                  <c:v>22.925140664961642</c:v>
                </c:pt>
                <c:pt idx="3076">
                  <c:v>22.88581415174766</c:v>
                </c:pt>
                <c:pt idx="3077">
                  <c:v>22.852318840579713</c:v>
                </c:pt>
                <c:pt idx="3078">
                  <c:v>22.820843989769823</c:v>
                </c:pt>
                <c:pt idx="3079">
                  <c:v>22.79122762148338</c:v>
                </c:pt>
                <c:pt idx="3080">
                  <c:v>22.76208866155158</c:v>
                </c:pt>
                <c:pt idx="3081">
                  <c:v>22.733913043478264</c:v>
                </c:pt>
                <c:pt idx="3082">
                  <c:v>22.700818414322256</c:v>
                </c:pt>
                <c:pt idx="3083">
                  <c:v>22.660443307757891</c:v>
                </c:pt>
                <c:pt idx="3084">
                  <c:v>22.615652173913048</c:v>
                </c:pt>
                <c:pt idx="3085">
                  <c:v>22.572446717817567</c:v>
                </c:pt>
                <c:pt idx="3086">
                  <c:v>22.537919863597615</c:v>
                </c:pt>
                <c:pt idx="3087">
                  <c:v>22.507953964194378</c:v>
                </c:pt>
                <c:pt idx="3088">
                  <c:v>22.479650468883207</c:v>
                </c:pt>
                <c:pt idx="3089">
                  <c:v>22.445575447570334</c:v>
                </c:pt>
                <c:pt idx="3090">
                  <c:v>22.406001705029844</c:v>
                </c:pt>
                <c:pt idx="3091">
                  <c:v>22.365345268542203</c:v>
                </c:pt>
                <c:pt idx="3092">
                  <c:v>22.322728047740839</c:v>
                </c:pt>
                <c:pt idx="3093">
                  <c:v>22.282693947144079</c:v>
                </c:pt>
                <c:pt idx="3094">
                  <c:v>22.244023870417735</c:v>
                </c:pt>
                <c:pt idx="3095">
                  <c:v>22.206905370843995</c:v>
                </c:pt>
                <c:pt idx="3096">
                  <c:v>22.162583120204609</c:v>
                </c:pt>
                <c:pt idx="3097">
                  <c:v>22.115464620630863</c:v>
                </c:pt>
                <c:pt idx="3098">
                  <c:v>22.072412617220806</c:v>
                </c:pt>
                <c:pt idx="3099">
                  <c:v>22.02729752770674</c:v>
                </c:pt>
                <c:pt idx="3100">
                  <c:v>21.982173913043482</c:v>
                </c:pt>
                <c:pt idx="3101">
                  <c:v>21.942813299232739</c:v>
                </c:pt>
                <c:pt idx="3102">
                  <c:v>21.90584825234442</c:v>
                </c:pt>
                <c:pt idx="3103">
                  <c:v>21.8711253196931</c:v>
                </c:pt>
                <c:pt idx="3104">
                  <c:v>21.836811594202903</c:v>
                </c:pt>
                <c:pt idx="3105">
                  <c:v>21.804850809889174</c:v>
                </c:pt>
                <c:pt idx="3106">
                  <c:v>21.769002557544759</c:v>
                </c:pt>
                <c:pt idx="3107">
                  <c:v>21.723529411764709</c:v>
                </c:pt>
                <c:pt idx="3108">
                  <c:v>21.679582267689689</c:v>
                </c:pt>
                <c:pt idx="3109">
                  <c:v>21.640716112531972</c:v>
                </c:pt>
                <c:pt idx="3110">
                  <c:v>21.605788576300089</c:v>
                </c:pt>
                <c:pt idx="3111">
                  <c:v>21.57277067348679</c:v>
                </c:pt>
                <c:pt idx="3112">
                  <c:v>21.54280477408355</c:v>
                </c:pt>
                <c:pt idx="3113">
                  <c:v>21.512719522591649</c:v>
                </c:pt>
                <c:pt idx="3114">
                  <c:v>21.479803921568632</c:v>
                </c:pt>
                <c:pt idx="3115">
                  <c:v>21.439437340153457</c:v>
                </c:pt>
                <c:pt idx="3116">
                  <c:v>21.397476555839731</c:v>
                </c:pt>
                <c:pt idx="3117">
                  <c:v>21.352378516624047</c:v>
                </c:pt>
                <c:pt idx="3118">
                  <c:v>21.308951406649619</c:v>
                </c:pt>
                <c:pt idx="3119">
                  <c:v>21.263725490196084</c:v>
                </c:pt>
                <c:pt idx="3120">
                  <c:v>21.219650468883209</c:v>
                </c:pt>
                <c:pt idx="3121">
                  <c:v>21.18073316283035</c:v>
                </c:pt>
                <c:pt idx="3122">
                  <c:v>21.150912190963346</c:v>
                </c:pt>
                <c:pt idx="3123">
                  <c:v>21.115907928388751</c:v>
                </c:pt>
                <c:pt idx="3124">
                  <c:v>21.077365728900258</c:v>
                </c:pt>
                <c:pt idx="3125">
                  <c:v>21.042821824381928</c:v>
                </c:pt>
                <c:pt idx="3126">
                  <c:v>21.012881500426261</c:v>
                </c:pt>
                <c:pt idx="3127">
                  <c:v>20.976794543904521</c:v>
                </c:pt>
                <c:pt idx="3128">
                  <c:v>20.934492753623189</c:v>
                </c:pt>
                <c:pt idx="3129">
                  <c:v>20.891040068201196</c:v>
                </c:pt>
                <c:pt idx="3130">
                  <c:v>20.850562659846549</c:v>
                </c:pt>
                <c:pt idx="3131">
                  <c:v>20.809002557544762</c:v>
                </c:pt>
                <c:pt idx="3132">
                  <c:v>20.767007672634275</c:v>
                </c:pt>
                <c:pt idx="3133">
                  <c:v>20.719556692242119</c:v>
                </c:pt>
                <c:pt idx="3134">
                  <c:v>20.676572890025579</c:v>
                </c:pt>
                <c:pt idx="3135">
                  <c:v>20.631670929241263</c:v>
                </c:pt>
                <c:pt idx="3136">
                  <c:v>20.590758738277923</c:v>
                </c:pt>
                <c:pt idx="3137">
                  <c:v>20.554671781756184</c:v>
                </c:pt>
                <c:pt idx="3138">
                  <c:v>20.507340153452688</c:v>
                </c:pt>
                <c:pt idx="3139">
                  <c:v>20.460750213128733</c:v>
                </c:pt>
                <c:pt idx="3140">
                  <c:v>20.413895993179882</c:v>
                </c:pt>
                <c:pt idx="3141">
                  <c:v>20.365907928388747</c:v>
                </c:pt>
                <c:pt idx="3142">
                  <c:v>20.320835464620632</c:v>
                </c:pt>
                <c:pt idx="3143">
                  <c:v>20.274552429667523</c:v>
                </c:pt>
                <c:pt idx="3144">
                  <c:v>20.231082693947148</c:v>
                </c:pt>
                <c:pt idx="3145">
                  <c:v>20.186172208013645</c:v>
                </c:pt>
                <c:pt idx="3146">
                  <c:v>20.142583120204606</c:v>
                </c:pt>
                <c:pt idx="3147">
                  <c:v>20.109045183290711</c:v>
                </c:pt>
                <c:pt idx="3148">
                  <c:v>20.074117647058827</c:v>
                </c:pt>
                <c:pt idx="3149">
                  <c:v>20.037476555839731</c:v>
                </c:pt>
                <c:pt idx="3150">
                  <c:v>19.991440750213133</c:v>
                </c:pt>
                <c:pt idx="3151">
                  <c:v>19.94594202898551</c:v>
                </c:pt>
                <c:pt idx="3152">
                  <c:v>19.899300937766412</c:v>
                </c:pt>
                <c:pt idx="3153">
                  <c:v>19.853964194373404</c:v>
                </c:pt>
                <c:pt idx="3154">
                  <c:v>19.810179028132996</c:v>
                </c:pt>
                <c:pt idx="3155">
                  <c:v>19.764083546462068</c:v>
                </c:pt>
                <c:pt idx="3156">
                  <c:v>19.723930093776644</c:v>
                </c:pt>
                <c:pt idx="3157">
                  <c:v>19.689880647911341</c:v>
                </c:pt>
                <c:pt idx="3158">
                  <c:v>19.659863597612961</c:v>
                </c:pt>
                <c:pt idx="3159">
                  <c:v>19.621645353793696</c:v>
                </c:pt>
                <c:pt idx="3160">
                  <c:v>19.57735720375107</c:v>
                </c:pt>
                <c:pt idx="3161">
                  <c:v>19.53124467178176</c:v>
                </c:pt>
                <c:pt idx="3162">
                  <c:v>19.487357203751067</c:v>
                </c:pt>
                <c:pt idx="3163">
                  <c:v>19.449505541346976</c:v>
                </c:pt>
                <c:pt idx="3164">
                  <c:v>19.413444160272807</c:v>
                </c:pt>
                <c:pt idx="3165">
                  <c:v>19.376283034953115</c:v>
                </c:pt>
                <c:pt idx="3166">
                  <c:v>19.342080136402391</c:v>
                </c:pt>
                <c:pt idx="3167">
                  <c:v>19.304151747655588</c:v>
                </c:pt>
                <c:pt idx="3168">
                  <c:v>19.261304347826087</c:v>
                </c:pt>
                <c:pt idx="3169">
                  <c:v>19.216121057118503</c:v>
                </c:pt>
                <c:pt idx="3170">
                  <c:v>19.171773231031544</c:v>
                </c:pt>
                <c:pt idx="3171">
                  <c:v>19.127570332480822</c:v>
                </c:pt>
                <c:pt idx="3172">
                  <c:v>19.081483375959081</c:v>
                </c:pt>
                <c:pt idx="3173">
                  <c:v>19.042540494458656</c:v>
                </c:pt>
                <c:pt idx="3174">
                  <c:v>19.012199488491053</c:v>
                </c:pt>
                <c:pt idx="3175">
                  <c:v>18.985456095481673</c:v>
                </c:pt>
                <c:pt idx="3176">
                  <c:v>18.949454390451834</c:v>
                </c:pt>
                <c:pt idx="3177">
                  <c:v>18.904356351236149</c:v>
                </c:pt>
                <c:pt idx="3178">
                  <c:v>18.859897698209721</c:v>
                </c:pt>
                <c:pt idx="3179">
                  <c:v>18.814288150042628</c:v>
                </c:pt>
                <c:pt idx="3180">
                  <c:v>18.771935208866161</c:v>
                </c:pt>
                <c:pt idx="3181">
                  <c:v>18.734330775788582</c:v>
                </c:pt>
                <c:pt idx="3182">
                  <c:v>18.698900255754481</c:v>
                </c:pt>
                <c:pt idx="3183">
                  <c:v>18.66592497868713</c:v>
                </c:pt>
                <c:pt idx="3184">
                  <c:v>18.636683716965049</c:v>
                </c:pt>
                <c:pt idx="3185">
                  <c:v>18.603265132139814</c:v>
                </c:pt>
                <c:pt idx="3186">
                  <c:v>18.568985507246381</c:v>
                </c:pt>
                <c:pt idx="3187">
                  <c:v>18.531901108269398</c:v>
                </c:pt>
                <c:pt idx="3188">
                  <c:v>18.49275362318841</c:v>
                </c:pt>
                <c:pt idx="3189">
                  <c:v>18.453512361466327</c:v>
                </c:pt>
                <c:pt idx="3190">
                  <c:v>18.414688832054562</c:v>
                </c:pt>
                <c:pt idx="3191">
                  <c:v>18.377186700767265</c:v>
                </c:pt>
                <c:pt idx="3192">
                  <c:v>18.346930946291561</c:v>
                </c:pt>
                <c:pt idx="3193">
                  <c:v>18.312668371696507</c:v>
                </c:pt>
                <c:pt idx="3194">
                  <c:v>18.275652173913045</c:v>
                </c:pt>
                <c:pt idx="3195">
                  <c:v>18.233699914748509</c:v>
                </c:pt>
                <c:pt idx="3196">
                  <c:v>18.188959931798809</c:v>
                </c:pt>
                <c:pt idx="3197">
                  <c:v>18.14434782608696</c:v>
                </c:pt>
                <c:pt idx="3198">
                  <c:v>18.099411764705884</c:v>
                </c:pt>
                <c:pt idx="3199">
                  <c:v>18.058516624040923</c:v>
                </c:pt>
                <c:pt idx="3200">
                  <c:v>18.021687979539646</c:v>
                </c:pt>
                <c:pt idx="3201">
                  <c:v>17.983785166240413</c:v>
                </c:pt>
                <c:pt idx="3202">
                  <c:v>17.946155157715264</c:v>
                </c:pt>
                <c:pt idx="3203">
                  <c:v>17.908303495311173</c:v>
                </c:pt>
                <c:pt idx="3204">
                  <c:v>17.868746803069055</c:v>
                </c:pt>
                <c:pt idx="3205">
                  <c:v>17.830085251491905</c:v>
                </c:pt>
                <c:pt idx="3206">
                  <c:v>17.788653026427966</c:v>
                </c:pt>
                <c:pt idx="3207">
                  <c:v>17.741909633418587</c:v>
                </c:pt>
                <c:pt idx="3208">
                  <c:v>17.695362318840584</c:v>
                </c:pt>
                <c:pt idx="3209">
                  <c:v>17.647971014492757</c:v>
                </c:pt>
                <c:pt idx="3210">
                  <c:v>17.604970161977835</c:v>
                </c:pt>
                <c:pt idx="3211">
                  <c:v>17.566180733162831</c:v>
                </c:pt>
                <c:pt idx="3212">
                  <c:v>17.534305200341009</c:v>
                </c:pt>
                <c:pt idx="3213">
                  <c:v>17.499386189258313</c:v>
                </c:pt>
                <c:pt idx="3214">
                  <c:v>17.468013640238706</c:v>
                </c:pt>
                <c:pt idx="3215">
                  <c:v>17.436359761295826</c:v>
                </c:pt>
                <c:pt idx="3216">
                  <c:v>17.400520034100602</c:v>
                </c:pt>
                <c:pt idx="3217">
                  <c:v>17.363819266837172</c:v>
                </c:pt>
                <c:pt idx="3218">
                  <c:v>17.325694799658997</c:v>
                </c:pt>
                <c:pt idx="3219">
                  <c:v>17.286317135549876</c:v>
                </c:pt>
                <c:pt idx="3220">
                  <c:v>17.248005115089516</c:v>
                </c:pt>
                <c:pt idx="3221">
                  <c:v>17.208005115089517</c:v>
                </c:pt>
                <c:pt idx="3222">
                  <c:v>17.162463768115945</c:v>
                </c:pt>
                <c:pt idx="3223">
                  <c:v>17.117809036658144</c:v>
                </c:pt>
                <c:pt idx="3224">
                  <c:v>17.073861892583125</c:v>
                </c:pt>
                <c:pt idx="3225">
                  <c:v>17.032583120204606</c:v>
                </c:pt>
                <c:pt idx="3226">
                  <c:v>16.997374254049447</c:v>
                </c:pt>
                <c:pt idx="3227">
                  <c:v>16.955242966751921</c:v>
                </c:pt>
                <c:pt idx="3228">
                  <c:v>16.909505541346977</c:v>
                </c:pt>
                <c:pt idx="3229">
                  <c:v>16.864407502131289</c:v>
                </c:pt>
                <c:pt idx="3230">
                  <c:v>16.817885763000856</c:v>
                </c:pt>
                <c:pt idx="3231">
                  <c:v>16.771849957374258</c:v>
                </c:pt>
                <c:pt idx="3232">
                  <c:v>16.727749360613814</c:v>
                </c:pt>
                <c:pt idx="3233">
                  <c:v>16.683580562659849</c:v>
                </c:pt>
                <c:pt idx="3234">
                  <c:v>16.63748508098892</c:v>
                </c:pt>
                <c:pt idx="3235">
                  <c:v>16.591057118499577</c:v>
                </c:pt>
                <c:pt idx="3236">
                  <c:v>16.546027280477411</c:v>
                </c:pt>
                <c:pt idx="3237">
                  <c:v>16.504919011082695</c:v>
                </c:pt>
                <c:pt idx="3238">
                  <c:v>16.462932651321399</c:v>
                </c:pt>
                <c:pt idx="3239">
                  <c:v>16.421901108269395</c:v>
                </c:pt>
                <c:pt idx="3240">
                  <c:v>16.381014492753625</c:v>
                </c:pt>
                <c:pt idx="3241">
                  <c:v>16.342344416027284</c:v>
                </c:pt>
                <c:pt idx="3242">
                  <c:v>16.303572037510659</c:v>
                </c:pt>
                <c:pt idx="3243">
                  <c:v>16.260306905370847</c:v>
                </c:pt>
                <c:pt idx="3244">
                  <c:v>16.216291560102302</c:v>
                </c:pt>
                <c:pt idx="3245">
                  <c:v>16.170886615515773</c:v>
                </c:pt>
                <c:pt idx="3246">
                  <c:v>16.124629156010233</c:v>
                </c:pt>
                <c:pt idx="3247">
                  <c:v>16.081670929241266</c:v>
                </c:pt>
                <c:pt idx="3248">
                  <c:v>16.036871270247232</c:v>
                </c:pt>
                <c:pt idx="3249">
                  <c:v>15.9990537084399</c:v>
                </c:pt>
                <c:pt idx="3250">
                  <c:v>15.964671781756183</c:v>
                </c:pt>
                <c:pt idx="3251">
                  <c:v>15.920383631713559</c:v>
                </c:pt>
                <c:pt idx="3252">
                  <c:v>15.875106564364879</c:v>
                </c:pt>
                <c:pt idx="3253">
                  <c:v>15.829786871270249</c:v>
                </c:pt>
                <c:pt idx="3254">
                  <c:v>15.790068201193524</c:v>
                </c:pt>
                <c:pt idx="3255">
                  <c:v>15.753478260869567</c:v>
                </c:pt>
                <c:pt idx="3256">
                  <c:v>15.717877237851663</c:v>
                </c:pt>
                <c:pt idx="3257">
                  <c:v>15.682804774083548</c:v>
                </c:pt>
                <c:pt idx="3258">
                  <c:v>15.645720375106565</c:v>
                </c:pt>
                <c:pt idx="3259">
                  <c:v>15.610127877237856</c:v>
                </c:pt>
                <c:pt idx="3260">
                  <c:v>15.571244671781759</c:v>
                </c:pt>
                <c:pt idx="3261">
                  <c:v>15.532335890878093</c:v>
                </c:pt>
                <c:pt idx="3262">
                  <c:v>15.497220801364024</c:v>
                </c:pt>
                <c:pt idx="3263">
                  <c:v>15.460733162830351</c:v>
                </c:pt>
                <c:pt idx="3264">
                  <c:v>15.422037510656439</c:v>
                </c:pt>
                <c:pt idx="3265">
                  <c:v>15.384083546462065</c:v>
                </c:pt>
                <c:pt idx="3266">
                  <c:v>15.355089514066499</c:v>
                </c:pt>
                <c:pt idx="3267">
                  <c:v>15.324987212276216</c:v>
                </c:pt>
                <c:pt idx="3268">
                  <c:v>15.286385336743395</c:v>
                </c:pt>
                <c:pt idx="3269">
                  <c:v>15.243716965046891</c:v>
                </c:pt>
                <c:pt idx="3270">
                  <c:v>15.201415174765561</c:v>
                </c:pt>
                <c:pt idx="3271">
                  <c:v>15.162344416027285</c:v>
                </c:pt>
                <c:pt idx="3272">
                  <c:v>15.125959079283891</c:v>
                </c:pt>
                <c:pt idx="3273">
                  <c:v>15.094799658994035</c:v>
                </c:pt>
                <c:pt idx="3274">
                  <c:v>15.065839727195227</c:v>
                </c:pt>
                <c:pt idx="3275">
                  <c:v>15.036300085251494</c:v>
                </c:pt>
                <c:pt idx="3276">
                  <c:v>15.001619778346125</c:v>
                </c:pt>
                <c:pt idx="3277">
                  <c:v>14.955251491901111</c:v>
                </c:pt>
                <c:pt idx="3278">
                  <c:v>14.911662404092073</c:v>
                </c:pt>
                <c:pt idx="3279">
                  <c:v>14.866913895993182</c:v>
                </c:pt>
                <c:pt idx="3280">
                  <c:v>14.825456095481675</c:v>
                </c:pt>
                <c:pt idx="3281">
                  <c:v>14.790579710144931</c:v>
                </c:pt>
                <c:pt idx="3282">
                  <c:v>14.762514919011085</c:v>
                </c:pt>
                <c:pt idx="3283">
                  <c:v>14.740332480818418</c:v>
                </c:pt>
                <c:pt idx="3284">
                  <c:v>14.716828644501282</c:v>
                </c:pt>
                <c:pt idx="3285">
                  <c:v>14.682702472293267</c:v>
                </c:pt>
                <c:pt idx="3286">
                  <c:v>14.643367433930097</c:v>
                </c:pt>
                <c:pt idx="3287">
                  <c:v>14.605302642796252</c:v>
                </c:pt>
                <c:pt idx="3288">
                  <c:v>14.568780903665816</c:v>
                </c:pt>
                <c:pt idx="3289">
                  <c:v>14.532037510656439</c:v>
                </c:pt>
                <c:pt idx="3290">
                  <c:v>14.49453537936914</c:v>
                </c:pt>
                <c:pt idx="3291">
                  <c:v>14.456095481670932</c:v>
                </c:pt>
                <c:pt idx="3292">
                  <c:v>14.421670929241266</c:v>
                </c:pt>
                <c:pt idx="3293">
                  <c:v>14.38998294970162</c:v>
                </c:pt>
                <c:pt idx="3294">
                  <c:v>14.354833759590795</c:v>
                </c:pt>
                <c:pt idx="3295">
                  <c:v>14.31381926683717</c:v>
                </c:pt>
                <c:pt idx="3296">
                  <c:v>14.267331628303497</c:v>
                </c:pt>
                <c:pt idx="3297">
                  <c:v>14.222514919011084</c:v>
                </c:pt>
                <c:pt idx="3298">
                  <c:v>14.180221653878947</c:v>
                </c:pt>
                <c:pt idx="3299">
                  <c:v>14.145260017050303</c:v>
                </c:pt>
                <c:pt idx="3300">
                  <c:v>14.112796248934359</c:v>
                </c:pt>
                <c:pt idx="3301">
                  <c:v>14.076189258312022</c:v>
                </c:pt>
                <c:pt idx="3302">
                  <c:v>14.030826939471442</c:v>
                </c:pt>
                <c:pt idx="3303">
                  <c:v>13.989207161125321</c:v>
                </c:pt>
                <c:pt idx="3304">
                  <c:v>13.951295822676899</c:v>
                </c:pt>
                <c:pt idx="3305">
                  <c:v>13.912949701619782</c:v>
                </c:pt>
                <c:pt idx="3306">
                  <c:v>13.872617220801366</c:v>
                </c:pt>
                <c:pt idx="3307">
                  <c:v>13.834603580562661</c:v>
                </c:pt>
                <c:pt idx="3308">
                  <c:v>13.797280477408357</c:v>
                </c:pt>
                <c:pt idx="3309">
                  <c:v>13.762028985507248</c:v>
                </c:pt>
                <c:pt idx="3310">
                  <c:v>13.730528559249791</c:v>
                </c:pt>
                <c:pt idx="3311">
                  <c:v>13.69843989769821</c:v>
                </c:pt>
                <c:pt idx="3312">
                  <c:v>13.664663256606993</c:v>
                </c:pt>
                <c:pt idx="3313">
                  <c:v>13.62916453537937</c:v>
                </c:pt>
                <c:pt idx="3314">
                  <c:v>13.589403239556693</c:v>
                </c:pt>
                <c:pt idx="3315">
                  <c:v>13.546274509803924</c:v>
                </c:pt>
                <c:pt idx="3316">
                  <c:v>13.505507246376814</c:v>
                </c:pt>
                <c:pt idx="3317">
                  <c:v>13.469309462915604</c:v>
                </c:pt>
                <c:pt idx="3318">
                  <c:v>13.439275362318842</c:v>
                </c:pt>
                <c:pt idx="3319">
                  <c:v>13.404663256606993</c:v>
                </c:pt>
                <c:pt idx="3320">
                  <c:v>13.367740835464623</c:v>
                </c:pt>
                <c:pt idx="3321">
                  <c:v>13.32516624040921</c:v>
                </c:pt>
                <c:pt idx="3322">
                  <c:v>13.279940323955671</c:v>
                </c:pt>
                <c:pt idx="3323">
                  <c:v>13.241892583120206</c:v>
                </c:pt>
                <c:pt idx="3324">
                  <c:v>13.210520034100599</c:v>
                </c:pt>
                <c:pt idx="3325">
                  <c:v>13.179488491048597</c:v>
                </c:pt>
                <c:pt idx="3326">
                  <c:v>13.148508098891732</c:v>
                </c:pt>
                <c:pt idx="3327">
                  <c:v>13.11142369991475</c:v>
                </c:pt>
                <c:pt idx="3328">
                  <c:v>13.078209718670079</c:v>
                </c:pt>
                <c:pt idx="3329">
                  <c:v>13.045080988917309</c:v>
                </c:pt>
                <c:pt idx="3330">
                  <c:v>13.008550724637683</c:v>
                </c:pt>
                <c:pt idx="3331">
                  <c:v>12.971730605285595</c:v>
                </c:pt>
                <c:pt idx="3332">
                  <c:v>12.934492753623191</c:v>
                </c:pt>
                <c:pt idx="3333">
                  <c:v>12.900937766410914</c:v>
                </c:pt>
                <c:pt idx="3334">
                  <c:v>12.867382779198637</c:v>
                </c:pt>
                <c:pt idx="3335">
                  <c:v>12.833751065643652</c:v>
                </c:pt>
                <c:pt idx="3336">
                  <c:v>12.794057971014494</c:v>
                </c:pt>
                <c:pt idx="3337">
                  <c:v>12.754373401534528</c:v>
                </c:pt>
                <c:pt idx="3338">
                  <c:v>12.718098891730607</c:v>
                </c:pt>
                <c:pt idx="3339">
                  <c:v>12.684919011082696</c:v>
                </c:pt>
                <c:pt idx="3340">
                  <c:v>12.65305200341006</c:v>
                </c:pt>
                <c:pt idx="3341">
                  <c:v>12.620085251491902</c:v>
                </c:pt>
                <c:pt idx="3342">
                  <c:v>12.584381926683719</c:v>
                </c:pt>
                <c:pt idx="3343">
                  <c:v>12.54597612958227</c:v>
                </c:pt>
                <c:pt idx="3344">
                  <c:v>12.507612958226771</c:v>
                </c:pt>
                <c:pt idx="3345">
                  <c:v>12.468678601875535</c:v>
                </c:pt>
                <c:pt idx="3346">
                  <c:v>12.434705882352944</c:v>
                </c:pt>
                <c:pt idx="3347">
                  <c:v>12.403921568627453</c:v>
                </c:pt>
                <c:pt idx="3348">
                  <c:v>12.376061381074171</c:v>
                </c:pt>
                <c:pt idx="3349">
                  <c:v>12.344637681159421</c:v>
                </c:pt>
                <c:pt idx="3350">
                  <c:v>12.314705882352943</c:v>
                </c:pt>
                <c:pt idx="3351">
                  <c:v>12.289965899403242</c:v>
                </c:pt>
                <c:pt idx="3352">
                  <c:v>12.261398124467179</c:v>
                </c:pt>
                <c:pt idx="3353">
                  <c:v>12.226265984654733</c:v>
                </c:pt>
                <c:pt idx="3354">
                  <c:v>12.186751918158569</c:v>
                </c:pt>
                <c:pt idx="3355">
                  <c:v>12.151918158567778</c:v>
                </c:pt>
                <c:pt idx="3356">
                  <c:v>12.122404092071614</c:v>
                </c:pt>
                <c:pt idx="3357">
                  <c:v>12.093486786018758</c:v>
                </c:pt>
                <c:pt idx="3358">
                  <c:v>12.070818414322252</c:v>
                </c:pt>
                <c:pt idx="3359">
                  <c:v>12.046368286445015</c:v>
                </c:pt>
                <c:pt idx="3360">
                  <c:v>12.018942881500427</c:v>
                </c:pt>
                <c:pt idx="3361">
                  <c:v>11.98824381926684</c:v>
                </c:pt>
                <c:pt idx="3362">
                  <c:v>11.956265984654733</c:v>
                </c:pt>
                <c:pt idx="3363">
                  <c:v>11.926606990622338</c:v>
                </c:pt>
                <c:pt idx="3364">
                  <c:v>11.903648763853369</c:v>
                </c:pt>
                <c:pt idx="3365">
                  <c:v>11.880733162830351</c:v>
                </c:pt>
                <c:pt idx="3366">
                  <c:v>11.856283034953114</c:v>
                </c:pt>
                <c:pt idx="3367">
                  <c:v>11.833512361466328</c:v>
                </c:pt>
                <c:pt idx="3368">
                  <c:v>11.810042625745952</c:v>
                </c:pt>
                <c:pt idx="3369">
                  <c:v>11.778124467178177</c:v>
                </c:pt>
                <c:pt idx="3370">
                  <c:v>11.743802216538791</c:v>
                </c:pt>
                <c:pt idx="3371">
                  <c:v>11.713520886615518</c:v>
                </c:pt>
                <c:pt idx="3372">
                  <c:v>11.692753623188407</c:v>
                </c:pt>
                <c:pt idx="3373">
                  <c:v>11.673222506393865</c:v>
                </c:pt>
                <c:pt idx="3374">
                  <c:v>11.650136402387043</c:v>
                </c:pt>
                <c:pt idx="3375">
                  <c:v>11.62294117647059</c:v>
                </c:pt>
                <c:pt idx="3376">
                  <c:v>11.592625745950556</c:v>
                </c:pt>
                <c:pt idx="3377">
                  <c:v>11.565132139812448</c:v>
                </c:pt>
                <c:pt idx="3378">
                  <c:v>11.534637681159422</c:v>
                </c:pt>
                <c:pt idx="3379">
                  <c:v>11.503052003410062</c:v>
                </c:pt>
                <c:pt idx="3380">
                  <c:v>11.468150042625748</c:v>
                </c:pt>
                <c:pt idx="3381">
                  <c:v>11.437851662404094</c:v>
                </c:pt>
                <c:pt idx="3382">
                  <c:v>11.409974424552432</c:v>
                </c:pt>
                <c:pt idx="3383">
                  <c:v>11.388618925831205</c:v>
                </c:pt>
                <c:pt idx="3384">
                  <c:v>11.368226768968459</c:v>
                </c:pt>
                <c:pt idx="3385">
                  <c:v>11.346334185848255</c:v>
                </c:pt>
                <c:pt idx="3386">
                  <c:v>11.316427962489344</c:v>
                </c:pt>
                <c:pt idx="3387">
                  <c:v>11.283895993179883</c:v>
                </c:pt>
                <c:pt idx="3388">
                  <c:v>11.252770673486788</c:v>
                </c:pt>
                <c:pt idx="3389">
                  <c:v>11.225814151747658</c:v>
                </c:pt>
                <c:pt idx="3390">
                  <c:v>11.199735720375108</c:v>
                </c:pt>
                <c:pt idx="3391">
                  <c:v>11.168422847399832</c:v>
                </c:pt>
                <c:pt idx="3392">
                  <c:v>11.138925831202048</c:v>
                </c:pt>
                <c:pt idx="3393">
                  <c:v>11.114262574595056</c:v>
                </c:pt>
                <c:pt idx="3394">
                  <c:v>11.084578005115091</c:v>
                </c:pt>
                <c:pt idx="3395">
                  <c:v>11.05682864450128</c:v>
                </c:pt>
                <c:pt idx="3396">
                  <c:v>11.034032395566925</c:v>
                </c:pt>
                <c:pt idx="3397">
                  <c:v>11.015780051150896</c:v>
                </c:pt>
                <c:pt idx="3398">
                  <c:v>10.998388746803069</c:v>
                </c:pt>
                <c:pt idx="3399">
                  <c:v>10.975038363171358</c:v>
                </c:pt>
                <c:pt idx="3400">
                  <c:v>10.947468030690539</c:v>
                </c:pt>
                <c:pt idx="3401">
                  <c:v>10.915558397271955</c:v>
                </c:pt>
                <c:pt idx="3402">
                  <c:v>10.886530264279626</c:v>
                </c:pt>
                <c:pt idx="3403">
                  <c:v>10.862088661551578</c:v>
                </c:pt>
                <c:pt idx="3404">
                  <c:v>10.841406649616371</c:v>
                </c:pt>
                <c:pt idx="3405">
                  <c:v>10.819718670076728</c:v>
                </c:pt>
                <c:pt idx="3406">
                  <c:v>10.797783461210573</c:v>
                </c:pt>
                <c:pt idx="3407">
                  <c:v>10.775217391304349</c:v>
                </c:pt>
                <c:pt idx="3408">
                  <c:v>10.754202898550727</c:v>
                </c:pt>
                <c:pt idx="3409">
                  <c:v>10.735217391304349</c:v>
                </c:pt>
                <c:pt idx="3410">
                  <c:v>10.714279624893438</c:v>
                </c:pt>
                <c:pt idx="3411">
                  <c:v>10.686965046888321</c:v>
                </c:pt>
                <c:pt idx="3412">
                  <c:v>10.660818414322254</c:v>
                </c:pt>
                <c:pt idx="3413">
                  <c:v>10.63837169650469</c:v>
                </c:pt>
                <c:pt idx="3414">
                  <c:v>10.615353793691391</c:v>
                </c:pt>
                <c:pt idx="3415">
                  <c:v>10.593827791986362</c:v>
                </c:pt>
                <c:pt idx="3416">
                  <c:v>10.572702472293267</c:v>
                </c:pt>
                <c:pt idx="3417">
                  <c:v>10.553904518329073</c:v>
                </c:pt>
                <c:pt idx="3418">
                  <c:v>10.536751918158568</c:v>
                </c:pt>
                <c:pt idx="3419">
                  <c:v>10.516427962489345</c:v>
                </c:pt>
                <c:pt idx="3420">
                  <c:v>10.495021312872977</c:v>
                </c:pt>
                <c:pt idx="3421">
                  <c:v>10.475157715260018</c:v>
                </c:pt>
                <c:pt idx="3422">
                  <c:v>10.455984654731459</c:v>
                </c:pt>
                <c:pt idx="3423">
                  <c:v>10.438542199488493</c:v>
                </c:pt>
                <c:pt idx="3424">
                  <c:v>10.41995737425405</c:v>
                </c:pt>
                <c:pt idx="3425">
                  <c:v>10.40217391304348</c:v>
                </c:pt>
                <c:pt idx="3426">
                  <c:v>10.388090366581418</c:v>
                </c:pt>
                <c:pt idx="3427">
                  <c:v>10.36755328218244</c:v>
                </c:pt>
                <c:pt idx="3428">
                  <c:v>10.33832054560955</c:v>
                </c:pt>
                <c:pt idx="3429">
                  <c:v>10.308610400682014</c:v>
                </c:pt>
                <c:pt idx="3430">
                  <c:v>10.285439045183292</c:v>
                </c:pt>
                <c:pt idx="3431">
                  <c:v>10.267229326513215</c:v>
                </c:pt>
                <c:pt idx="3432">
                  <c:v>10.254654731457803</c:v>
                </c:pt>
                <c:pt idx="3433">
                  <c:v>10.240477408354646</c:v>
                </c:pt>
                <c:pt idx="3434">
                  <c:v>10.225302642796251</c:v>
                </c:pt>
                <c:pt idx="3435">
                  <c:v>10.206402387041775</c:v>
                </c:pt>
                <c:pt idx="3436">
                  <c:v>10.179522591645355</c:v>
                </c:pt>
                <c:pt idx="3437">
                  <c:v>10.153682864450129</c:v>
                </c:pt>
                <c:pt idx="3438">
                  <c:v>10.127024722932653</c:v>
                </c:pt>
                <c:pt idx="3439">
                  <c:v>10.098192668371697</c:v>
                </c:pt>
                <c:pt idx="3440">
                  <c:v>10.072352941176472</c:v>
                </c:pt>
                <c:pt idx="3441">
                  <c:v>10.055575447570334</c:v>
                </c:pt>
                <c:pt idx="3442">
                  <c:v>10.041295822676899</c:v>
                </c:pt>
                <c:pt idx="3443">
                  <c:v>10.026649616368289</c:v>
                </c:pt>
                <c:pt idx="3444">
                  <c:v>10.003231031543054</c:v>
                </c:pt>
                <c:pt idx="3445">
                  <c:v>9.9756777493606155</c:v>
                </c:pt>
                <c:pt idx="3446">
                  <c:v>9.9523785166240426</c:v>
                </c:pt>
                <c:pt idx="3447">
                  <c:v>9.9337510656436514</c:v>
                </c:pt>
                <c:pt idx="3448">
                  <c:v>9.9165387894288166</c:v>
                </c:pt>
                <c:pt idx="3449">
                  <c:v>9.8997357203751069</c:v>
                </c:pt>
                <c:pt idx="3450">
                  <c:v>9.8826939471440767</c:v>
                </c:pt>
                <c:pt idx="3451">
                  <c:v>9.8612446717817583</c:v>
                </c:pt>
                <c:pt idx="3452">
                  <c:v>9.8355839727195242</c:v>
                </c:pt>
                <c:pt idx="3453">
                  <c:v>9.8087468030690559</c:v>
                </c:pt>
                <c:pt idx="3454">
                  <c:v>9.7813810741688005</c:v>
                </c:pt>
                <c:pt idx="3455">
                  <c:v>9.7540750213128753</c:v>
                </c:pt>
                <c:pt idx="3456">
                  <c:v>9.7266325660699078</c:v>
                </c:pt>
                <c:pt idx="3457">
                  <c:v>9.7055669224211432</c:v>
                </c:pt>
                <c:pt idx="3458">
                  <c:v>9.6888832054560972</c:v>
                </c:pt>
                <c:pt idx="3459">
                  <c:v>9.672412617220802</c:v>
                </c:pt>
                <c:pt idx="3460">
                  <c:v>9.6545780051150913</c:v>
                </c:pt>
                <c:pt idx="3461">
                  <c:v>9.6334185848252361</c:v>
                </c:pt>
                <c:pt idx="3462">
                  <c:v>9.6047314578005114</c:v>
                </c:pt>
                <c:pt idx="3463">
                  <c:v>9.5747485080988941</c:v>
                </c:pt>
                <c:pt idx="3464">
                  <c:v>9.5528047740835476</c:v>
                </c:pt>
                <c:pt idx="3465">
                  <c:v>9.5346462063086115</c:v>
                </c:pt>
                <c:pt idx="3466">
                  <c:v>9.5151918158567792</c:v>
                </c:pt>
                <c:pt idx="3467">
                  <c:v>9.4932310315430541</c:v>
                </c:pt>
                <c:pt idx="3468">
                  <c:v>9.4735549872122782</c:v>
                </c:pt>
                <c:pt idx="3469">
                  <c:v>9.4531628303495321</c:v>
                </c:pt>
                <c:pt idx="3470">
                  <c:v>9.432369991474852</c:v>
                </c:pt>
                <c:pt idx="3471">
                  <c:v>9.4095652173913056</c:v>
                </c:pt>
                <c:pt idx="3472">
                  <c:v>9.3868627450980409</c:v>
                </c:pt>
                <c:pt idx="3473">
                  <c:v>9.363034953111681</c:v>
                </c:pt>
                <c:pt idx="3474">
                  <c:v>9.3392924126172225</c:v>
                </c:pt>
                <c:pt idx="3475">
                  <c:v>9.3147399829497033</c:v>
                </c:pt>
                <c:pt idx="3476">
                  <c:v>9.2922676896845715</c:v>
                </c:pt>
                <c:pt idx="3477">
                  <c:v>9.2670332480818427</c:v>
                </c:pt>
                <c:pt idx="3478">
                  <c:v>9.2434185848252355</c:v>
                </c:pt>
                <c:pt idx="3479">
                  <c:v>9.2202472293265156</c:v>
                </c:pt>
                <c:pt idx="3480">
                  <c:v>9.1999317988064799</c:v>
                </c:pt>
                <c:pt idx="3481">
                  <c:v>9.1781329923273667</c:v>
                </c:pt>
                <c:pt idx="3482">
                  <c:v>9.1547399829497031</c:v>
                </c:pt>
                <c:pt idx="3483">
                  <c:v>9.1288405797101468</c:v>
                </c:pt>
                <c:pt idx="3484">
                  <c:v>9.1056010230179041</c:v>
                </c:pt>
                <c:pt idx="3485">
                  <c:v>9.0815004262574615</c:v>
                </c:pt>
                <c:pt idx="3486">
                  <c:v>9.055404944586531</c:v>
                </c:pt>
                <c:pt idx="3487">
                  <c:v>9.0307075873827802</c:v>
                </c:pt>
                <c:pt idx="3488">
                  <c:v>9.0076641091219098</c:v>
                </c:pt>
                <c:pt idx="3489">
                  <c:v>8.9882693947144094</c:v>
                </c:pt>
                <c:pt idx="3490">
                  <c:v>8.9684569479965912</c:v>
                </c:pt>
                <c:pt idx="3491">
                  <c:v>8.9484228473998311</c:v>
                </c:pt>
                <c:pt idx="3492">
                  <c:v>8.9270758738277944</c:v>
                </c:pt>
                <c:pt idx="3493">
                  <c:v>8.9050127877237859</c:v>
                </c:pt>
                <c:pt idx="3494">
                  <c:v>8.880656436487639</c:v>
                </c:pt>
                <c:pt idx="3495">
                  <c:v>8.8610656436487663</c:v>
                </c:pt>
                <c:pt idx="3496">
                  <c:v>8.8405967604433098</c:v>
                </c:pt>
                <c:pt idx="3497">
                  <c:v>8.8225916453537963</c:v>
                </c:pt>
                <c:pt idx="3498">
                  <c:v>8.806700767263429</c:v>
                </c:pt>
                <c:pt idx="3499">
                  <c:v>8.7887638533674348</c:v>
                </c:pt>
                <c:pt idx="3500">
                  <c:v>8.7724040920716124</c:v>
                </c:pt>
                <c:pt idx="3501">
                  <c:v>8.7593776641091221</c:v>
                </c:pt>
                <c:pt idx="3502">
                  <c:v>8.7462574595055411</c:v>
                </c:pt>
                <c:pt idx="3503">
                  <c:v>8.7319948849104883</c:v>
                </c:pt>
                <c:pt idx="3504">
                  <c:v>8.7128047740835477</c:v>
                </c:pt>
                <c:pt idx="3505">
                  <c:v>8.6941432225063959</c:v>
                </c:pt>
                <c:pt idx="3506">
                  <c:v>8.6773657289002575</c:v>
                </c:pt>
                <c:pt idx="3507">
                  <c:v>8.6602642796248954</c:v>
                </c:pt>
                <c:pt idx="3508">
                  <c:v>8.6460187553282193</c:v>
                </c:pt>
                <c:pt idx="3509">
                  <c:v>8.6293861892583141</c:v>
                </c:pt>
                <c:pt idx="3510">
                  <c:v>8.6076300085251507</c:v>
                </c:pt>
                <c:pt idx="3511">
                  <c:v>8.5819948849104879</c:v>
                </c:pt>
                <c:pt idx="3512">
                  <c:v>8.5572378516624052</c:v>
                </c:pt>
                <c:pt idx="3513">
                  <c:v>8.5397868712702483</c:v>
                </c:pt>
                <c:pt idx="3514">
                  <c:v>8.5275191815856779</c:v>
                </c:pt>
                <c:pt idx="3515">
                  <c:v>8.5181159420289863</c:v>
                </c:pt>
                <c:pt idx="3516">
                  <c:v>8.5051406649616386</c:v>
                </c:pt>
                <c:pt idx="3517">
                  <c:v>8.4905370843989783</c:v>
                </c:pt>
                <c:pt idx="3518">
                  <c:v>8.4720289855072473</c:v>
                </c:pt>
                <c:pt idx="3519">
                  <c:v>8.4525916453537953</c:v>
                </c:pt>
                <c:pt idx="3520">
                  <c:v>8.4328218243819286</c:v>
                </c:pt>
                <c:pt idx="3521">
                  <c:v>8.4154560954816731</c:v>
                </c:pt>
                <c:pt idx="3522">
                  <c:v>8.4010315430520048</c:v>
                </c:pt>
                <c:pt idx="3523">
                  <c:v>8.385635123614664</c:v>
                </c:pt>
                <c:pt idx="3524">
                  <c:v>8.3718925831202071</c:v>
                </c:pt>
                <c:pt idx="3525">
                  <c:v>8.3569053708439913</c:v>
                </c:pt>
                <c:pt idx="3526">
                  <c:v>8.3375788576300103</c:v>
                </c:pt>
                <c:pt idx="3527">
                  <c:v>8.3157971014492755</c:v>
                </c:pt>
                <c:pt idx="3528">
                  <c:v>8.2978516624040939</c:v>
                </c:pt>
                <c:pt idx="3529">
                  <c:v>8.2831457800511519</c:v>
                </c:pt>
                <c:pt idx="3530">
                  <c:v>8.2692242114237011</c:v>
                </c:pt>
                <c:pt idx="3531">
                  <c:v>8.2533759590792855</c:v>
                </c:pt>
                <c:pt idx="3532">
                  <c:v>8.2387127024722933</c:v>
                </c:pt>
                <c:pt idx="3533">
                  <c:v>8.2257544757033259</c:v>
                </c:pt>
                <c:pt idx="3534">
                  <c:v>8.2070673486786028</c:v>
                </c:pt>
                <c:pt idx="3535">
                  <c:v>8.1869650468883215</c:v>
                </c:pt>
                <c:pt idx="3536">
                  <c:v>8.1674936061381089</c:v>
                </c:pt>
                <c:pt idx="3537">
                  <c:v>8.1532395566922435</c:v>
                </c:pt>
                <c:pt idx="3538">
                  <c:v>8.1405370843989786</c:v>
                </c:pt>
                <c:pt idx="3539">
                  <c:v>8.1284143222506398</c:v>
                </c:pt>
                <c:pt idx="3540">
                  <c:v>8.1182097186700783</c:v>
                </c:pt>
                <c:pt idx="3541">
                  <c:v>8.1069394714407519</c:v>
                </c:pt>
                <c:pt idx="3542">
                  <c:v>8.0909718670076742</c:v>
                </c:pt>
                <c:pt idx="3543">
                  <c:v>8.0731116794543922</c:v>
                </c:pt>
                <c:pt idx="3544">
                  <c:v>8.052890025575449</c:v>
                </c:pt>
                <c:pt idx="3545">
                  <c:v>8.0339812446717822</c:v>
                </c:pt>
                <c:pt idx="3546">
                  <c:v>8.0186189258312037</c:v>
                </c:pt>
                <c:pt idx="3547">
                  <c:v>8.0088832054560974</c:v>
                </c:pt>
                <c:pt idx="3548">
                  <c:v>8.0007075873827791</c:v>
                </c:pt>
                <c:pt idx="3549">
                  <c:v>7.9908951406649624</c:v>
                </c:pt>
                <c:pt idx="3550">
                  <c:v>7.9756947996589949</c:v>
                </c:pt>
                <c:pt idx="3551">
                  <c:v>7.9565132139812462</c:v>
                </c:pt>
                <c:pt idx="3552">
                  <c:v>7.9379369138959941</c:v>
                </c:pt>
                <c:pt idx="3553">
                  <c:v>7.9204092071611267</c:v>
                </c:pt>
                <c:pt idx="3554">
                  <c:v>7.9044160272804778</c:v>
                </c:pt>
                <c:pt idx="3555">
                  <c:v>7.8881756180733174</c:v>
                </c:pt>
                <c:pt idx="3556">
                  <c:v>7.8716879795396428</c:v>
                </c:pt>
                <c:pt idx="3557">
                  <c:v>7.8546206308610405</c:v>
                </c:pt>
                <c:pt idx="3558">
                  <c:v>7.8385848252344434</c:v>
                </c:pt>
                <c:pt idx="3559">
                  <c:v>7.8237851662404108</c:v>
                </c:pt>
                <c:pt idx="3560">
                  <c:v>7.8101108269394732</c:v>
                </c:pt>
                <c:pt idx="3561">
                  <c:v>7.7965046888320559</c:v>
                </c:pt>
                <c:pt idx="3562">
                  <c:v>7.7899062233589103</c:v>
                </c:pt>
                <c:pt idx="3563">
                  <c:v>7.7830605285592513</c:v>
                </c:pt>
                <c:pt idx="3564">
                  <c:v>7.7700852514919019</c:v>
                </c:pt>
                <c:pt idx="3565">
                  <c:v>7.7600085251491908</c:v>
                </c:pt>
                <c:pt idx="3566">
                  <c:v>7.7527450980392176</c:v>
                </c:pt>
                <c:pt idx="3567">
                  <c:v>7.7366666666666681</c:v>
                </c:pt>
                <c:pt idx="3568">
                  <c:v>7.7198635976129601</c:v>
                </c:pt>
                <c:pt idx="3569">
                  <c:v>7.7046376811594213</c:v>
                </c:pt>
                <c:pt idx="3570">
                  <c:v>7.6927791986359777</c:v>
                </c:pt>
                <c:pt idx="3571">
                  <c:v>7.6785166240409222</c:v>
                </c:pt>
                <c:pt idx="3572">
                  <c:v>7.6632736572890039</c:v>
                </c:pt>
                <c:pt idx="3573">
                  <c:v>7.6486615515771543</c:v>
                </c:pt>
                <c:pt idx="3574">
                  <c:v>7.6314151747655599</c:v>
                </c:pt>
                <c:pt idx="3575">
                  <c:v>7.6110997442455259</c:v>
                </c:pt>
                <c:pt idx="3576">
                  <c:v>7.5946121057118514</c:v>
                </c:pt>
                <c:pt idx="3577">
                  <c:v>7.5786018755328222</c:v>
                </c:pt>
                <c:pt idx="3578">
                  <c:v>7.5624381926683721</c:v>
                </c:pt>
                <c:pt idx="3579">
                  <c:v>7.5525149190110836</c:v>
                </c:pt>
                <c:pt idx="3580">
                  <c:v>7.5403324808184164</c:v>
                </c:pt>
                <c:pt idx="3581">
                  <c:v>7.5312702472293278</c:v>
                </c:pt>
                <c:pt idx="3582">
                  <c:v>7.5262148337595924</c:v>
                </c:pt>
                <c:pt idx="3583">
                  <c:v>7.5153623188405803</c:v>
                </c:pt>
                <c:pt idx="3584">
                  <c:v>7.5026342710997449</c:v>
                </c:pt>
                <c:pt idx="3585">
                  <c:v>7.4894458653026428</c:v>
                </c:pt>
                <c:pt idx="3586">
                  <c:v>7.4751662404092087</c:v>
                </c:pt>
                <c:pt idx="3587">
                  <c:v>7.4582693947144083</c:v>
                </c:pt>
                <c:pt idx="3588">
                  <c:v>7.4450042625745958</c:v>
                </c:pt>
                <c:pt idx="3589">
                  <c:v>7.4403154305200347</c:v>
                </c:pt>
                <c:pt idx="3590">
                  <c:v>7.4373231031543057</c:v>
                </c:pt>
                <c:pt idx="3591">
                  <c:v>7.4233248081841454</c:v>
                </c:pt>
                <c:pt idx="3592">
                  <c:v>7.405669224211425</c:v>
                </c:pt>
                <c:pt idx="3593">
                  <c:v>7.3884995737425418</c:v>
                </c:pt>
                <c:pt idx="3594">
                  <c:v>7.373810741687981</c:v>
                </c:pt>
                <c:pt idx="3595">
                  <c:v>7.3609803921568639</c:v>
                </c:pt>
                <c:pt idx="3596">
                  <c:v>7.3481415174765567</c:v>
                </c:pt>
                <c:pt idx="3597">
                  <c:v>7.3408354646206311</c:v>
                </c:pt>
                <c:pt idx="3598">
                  <c:v>7.3351832907075885</c:v>
                </c:pt>
                <c:pt idx="3599">
                  <c:v>7.3200596760443322</c:v>
                </c:pt>
                <c:pt idx="3600">
                  <c:v>7.2997783461210579</c:v>
                </c:pt>
                <c:pt idx="3601">
                  <c:v>7.2808269394714413</c:v>
                </c:pt>
                <c:pt idx="3602">
                  <c:v>7.266342710997443</c:v>
                </c:pt>
                <c:pt idx="3603">
                  <c:v>7.2595993179880667</c:v>
                </c:pt>
                <c:pt idx="3604">
                  <c:v>7.2528047740835477</c:v>
                </c:pt>
                <c:pt idx="3605">
                  <c:v>7.2431457800511518</c:v>
                </c:pt>
                <c:pt idx="3606">
                  <c:v>7.2314833759590806</c:v>
                </c:pt>
                <c:pt idx="3607">
                  <c:v>7.2190025575447585</c:v>
                </c:pt>
                <c:pt idx="3608">
                  <c:v>7.2078772378516645</c:v>
                </c:pt>
                <c:pt idx="3609">
                  <c:v>7.2011423699914756</c:v>
                </c:pt>
                <c:pt idx="3610">
                  <c:v>7.1924040920716124</c:v>
                </c:pt>
                <c:pt idx="3611">
                  <c:v>7.1825234441602746</c:v>
                </c:pt>
                <c:pt idx="3612">
                  <c:v>7.1737425404944597</c:v>
                </c:pt>
                <c:pt idx="3613">
                  <c:v>7.1615942028985522</c:v>
                </c:pt>
                <c:pt idx="3614">
                  <c:v>7.1472804774083558</c:v>
                </c:pt>
                <c:pt idx="3615">
                  <c:v>7.1350127877237863</c:v>
                </c:pt>
                <c:pt idx="3616">
                  <c:v>7.1187127024722949</c:v>
                </c:pt>
                <c:pt idx="3617">
                  <c:v>7.1013895993179883</c:v>
                </c:pt>
                <c:pt idx="3618">
                  <c:v>7.0873401534526863</c:v>
                </c:pt>
                <c:pt idx="3619">
                  <c:v>7.071807331628305</c:v>
                </c:pt>
                <c:pt idx="3620">
                  <c:v>7.0564791133844853</c:v>
                </c:pt>
                <c:pt idx="3621">
                  <c:v>7.0451065643648771</c:v>
                </c:pt>
                <c:pt idx="3622">
                  <c:v>7.0386104006820132</c:v>
                </c:pt>
                <c:pt idx="3623">
                  <c:v>7.0297953964194386</c:v>
                </c:pt>
                <c:pt idx="3624">
                  <c:v>7.0134782608695669</c:v>
                </c:pt>
                <c:pt idx="3625">
                  <c:v>6.9928388746803085</c:v>
                </c:pt>
                <c:pt idx="3626">
                  <c:v>6.9766666666666683</c:v>
                </c:pt>
                <c:pt idx="3627">
                  <c:v>6.9633674339300944</c:v>
                </c:pt>
                <c:pt idx="3628">
                  <c:v>6.9520716112531984</c:v>
                </c:pt>
                <c:pt idx="3629">
                  <c:v>6.9462404092071619</c:v>
                </c:pt>
                <c:pt idx="3630">
                  <c:v>6.9424893435635129</c:v>
                </c:pt>
                <c:pt idx="3631">
                  <c:v>6.9342455242966761</c:v>
                </c:pt>
                <c:pt idx="3632">
                  <c:v>6.9195311167945448</c:v>
                </c:pt>
                <c:pt idx="3633">
                  <c:v>6.9069224211423714</c:v>
                </c:pt>
                <c:pt idx="3634">
                  <c:v>6.8948422847399842</c:v>
                </c:pt>
                <c:pt idx="3635">
                  <c:v>6.8834271099744262</c:v>
                </c:pt>
                <c:pt idx="3636">
                  <c:v>6.8705626598465486</c:v>
                </c:pt>
                <c:pt idx="3637">
                  <c:v>6.8603751065643657</c:v>
                </c:pt>
                <c:pt idx="3638">
                  <c:v>6.8532139812446724</c:v>
                </c:pt>
                <c:pt idx="3639">
                  <c:v>6.8446888320545618</c:v>
                </c:pt>
                <c:pt idx="3640">
                  <c:v>6.8322506393861895</c:v>
                </c:pt>
                <c:pt idx="3641">
                  <c:v>6.8147485080988925</c:v>
                </c:pt>
                <c:pt idx="3642">
                  <c:v>6.7983887468030701</c:v>
                </c:pt>
                <c:pt idx="3643">
                  <c:v>6.784381926683718</c:v>
                </c:pt>
                <c:pt idx="3644">
                  <c:v>6.7769053708439904</c:v>
                </c:pt>
                <c:pt idx="3645">
                  <c:v>6.7716624040920728</c:v>
                </c:pt>
                <c:pt idx="3646">
                  <c:v>6.7680733162830364</c:v>
                </c:pt>
                <c:pt idx="3647">
                  <c:v>6.7604774083546468</c:v>
                </c:pt>
                <c:pt idx="3648">
                  <c:v>6.7483205456095492</c:v>
                </c:pt>
                <c:pt idx="3649">
                  <c:v>6.7386786018755336</c:v>
                </c:pt>
                <c:pt idx="3650">
                  <c:v>6.7292242114237002</c:v>
                </c:pt>
                <c:pt idx="3651">
                  <c:v>6.720375106564366</c:v>
                </c:pt>
                <c:pt idx="3652">
                  <c:v>6.7140323955669237</c:v>
                </c:pt>
                <c:pt idx="3653">
                  <c:v>6.7096930946291575</c:v>
                </c:pt>
                <c:pt idx="3654">
                  <c:v>6.7045524296675199</c:v>
                </c:pt>
                <c:pt idx="3655">
                  <c:v>6.6960528559249797</c:v>
                </c:pt>
                <c:pt idx="3656">
                  <c:v>6.6822847399829515</c:v>
                </c:pt>
                <c:pt idx="3657">
                  <c:v>6.6656692242114248</c:v>
                </c:pt>
                <c:pt idx="3658">
                  <c:v>6.6472037510656454</c:v>
                </c:pt>
                <c:pt idx="3659">
                  <c:v>6.6310059676044339</c:v>
                </c:pt>
                <c:pt idx="3660">
                  <c:v>6.622634271099745</c:v>
                </c:pt>
                <c:pt idx="3661">
                  <c:v>6.61683716965047</c:v>
                </c:pt>
                <c:pt idx="3662">
                  <c:v>6.6108695652173921</c:v>
                </c:pt>
                <c:pt idx="3663">
                  <c:v>6.6005285592497875</c:v>
                </c:pt>
                <c:pt idx="3664">
                  <c:v>6.5852600170502997</c:v>
                </c:pt>
                <c:pt idx="3665">
                  <c:v>6.5664705882352949</c:v>
                </c:pt>
                <c:pt idx="3666">
                  <c:v>6.5493691389599329</c:v>
                </c:pt>
                <c:pt idx="3667">
                  <c:v>6.5384995737425422</c:v>
                </c:pt>
                <c:pt idx="3668">
                  <c:v>6.5348167092924134</c:v>
                </c:pt>
                <c:pt idx="3669">
                  <c:v>6.5363938618925843</c:v>
                </c:pt>
                <c:pt idx="3670">
                  <c:v>6.53450127877238</c:v>
                </c:pt>
                <c:pt idx="3671">
                  <c:v>6.529991474850811</c:v>
                </c:pt>
                <c:pt idx="3672">
                  <c:v>6.5181329923273665</c:v>
                </c:pt>
                <c:pt idx="3673">
                  <c:v>6.5059931798806483</c:v>
                </c:pt>
                <c:pt idx="3674">
                  <c:v>6.4938192668371713</c:v>
                </c:pt>
                <c:pt idx="3675">
                  <c:v>6.4810741687979547</c:v>
                </c:pt>
                <c:pt idx="3676">
                  <c:v>6.4696334185848263</c:v>
                </c:pt>
                <c:pt idx="3677">
                  <c:v>6.4607331628303504</c:v>
                </c:pt>
                <c:pt idx="3678">
                  <c:v>6.4531969309462927</c:v>
                </c:pt>
                <c:pt idx="3679">
                  <c:v>6.4452600170502992</c:v>
                </c:pt>
                <c:pt idx="3680">
                  <c:v>6.4287041773231044</c:v>
                </c:pt>
                <c:pt idx="3681">
                  <c:v>6.4091730605285608</c:v>
                </c:pt>
                <c:pt idx="3682">
                  <c:v>6.3913213981244681</c:v>
                </c:pt>
                <c:pt idx="3683">
                  <c:v>6.3794032395566935</c:v>
                </c:pt>
                <c:pt idx="3684">
                  <c:v>6.3708951406649632</c:v>
                </c:pt>
                <c:pt idx="3685">
                  <c:v>6.3627280477408359</c:v>
                </c:pt>
                <c:pt idx="3686">
                  <c:v>6.3525319693094646</c:v>
                </c:pt>
                <c:pt idx="3687">
                  <c:v>6.3397612958226777</c:v>
                </c:pt>
                <c:pt idx="3688">
                  <c:v>6.3275618073316293</c:v>
                </c:pt>
                <c:pt idx="3689">
                  <c:v>6.3152003410059683</c:v>
                </c:pt>
                <c:pt idx="3690">
                  <c:v>6.3088832054560964</c:v>
                </c:pt>
                <c:pt idx="3691">
                  <c:v>6.3054816709292423</c:v>
                </c:pt>
                <c:pt idx="3692">
                  <c:v>6.3022591645353803</c:v>
                </c:pt>
                <c:pt idx="3693">
                  <c:v>6.2958141517476571</c:v>
                </c:pt>
                <c:pt idx="3694">
                  <c:v>6.2870332480818423</c:v>
                </c:pt>
                <c:pt idx="3695">
                  <c:v>6.2769224211423706</c:v>
                </c:pt>
                <c:pt idx="3696">
                  <c:v>6.263537936913897</c:v>
                </c:pt>
                <c:pt idx="3697">
                  <c:v>6.2485251491901117</c:v>
                </c:pt>
                <c:pt idx="3698">
                  <c:v>6.235601023017904</c:v>
                </c:pt>
                <c:pt idx="3699">
                  <c:v>6.2217391304347833</c:v>
                </c:pt>
                <c:pt idx="3700">
                  <c:v>6.2118755328218249</c:v>
                </c:pt>
                <c:pt idx="3701">
                  <c:v>6.2036572890025585</c:v>
                </c:pt>
                <c:pt idx="3702">
                  <c:v>6.1937340153452691</c:v>
                </c:pt>
                <c:pt idx="3703">
                  <c:v>6.1802131287297541</c:v>
                </c:pt>
                <c:pt idx="3704">
                  <c:v>6.1662318840579724</c:v>
                </c:pt>
                <c:pt idx="3705">
                  <c:v>6.1500511508951412</c:v>
                </c:pt>
                <c:pt idx="3706">
                  <c:v>6.1347911338448435</c:v>
                </c:pt>
                <c:pt idx="3707">
                  <c:v>6.1217732310315442</c:v>
                </c:pt>
                <c:pt idx="3708">
                  <c:v>6.1115004262574608</c:v>
                </c:pt>
                <c:pt idx="3709">
                  <c:v>6.1013981244671784</c:v>
                </c:pt>
                <c:pt idx="3710">
                  <c:v>6.0897101449275368</c:v>
                </c:pt>
                <c:pt idx="3711">
                  <c:v>6.0847996589940339</c:v>
                </c:pt>
                <c:pt idx="3712">
                  <c:v>6.0862659846547329</c:v>
                </c:pt>
                <c:pt idx="3713">
                  <c:v>6.0836743393009387</c:v>
                </c:pt>
                <c:pt idx="3714">
                  <c:v>6.0739641943734028</c:v>
                </c:pt>
                <c:pt idx="3715">
                  <c:v>6.064774083546463</c:v>
                </c:pt>
                <c:pt idx="3716">
                  <c:v>6.054586530264281</c:v>
                </c:pt>
                <c:pt idx="3717">
                  <c:v>6.0454816709292425</c:v>
                </c:pt>
                <c:pt idx="3718">
                  <c:v>6.033623188405798</c:v>
                </c:pt>
                <c:pt idx="3719">
                  <c:v>6.0208269394714415</c:v>
                </c:pt>
                <c:pt idx="3720">
                  <c:v>6.0112702472293273</c:v>
                </c:pt>
                <c:pt idx="3721">
                  <c:v>6.0037936913895997</c:v>
                </c:pt>
                <c:pt idx="3722">
                  <c:v>5.9900852514919016</c:v>
                </c:pt>
                <c:pt idx="3723">
                  <c:v>5.9713384484228484</c:v>
                </c:pt>
                <c:pt idx="3724">
                  <c:v>5.953273657289003</c:v>
                </c:pt>
                <c:pt idx="3725">
                  <c:v>5.9362489343563523</c:v>
                </c:pt>
                <c:pt idx="3726">
                  <c:v>5.9227791986359772</c:v>
                </c:pt>
                <c:pt idx="3727">
                  <c:v>5.9138959931798816</c:v>
                </c:pt>
                <c:pt idx="3728">
                  <c:v>5.9085251491901118</c:v>
                </c:pt>
                <c:pt idx="3729">
                  <c:v>5.9002642796248939</c:v>
                </c:pt>
                <c:pt idx="3730">
                  <c:v>5.8865387894288164</c:v>
                </c:pt>
                <c:pt idx="3731">
                  <c:v>5.8744842284739986</c:v>
                </c:pt>
                <c:pt idx="3732">
                  <c:v>5.8661722080136416</c:v>
                </c:pt>
                <c:pt idx="3733">
                  <c:v>5.8605626598465479</c:v>
                </c:pt>
                <c:pt idx="3734">
                  <c:v>5.8572378516624051</c:v>
                </c:pt>
                <c:pt idx="3735">
                  <c:v>5.8537851662404101</c:v>
                </c:pt>
                <c:pt idx="3736">
                  <c:v>5.8495993179880656</c:v>
                </c:pt>
                <c:pt idx="3737">
                  <c:v>5.8463938618925839</c:v>
                </c:pt>
                <c:pt idx="3738">
                  <c:v>5.8339471440750215</c:v>
                </c:pt>
                <c:pt idx="3739">
                  <c:v>5.8176470588235301</c:v>
                </c:pt>
                <c:pt idx="3740">
                  <c:v>5.8017050298380228</c:v>
                </c:pt>
                <c:pt idx="3741">
                  <c:v>5.7911508951406665</c:v>
                </c:pt>
                <c:pt idx="3742">
                  <c:v>5.7879965899403247</c:v>
                </c:pt>
                <c:pt idx="3743">
                  <c:v>5.7854646206308615</c:v>
                </c:pt>
                <c:pt idx="3744">
                  <c:v>5.7813810741687988</c:v>
                </c:pt>
                <c:pt idx="3745">
                  <c:v>5.7754134697357218</c:v>
                </c:pt>
                <c:pt idx="3746">
                  <c:v>5.7608866155157727</c:v>
                </c:pt>
                <c:pt idx="3747">
                  <c:v>5.7457374254049451</c:v>
                </c:pt>
                <c:pt idx="3748">
                  <c:v>5.7327365728900261</c:v>
                </c:pt>
                <c:pt idx="3749">
                  <c:v>5.722369991474852</c:v>
                </c:pt>
                <c:pt idx="3750">
                  <c:v>5.7114833759590802</c:v>
                </c:pt>
                <c:pt idx="3751">
                  <c:v>5.701338448422848</c:v>
                </c:pt>
                <c:pt idx="3752">
                  <c:v>5.693256606990623</c:v>
                </c:pt>
                <c:pt idx="3753">
                  <c:v>5.690034100596761</c:v>
                </c:pt>
                <c:pt idx="3754">
                  <c:v>5.6846291560102316</c:v>
                </c:pt>
                <c:pt idx="3755">
                  <c:v>5.6794032395566934</c:v>
                </c:pt>
                <c:pt idx="3756">
                  <c:v>5.6732566069906234</c:v>
                </c:pt>
                <c:pt idx="3757">
                  <c:v>5.6677749360613818</c:v>
                </c:pt>
                <c:pt idx="3758">
                  <c:v>5.6593009377664112</c:v>
                </c:pt>
                <c:pt idx="3759">
                  <c:v>5.6502046035805638</c:v>
                </c:pt>
                <c:pt idx="3760">
                  <c:v>5.644006820119353</c:v>
                </c:pt>
                <c:pt idx="3761">
                  <c:v>5.6365558397271958</c:v>
                </c:pt>
                <c:pt idx="3762">
                  <c:v>5.6272463768115948</c:v>
                </c:pt>
                <c:pt idx="3763">
                  <c:v>5.6119778346121061</c:v>
                </c:pt>
                <c:pt idx="3764">
                  <c:v>5.5991389599317989</c:v>
                </c:pt>
                <c:pt idx="3765">
                  <c:v>5.5886274509803933</c:v>
                </c:pt>
                <c:pt idx="3766">
                  <c:v>5.5772122762148344</c:v>
                </c:pt>
                <c:pt idx="3767">
                  <c:v>5.5650639386189269</c:v>
                </c:pt>
                <c:pt idx="3768">
                  <c:v>5.5579624893435646</c:v>
                </c:pt>
                <c:pt idx="3769">
                  <c:v>5.5529667519181594</c:v>
                </c:pt>
                <c:pt idx="3770">
                  <c:v>5.5465899403239565</c:v>
                </c:pt>
                <c:pt idx="3771">
                  <c:v>5.531687979539643</c:v>
                </c:pt>
                <c:pt idx="3772">
                  <c:v>5.5162745098039219</c:v>
                </c:pt>
                <c:pt idx="3773">
                  <c:v>5.5040835464620637</c:v>
                </c:pt>
                <c:pt idx="3774">
                  <c:v>5.4935294117647064</c:v>
                </c:pt>
                <c:pt idx="3775">
                  <c:v>5.4857971014492763</c:v>
                </c:pt>
                <c:pt idx="3776">
                  <c:v>5.4828218243819276</c:v>
                </c:pt>
                <c:pt idx="3777">
                  <c:v>5.4831031543052013</c:v>
                </c:pt>
                <c:pt idx="3778">
                  <c:v>5.480741687979541</c:v>
                </c:pt>
                <c:pt idx="3779">
                  <c:v>5.4701790281329936</c:v>
                </c:pt>
                <c:pt idx="3780">
                  <c:v>5.4554901960784319</c:v>
                </c:pt>
                <c:pt idx="3781">
                  <c:v>5.4421142369991484</c:v>
                </c:pt>
                <c:pt idx="3782">
                  <c:v>5.4349360613810749</c:v>
                </c:pt>
                <c:pt idx="3783">
                  <c:v>5.4302131287297541</c:v>
                </c:pt>
                <c:pt idx="3784">
                  <c:v>5.4259420289855083</c:v>
                </c:pt>
                <c:pt idx="3785">
                  <c:v>5.4196163682864462</c:v>
                </c:pt>
                <c:pt idx="3786">
                  <c:v>5.4132054560954828</c:v>
                </c:pt>
                <c:pt idx="3787">
                  <c:v>5.4039556692242128</c:v>
                </c:pt>
                <c:pt idx="3788">
                  <c:v>5.3897186700767277</c:v>
                </c:pt>
                <c:pt idx="3789">
                  <c:v>5.3767178175618087</c:v>
                </c:pt>
                <c:pt idx="3790">
                  <c:v>5.3651236146632577</c:v>
                </c:pt>
                <c:pt idx="3791">
                  <c:v>5.3560358056265995</c:v>
                </c:pt>
                <c:pt idx="3792">
                  <c:v>5.347860187553283</c:v>
                </c:pt>
                <c:pt idx="3793">
                  <c:v>5.3412020460358063</c:v>
                </c:pt>
                <c:pt idx="3794">
                  <c:v>5.3322335890878101</c:v>
                </c:pt>
                <c:pt idx="3795">
                  <c:v>5.3256777493606142</c:v>
                </c:pt>
                <c:pt idx="3796">
                  <c:v>5.3140920716112543</c:v>
                </c:pt>
                <c:pt idx="3797">
                  <c:v>5.3034015345268548</c:v>
                </c:pt>
                <c:pt idx="3798">
                  <c:v>5.297212276214835</c:v>
                </c:pt>
                <c:pt idx="3799">
                  <c:v>5.294748508098893</c:v>
                </c:pt>
                <c:pt idx="3800">
                  <c:v>5.2928047740835469</c:v>
                </c:pt>
                <c:pt idx="3801">
                  <c:v>5.2894458653026435</c:v>
                </c:pt>
                <c:pt idx="3802">
                  <c:v>5.2875873827791997</c:v>
                </c:pt>
                <c:pt idx="3803">
                  <c:v>5.2816538789428824</c:v>
                </c:pt>
                <c:pt idx="3804">
                  <c:v>5.2691901108269406</c:v>
                </c:pt>
                <c:pt idx="3805">
                  <c:v>5.2539386189258321</c:v>
                </c:pt>
                <c:pt idx="3806">
                  <c:v>5.2428218243819273</c:v>
                </c:pt>
                <c:pt idx="3807">
                  <c:v>5.2365558397271963</c:v>
                </c:pt>
                <c:pt idx="3808">
                  <c:v>5.2335464620630869</c:v>
                </c:pt>
                <c:pt idx="3809">
                  <c:v>5.2323103154305208</c:v>
                </c:pt>
                <c:pt idx="3810">
                  <c:v>5.2270929241261728</c:v>
                </c:pt>
                <c:pt idx="3811">
                  <c:v>5.2173401534526862</c:v>
                </c:pt>
                <c:pt idx="3812">
                  <c:v>5.2044842284739996</c:v>
                </c:pt>
                <c:pt idx="3813">
                  <c:v>5.1916027280477417</c:v>
                </c:pt>
                <c:pt idx="3814">
                  <c:v>5.1814066496163695</c:v>
                </c:pt>
                <c:pt idx="3815">
                  <c:v>5.1747399829497018</c:v>
                </c:pt>
                <c:pt idx="3816">
                  <c:v>5.1714833759590801</c:v>
                </c:pt>
                <c:pt idx="3817">
                  <c:v>5.1683631713554998</c:v>
                </c:pt>
                <c:pt idx="3818">
                  <c:v>5.1614833759590804</c:v>
                </c:pt>
                <c:pt idx="3819">
                  <c:v>5.1547655583972727</c:v>
                </c:pt>
                <c:pt idx="3820">
                  <c:v>5.1462574595055415</c:v>
                </c:pt>
                <c:pt idx="3821">
                  <c:v>5.1358994032395575</c:v>
                </c:pt>
                <c:pt idx="3822">
                  <c:v>5.12843137254902</c:v>
                </c:pt>
                <c:pt idx="3823">
                  <c:v>5.1203580562659852</c:v>
                </c:pt>
                <c:pt idx="3824">
                  <c:v>5.1100511508951412</c:v>
                </c:pt>
                <c:pt idx="3825">
                  <c:v>5.0993947144075022</c:v>
                </c:pt>
                <c:pt idx="3826">
                  <c:v>5.0937851662404103</c:v>
                </c:pt>
                <c:pt idx="3827">
                  <c:v>5.0917220801364032</c:v>
                </c:pt>
                <c:pt idx="3828">
                  <c:v>5.0899403239556706</c:v>
                </c:pt>
                <c:pt idx="3829">
                  <c:v>5.0818925831202053</c:v>
                </c:pt>
                <c:pt idx="3830">
                  <c:v>5.0735805626598474</c:v>
                </c:pt>
                <c:pt idx="3831">
                  <c:v>5.0660784313725502</c:v>
                </c:pt>
                <c:pt idx="3832">
                  <c:v>5.0564876385336754</c:v>
                </c:pt>
                <c:pt idx="3833">
                  <c:v>5.0480818414322259</c:v>
                </c:pt>
                <c:pt idx="3834">
                  <c:v>5.0413213981244684</c:v>
                </c:pt>
                <c:pt idx="3835">
                  <c:v>5.035788576300086</c:v>
                </c:pt>
                <c:pt idx="3836">
                  <c:v>5.028704177323104</c:v>
                </c:pt>
                <c:pt idx="3837">
                  <c:v>5.0179965899403252</c:v>
                </c:pt>
                <c:pt idx="3838">
                  <c:v>5.007561807331629</c:v>
                </c:pt>
                <c:pt idx="3839">
                  <c:v>4.998013640238705</c:v>
                </c:pt>
                <c:pt idx="3840">
                  <c:v>4.9892753623188417</c:v>
                </c:pt>
                <c:pt idx="3841">
                  <c:v>4.9809462915601026</c:v>
                </c:pt>
                <c:pt idx="3842">
                  <c:v>4.9763086104006824</c:v>
                </c:pt>
                <c:pt idx="3843">
                  <c:v>4.9740835464620634</c:v>
                </c:pt>
                <c:pt idx="3844">
                  <c:v>4.9731713554987218</c:v>
                </c:pt>
                <c:pt idx="3845">
                  <c:v>4.9700511508951415</c:v>
                </c:pt>
                <c:pt idx="3846">
                  <c:v>4.9611849957374261</c:v>
                </c:pt>
                <c:pt idx="3847">
                  <c:v>4.948763853367435</c:v>
                </c:pt>
                <c:pt idx="3848">
                  <c:v>4.9387638533674343</c:v>
                </c:pt>
                <c:pt idx="3849">
                  <c:v>4.9301705029838025</c:v>
                </c:pt>
                <c:pt idx="3850">
                  <c:v>4.9219096334185855</c:v>
                </c:pt>
                <c:pt idx="3851">
                  <c:v>4.9142796248934362</c:v>
                </c:pt>
                <c:pt idx="3852">
                  <c:v>4.9083290707587386</c:v>
                </c:pt>
                <c:pt idx="3853">
                  <c:v>4.9039982949701626</c:v>
                </c:pt>
                <c:pt idx="3854">
                  <c:v>4.8961892583120212</c:v>
                </c:pt>
                <c:pt idx="3855">
                  <c:v>4.8849019607843145</c:v>
                </c:pt>
                <c:pt idx="3856">
                  <c:v>4.8748934356351246</c:v>
                </c:pt>
                <c:pt idx="3857">
                  <c:v>4.8669650468883212</c:v>
                </c:pt>
                <c:pt idx="3858">
                  <c:v>4.8604859335038366</c:v>
                </c:pt>
                <c:pt idx="3859">
                  <c:v>4.8578857630008532</c:v>
                </c:pt>
                <c:pt idx="3860">
                  <c:v>4.8554901960784322</c:v>
                </c:pt>
                <c:pt idx="3861">
                  <c:v>4.8496589940323966</c:v>
                </c:pt>
                <c:pt idx="3862">
                  <c:v>4.840187553282183</c:v>
                </c:pt>
                <c:pt idx="3863">
                  <c:v>4.8261040068201195</c:v>
                </c:pt>
                <c:pt idx="3864">
                  <c:v>4.8128644501278774</c:v>
                </c:pt>
                <c:pt idx="3865">
                  <c:v>4.8084910485933516</c:v>
                </c:pt>
                <c:pt idx="3866">
                  <c:v>4.8059676044330786</c:v>
                </c:pt>
                <c:pt idx="3867">
                  <c:v>4.8041005967604438</c:v>
                </c:pt>
                <c:pt idx="3868">
                  <c:v>4.799317988064792</c:v>
                </c:pt>
                <c:pt idx="3869">
                  <c:v>4.792225063938619</c:v>
                </c:pt>
                <c:pt idx="3870">
                  <c:v>4.7836999147485084</c:v>
                </c:pt>
                <c:pt idx="3871">
                  <c:v>4.7749872122762156</c:v>
                </c:pt>
                <c:pt idx="3872">
                  <c:v>4.7665046888320548</c:v>
                </c:pt>
                <c:pt idx="3873">
                  <c:v>4.7578260869565225</c:v>
                </c:pt>
                <c:pt idx="3874">
                  <c:v>4.7519181585677757</c:v>
                </c:pt>
                <c:pt idx="3875">
                  <c:v>4.7439045183290718</c:v>
                </c:pt>
                <c:pt idx="3876">
                  <c:v>4.7381500426257466</c:v>
                </c:pt>
                <c:pt idx="3877">
                  <c:v>4.7344671781756187</c:v>
                </c:pt>
                <c:pt idx="3878">
                  <c:v>4.7316112531969319</c:v>
                </c:pt>
                <c:pt idx="3879">
                  <c:v>4.7258738277919869</c:v>
                </c:pt>
                <c:pt idx="3880">
                  <c:v>4.7170247229326527</c:v>
                </c:pt>
                <c:pt idx="3881">
                  <c:v>4.7040835464620638</c:v>
                </c:pt>
                <c:pt idx="3882">
                  <c:v>4.6915430520034107</c:v>
                </c:pt>
                <c:pt idx="3883">
                  <c:v>4.6834697357203758</c:v>
                </c:pt>
                <c:pt idx="3884">
                  <c:v>4.6789599317988069</c:v>
                </c:pt>
                <c:pt idx="3885">
                  <c:v>4.6771014492753631</c:v>
                </c:pt>
                <c:pt idx="3886">
                  <c:v>4.6762574595055417</c:v>
                </c:pt>
                <c:pt idx="3887">
                  <c:v>4.6760528559249792</c:v>
                </c:pt>
                <c:pt idx="3888">
                  <c:v>4.667084398976983</c:v>
                </c:pt>
                <c:pt idx="3889">
                  <c:v>4.6562915601023027</c:v>
                </c:pt>
                <c:pt idx="3890">
                  <c:v>4.6486615515771534</c:v>
                </c:pt>
                <c:pt idx="3891">
                  <c:v>4.6421398124467181</c:v>
                </c:pt>
                <c:pt idx="3892">
                  <c:v>4.6331884057971022</c:v>
                </c:pt>
                <c:pt idx="3893">
                  <c:v>4.6248422847399837</c:v>
                </c:pt>
                <c:pt idx="3894">
                  <c:v>4.6219522591645363</c:v>
                </c:pt>
                <c:pt idx="3895">
                  <c:v>4.6213640238704183</c:v>
                </c:pt>
                <c:pt idx="3896">
                  <c:v>4.6205456095481683</c:v>
                </c:pt>
                <c:pt idx="3897">
                  <c:v>4.6174254049445871</c:v>
                </c:pt>
                <c:pt idx="3898">
                  <c:v>4.6105285592497873</c:v>
                </c:pt>
                <c:pt idx="3899">
                  <c:v>4.6019181585677753</c:v>
                </c:pt>
                <c:pt idx="3900">
                  <c:v>4.5976470588235303</c:v>
                </c:pt>
                <c:pt idx="3901">
                  <c:v>4.5939215686274517</c:v>
                </c:pt>
                <c:pt idx="3902">
                  <c:v>4.5882097186700772</c:v>
                </c:pt>
                <c:pt idx="3903">
                  <c:v>4.5836146632566077</c:v>
                </c:pt>
                <c:pt idx="3904">
                  <c:v>4.5844757033248085</c:v>
                </c:pt>
                <c:pt idx="3905">
                  <c:v>4.584219948849106</c:v>
                </c:pt>
                <c:pt idx="3906">
                  <c:v>4.5810315430520037</c:v>
                </c:pt>
                <c:pt idx="3907">
                  <c:v>4.5728218243819274</c:v>
                </c:pt>
                <c:pt idx="3908">
                  <c:v>4.5629070758738282</c:v>
                </c:pt>
                <c:pt idx="3909">
                  <c:v>4.5538107416879798</c:v>
                </c:pt>
                <c:pt idx="3910">
                  <c:v>4.5468797953964204</c:v>
                </c:pt>
                <c:pt idx="3911">
                  <c:v>4.5470502983802223</c:v>
                </c:pt>
                <c:pt idx="3912">
                  <c:v>4.5490110826939478</c:v>
                </c:pt>
                <c:pt idx="3913">
                  <c:v>4.5430861040068207</c:v>
                </c:pt>
                <c:pt idx="3914">
                  <c:v>4.5349190110826951</c:v>
                </c:pt>
                <c:pt idx="3915">
                  <c:v>4.5286359761295829</c:v>
                </c:pt>
                <c:pt idx="3916">
                  <c:v>4.5208098891730613</c:v>
                </c:pt>
                <c:pt idx="3917">
                  <c:v>4.5122676896845704</c:v>
                </c:pt>
                <c:pt idx="3918">
                  <c:v>4.5024552429667528</c:v>
                </c:pt>
                <c:pt idx="3919">
                  <c:v>4.489701619778347</c:v>
                </c:pt>
                <c:pt idx="3920">
                  <c:v>4.4802387041773244</c:v>
                </c:pt>
                <c:pt idx="3921">
                  <c:v>4.4735123614663257</c:v>
                </c:pt>
                <c:pt idx="3922">
                  <c:v>4.46686274509804</c:v>
                </c:pt>
                <c:pt idx="3923">
                  <c:v>4.457723785166241</c:v>
                </c:pt>
                <c:pt idx="3924">
                  <c:v>4.4452259164535386</c:v>
                </c:pt>
                <c:pt idx="3925">
                  <c:v>4.4349786871270256</c:v>
                </c:pt>
                <c:pt idx="3926">
                  <c:v>4.4294202898550727</c:v>
                </c:pt>
                <c:pt idx="3927">
                  <c:v>4.4280392156862751</c:v>
                </c:pt>
                <c:pt idx="3928">
                  <c:v>4.4238959931798814</c:v>
                </c:pt>
                <c:pt idx="3929">
                  <c:v>4.4062745098039224</c:v>
                </c:pt>
                <c:pt idx="3930">
                  <c:v>4.3817561807331638</c:v>
                </c:pt>
                <c:pt idx="3931">
                  <c:v>4.3592753623188409</c:v>
                </c:pt>
                <c:pt idx="3932">
                  <c:v>4.3444586530264289</c:v>
                </c:pt>
                <c:pt idx="3933">
                  <c:v>4.3378601875532832</c:v>
                </c:pt>
                <c:pt idx="3934">
                  <c:v>4.3343478260869572</c:v>
                </c:pt>
                <c:pt idx="3935">
                  <c:v>4.3330861040068207</c:v>
                </c:pt>
                <c:pt idx="3936">
                  <c:v>4.3334697357203762</c:v>
                </c:pt>
                <c:pt idx="3937">
                  <c:v>4.334739982949702</c:v>
                </c:pt>
                <c:pt idx="3938">
                  <c:v>4.3319181585677757</c:v>
                </c:pt>
                <c:pt idx="3939">
                  <c:v>4.3217902813299238</c:v>
                </c:pt>
                <c:pt idx="3940">
                  <c:v>4.3092497868712716</c:v>
                </c:pt>
                <c:pt idx="3941">
                  <c:v>4.2984143222506397</c:v>
                </c:pt>
                <c:pt idx="3942">
                  <c:v>4.2923273657289016</c:v>
                </c:pt>
                <c:pt idx="3943">
                  <c:v>4.2860613810741697</c:v>
                </c:pt>
                <c:pt idx="3944">
                  <c:v>4.2784825234441604</c:v>
                </c:pt>
                <c:pt idx="3945">
                  <c:v>4.271901108269395</c:v>
                </c:pt>
                <c:pt idx="3946">
                  <c:v>4.2644501278772386</c:v>
                </c:pt>
                <c:pt idx="3947">
                  <c:v>4.2532395566922423</c:v>
                </c:pt>
                <c:pt idx="3948">
                  <c:v>4.2379880647911348</c:v>
                </c:pt>
                <c:pt idx="3949">
                  <c:v>4.2226683716965052</c:v>
                </c:pt>
                <c:pt idx="3950">
                  <c:v>4.2071099744245535</c:v>
                </c:pt>
                <c:pt idx="3951">
                  <c:v>4.1929497016197788</c:v>
                </c:pt>
                <c:pt idx="3952">
                  <c:v>4.1829070758738283</c:v>
                </c:pt>
                <c:pt idx="3953">
                  <c:v>4.1763256606990629</c:v>
                </c:pt>
                <c:pt idx="3954">
                  <c:v>4.1697698209718679</c:v>
                </c:pt>
                <c:pt idx="3955">
                  <c:v>4.1600852514919016</c:v>
                </c:pt>
                <c:pt idx="3956">
                  <c:v>4.1465643648763866</c:v>
                </c:pt>
                <c:pt idx="3957">
                  <c:v>4.1311423699914753</c:v>
                </c:pt>
                <c:pt idx="3958">
                  <c:v>4.1170502983802226</c:v>
                </c:pt>
                <c:pt idx="3959">
                  <c:v>4.1080562659846551</c:v>
                </c:pt>
                <c:pt idx="3960">
                  <c:v>4.1044757033248089</c:v>
                </c:pt>
                <c:pt idx="3961">
                  <c:v>4.1034526854219955</c:v>
                </c:pt>
                <c:pt idx="3962">
                  <c:v>4.1009548167092928</c:v>
                </c:pt>
                <c:pt idx="3963">
                  <c:v>4.090187553282183</c:v>
                </c:pt>
                <c:pt idx="3964">
                  <c:v>4.0761636828644505</c:v>
                </c:pt>
                <c:pt idx="3965">
                  <c:v>4.0612787723785173</c:v>
                </c:pt>
                <c:pt idx="3966">
                  <c:v>4.0490366581415183</c:v>
                </c:pt>
                <c:pt idx="3967">
                  <c:v>4.0395566922421153</c:v>
                </c:pt>
                <c:pt idx="3968">
                  <c:v>4.0349957374254055</c:v>
                </c:pt>
                <c:pt idx="3969">
                  <c:v>4.0324296675191817</c:v>
                </c:pt>
                <c:pt idx="3970">
                  <c:v>4.029462915601024</c:v>
                </c:pt>
                <c:pt idx="3971">
                  <c:v>4.0235805626598475</c:v>
                </c:pt>
                <c:pt idx="3972">
                  <c:v>4.0100000000000007</c:v>
                </c:pt>
                <c:pt idx="3973">
                  <c:v>3.9977664109121913</c:v>
                </c:pt>
                <c:pt idx="3974">
                  <c:v>3.990664961636829</c:v>
                </c:pt>
                <c:pt idx="3975">
                  <c:v>3.9832054560954822</c:v>
                </c:pt>
                <c:pt idx="3976">
                  <c:v>3.9776214833759598</c:v>
                </c:pt>
                <c:pt idx="3977">
                  <c:v>3.9695652173913047</c:v>
                </c:pt>
                <c:pt idx="3978">
                  <c:v>3.9634185848252352</c:v>
                </c:pt>
                <c:pt idx="3979">
                  <c:v>3.9632907075873831</c:v>
                </c:pt>
                <c:pt idx="3980">
                  <c:v>3.9602642796248939</c:v>
                </c:pt>
                <c:pt idx="3981">
                  <c:v>3.9492242114237004</c:v>
                </c:pt>
                <c:pt idx="3982">
                  <c:v>3.9395566922421148</c:v>
                </c:pt>
                <c:pt idx="3983">
                  <c:v>3.9331543052003419</c:v>
                </c:pt>
                <c:pt idx="3984">
                  <c:v>3.9290792838874689</c:v>
                </c:pt>
                <c:pt idx="3985">
                  <c:v>3.92688832054561</c:v>
                </c:pt>
                <c:pt idx="3986">
                  <c:v>3.9264364876385343</c:v>
                </c:pt>
                <c:pt idx="3987">
                  <c:v>3.9255498721227622</c:v>
                </c:pt>
                <c:pt idx="3988">
                  <c:v>3.9164194373401542</c:v>
                </c:pt>
                <c:pt idx="3989">
                  <c:v>3.9050298380221657</c:v>
                </c:pt>
                <c:pt idx="3990">
                  <c:v>3.8965387894288157</c:v>
                </c:pt>
                <c:pt idx="3991">
                  <c:v>3.8919181585677758</c:v>
                </c:pt>
                <c:pt idx="3992">
                  <c:v>3.88996589940324</c:v>
                </c:pt>
                <c:pt idx="3993">
                  <c:v>3.8917988064791138</c:v>
                </c:pt>
                <c:pt idx="3994">
                  <c:v>3.8918925831202054</c:v>
                </c:pt>
                <c:pt idx="3995">
                  <c:v>3.8911679454390455</c:v>
                </c:pt>
                <c:pt idx="3996">
                  <c:v>3.8873231031543058</c:v>
                </c:pt>
                <c:pt idx="3997">
                  <c:v>3.8800767263427116</c:v>
                </c:pt>
                <c:pt idx="3998">
                  <c:v>3.8702813299232743</c:v>
                </c:pt>
                <c:pt idx="3999">
                  <c:v>3.8613554987212284</c:v>
                </c:pt>
                <c:pt idx="4000">
                  <c:v>3.8545012787723789</c:v>
                </c:pt>
                <c:pt idx="4001">
                  <c:v>3.8515686274509813</c:v>
                </c:pt>
                <c:pt idx="4002">
                  <c:v>3.8476385336743397</c:v>
                </c:pt>
                <c:pt idx="4003">
                  <c:v>3.8454390451832912</c:v>
                </c:pt>
                <c:pt idx="4004">
                  <c:v>3.839045183290708</c:v>
                </c:pt>
                <c:pt idx="4005">
                  <c:v>3.8320119352088668</c:v>
                </c:pt>
                <c:pt idx="4006">
                  <c:v>3.8266155157715267</c:v>
                </c:pt>
                <c:pt idx="4007">
                  <c:v>3.8221739130434789</c:v>
                </c:pt>
                <c:pt idx="4008">
                  <c:v>3.8178090366581423</c:v>
                </c:pt>
                <c:pt idx="4009">
                  <c:v>3.8147740835464625</c:v>
                </c:pt>
                <c:pt idx="4010">
                  <c:v>3.8126427962489347</c:v>
                </c:pt>
                <c:pt idx="4011">
                  <c:v>3.8096760443307764</c:v>
                </c:pt>
                <c:pt idx="4012">
                  <c:v>3.802821824381927</c:v>
                </c:pt>
                <c:pt idx="4013">
                  <c:v>3.7927109974424558</c:v>
                </c:pt>
                <c:pt idx="4014">
                  <c:v>3.7768456947996598</c:v>
                </c:pt>
                <c:pt idx="4015">
                  <c:v>3.7658056265984663</c:v>
                </c:pt>
                <c:pt idx="4016">
                  <c:v>3.7604177323103158</c:v>
                </c:pt>
                <c:pt idx="4017">
                  <c:v>3.7575959079283892</c:v>
                </c:pt>
                <c:pt idx="4018">
                  <c:v>3.752463768115943</c:v>
                </c:pt>
                <c:pt idx="4019">
                  <c:v>3.7522676896845701</c:v>
                </c:pt>
                <c:pt idx="4020">
                  <c:v>3.753222506393862</c:v>
                </c:pt>
                <c:pt idx="4021">
                  <c:v>3.7442199488491053</c:v>
                </c:pt>
                <c:pt idx="4022">
                  <c:v>3.7340409207161129</c:v>
                </c:pt>
                <c:pt idx="4023">
                  <c:v>3.7251918158567783</c:v>
                </c:pt>
                <c:pt idx="4024">
                  <c:v>3.7214066496163691</c:v>
                </c:pt>
                <c:pt idx="4025">
                  <c:v>3.7198806479113387</c:v>
                </c:pt>
                <c:pt idx="4026">
                  <c:v>3.7200596760443312</c:v>
                </c:pt>
                <c:pt idx="4027">
                  <c:v>3.7202472293265139</c:v>
                </c:pt>
                <c:pt idx="4028">
                  <c:v>3.7202642796248941</c:v>
                </c:pt>
                <c:pt idx="4029">
                  <c:v>3.7141517476555848</c:v>
                </c:pt>
                <c:pt idx="4030">
                  <c:v>3.6996078431372554</c:v>
                </c:pt>
                <c:pt idx="4031">
                  <c:v>3.6841858482523451</c:v>
                </c:pt>
                <c:pt idx="4032">
                  <c:v>3.6741602728047744</c:v>
                </c:pt>
                <c:pt idx="4033">
                  <c:v>3.6693350383631715</c:v>
                </c:pt>
                <c:pt idx="4034">
                  <c:v>3.6669309462915605</c:v>
                </c:pt>
                <c:pt idx="4035">
                  <c:v>3.6668542199488496</c:v>
                </c:pt>
                <c:pt idx="4036">
                  <c:v>3.6663597612958228</c:v>
                </c:pt>
                <c:pt idx="4037">
                  <c:v>3.6620716112531975</c:v>
                </c:pt>
                <c:pt idx="4038">
                  <c:v>3.6516283034953116</c:v>
                </c:pt>
                <c:pt idx="4039">
                  <c:v>3.6408013640238712</c:v>
                </c:pt>
                <c:pt idx="4040">
                  <c:v>3.6311082693947148</c:v>
                </c:pt>
                <c:pt idx="4041">
                  <c:v>3.6255157715260018</c:v>
                </c:pt>
                <c:pt idx="4042">
                  <c:v>3.6225745950554136</c:v>
                </c:pt>
                <c:pt idx="4043">
                  <c:v>3.622804774083547</c:v>
                </c:pt>
                <c:pt idx="4044">
                  <c:v>3.6211849957374262</c:v>
                </c:pt>
                <c:pt idx="4045">
                  <c:v>3.6166922421142376</c:v>
                </c:pt>
                <c:pt idx="4046">
                  <c:v>3.6080903665814157</c:v>
                </c:pt>
                <c:pt idx="4047">
                  <c:v>3.5970843989769827</c:v>
                </c:pt>
                <c:pt idx="4048">
                  <c:v>3.5900937766410914</c:v>
                </c:pt>
                <c:pt idx="4049">
                  <c:v>3.5884228473998303</c:v>
                </c:pt>
                <c:pt idx="4050">
                  <c:v>3.5902813299232745</c:v>
                </c:pt>
                <c:pt idx="4051">
                  <c:v>3.5903665814151755</c:v>
                </c:pt>
                <c:pt idx="4052">
                  <c:v>3.5858312020460361</c:v>
                </c:pt>
                <c:pt idx="4053">
                  <c:v>3.5792242114237007</c:v>
                </c:pt>
                <c:pt idx="4054">
                  <c:v>3.570102301790282</c:v>
                </c:pt>
                <c:pt idx="4055">
                  <c:v>3.5618329070758743</c:v>
                </c:pt>
                <c:pt idx="4056">
                  <c:v>3.5549531116794548</c:v>
                </c:pt>
                <c:pt idx="4057">
                  <c:v>3.5516112531969313</c:v>
                </c:pt>
                <c:pt idx="4058">
                  <c:v>3.5496248934356358</c:v>
                </c:pt>
                <c:pt idx="4059">
                  <c:v>3.5482182438192678</c:v>
                </c:pt>
                <c:pt idx="4060">
                  <c:v>3.5467604433077584</c:v>
                </c:pt>
                <c:pt idx="4061">
                  <c:v>3.5402472293265137</c:v>
                </c:pt>
                <c:pt idx="4062">
                  <c:v>3.5317647058823534</c:v>
                </c:pt>
                <c:pt idx="4063">
                  <c:v>3.5231372549019615</c:v>
                </c:pt>
                <c:pt idx="4064">
                  <c:v>3.5134697357203755</c:v>
                </c:pt>
                <c:pt idx="4065">
                  <c:v>3.5079539641943742</c:v>
                </c:pt>
                <c:pt idx="4066">
                  <c:v>3.5068286445012791</c:v>
                </c:pt>
                <c:pt idx="4067">
                  <c:v>3.5063512361466329</c:v>
                </c:pt>
                <c:pt idx="4068">
                  <c:v>3.4984739982949709</c:v>
                </c:pt>
                <c:pt idx="4069">
                  <c:v>3.488559249786872</c:v>
                </c:pt>
                <c:pt idx="4070">
                  <c:v>3.478337595907929</c:v>
                </c:pt>
                <c:pt idx="4071">
                  <c:v>3.4680988917306061</c:v>
                </c:pt>
                <c:pt idx="4072">
                  <c:v>3.4550298380221656</c:v>
                </c:pt>
                <c:pt idx="4073">
                  <c:v>3.4433333333333342</c:v>
                </c:pt>
                <c:pt idx="4074">
                  <c:v>3.4371184995737432</c:v>
                </c:pt>
                <c:pt idx="4075">
                  <c:v>3.4356010230179033</c:v>
                </c:pt>
                <c:pt idx="4076">
                  <c:v>3.4374850809889175</c:v>
                </c:pt>
                <c:pt idx="4077">
                  <c:v>3.4379539641943744</c:v>
                </c:pt>
                <c:pt idx="4078">
                  <c:v>3.4310059676044333</c:v>
                </c:pt>
                <c:pt idx="4079">
                  <c:v>3.4231884057971018</c:v>
                </c:pt>
                <c:pt idx="4080">
                  <c:v>3.4183034953111684</c:v>
                </c:pt>
                <c:pt idx="4081">
                  <c:v>3.4134271099744247</c:v>
                </c:pt>
                <c:pt idx="4082">
                  <c:v>3.4081500426257465</c:v>
                </c:pt>
                <c:pt idx="4083">
                  <c:v>3.400656436487639</c:v>
                </c:pt>
                <c:pt idx="4084">
                  <c:v>3.3939215686274515</c:v>
                </c:pt>
                <c:pt idx="4085">
                  <c:v>3.3841773231031547</c:v>
                </c:pt>
                <c:pt idx="4086">
                  <c:v>3.3719778346121063</c:v>
                </c:pt>
                <c:pt idx="4087">
                  <c:v>3.3600937766410919</c:v>
                </c:pt>
                <c:pt idx="4088">
                  <c:v>3.354799658994033</c:v>
                </c:pt>
                <c:pt idx="4089">
                  <c:v>3.356265984654732</c:v>
                </c:pt>
                <c:pt idx="4090">
                  <c:v>3.3573145780051159</c:v>
                </c:pt>
                <c:pt idx="4091">
                  <c:v>3.3567263427109979</c:v>
                </c:pt>
                <c:pt idx="4092">
                  <c:v>3.3532225063938625</c:v>
                </c:pt>
                <c:pt idx="4093">
                  <c:v>3.3474850809889181</c:v>
                </c:pt>
                <c:pt idx="4094">
                  <c:v>3.3384569479965904</c:v>
                </c:pt>
                <c:pt idx="4095">
                  <c:v>3.3311679454390455</c:v>
                </c:pt>
                <c:pt idx="4096">
                  <c:v>3.3253878942881503</c:v>
                </c:pt>
                <c:pt idx="4097">
                  <c:v>3.3211508951406654</c:v>
                </c:pt>
                <c:pt idx="4098">
                  <c:v>3.3171696504688835</c:v>
                </c:pt>
                <c:pt idx="4099">
                  <c:v>3.3118329070758743</c:v>
                </c:pt>
                <c:pt idx="4100">
                  <c:v>3.3086615515771531</c:v>
                </c:pt>
                <c:pt idx="4101">
                  <c:v>3.3040494458653029</c:v>
                </c:pt>
                <c:pt idx="4102">
                  <c:v>3.2967604433077584</c:v>
                </c:pt>
                <c:pt idx="4103">
                  <c:v>3.2863000852514928</c:v>
                </c:pt>
                <c:pt idx="4104">
                  <c:v>3.2796930946291565</c:v>
                </c:pt>
                <c:pt idx="4105">
                  <c:v>3.2754134697357209</c:v>
                </c:pt>
                <c:pt idx="4106">
                  <c:v>3.27228473998295</c:v>
                </c:pt>
                <c:pt idx="4107">
                  <c:v>3.2703921568627456</c:v>
                </c:pt>
                <c:pt idx="4108">
                  <c:v>3.2678687127024726</c:v>
                </c:pt>
                <c:pt idx="4109">
                  <c:v>3.2579369138959935</c:v>
                </c:pt>
                <c:pt idx="4110">
                  <c:v>3.2471526001705033</c:v>
                </c:pt>
                <c:pt idx="4111">
                  <c:v>3.2382949701619781</c:v>
                </c:pt>
                <c:pt idx="4112">
                  <c:v>3.2305115089514072</c:v>
                </c:pt>
                <c:pt idx="4113">
                  <c:v>3.2246035805626603</c:v>
                </c:pt>
                <c:pt idx="4114">
                  <c:v>3.2204859335038365</c:v>
                </c:pt>
                <c:pt idx="4115">
                  <c:v>3.2167178175618081</c:v>
                </c:pt>
                <c:pt idx="4116">
                  <c:v>3.2134100596760451</c:v>
                </c:pt>
                <c:pt idx="4117">
                  <c:v>3.2081244671781759</c:v>
                </c:pt>
                <c:pt idx="4118">
                  <c:v>3.2025490196078437</c:v>
                </c:pt>
                <c:pt idx="4119">
                  <c:v>3.198729752770674</c:v>
                </c:pt>
                <c:pt idx="4120">
                  <c:v>3.1960102301790285</c:v>
                </c:pt>
                <c:pt idx="4121">
                  <c:v>3.1928047740835468</c:v>
                </c:pt>
                <c:pt idx="4122">
                  <c:v>3.1864620630861045</c:v>
                </c:pt>
                <c:pt idx="4123">
                  <c:v>3.1802898550724641</c:v>
                </c:pt>
                <c:pt idx="4124">
                  <c:v>3.1700852514919018</c:v>
                </c:pt>
                <c:pt idx="4125">
                  <c:v>3.156189258312021</c:v>
                </c:pt>
                <c:pt idx="4126">
                  <c:v>3.1461381074168804</c:v>
                </c:pt>
                <c:pt idx="4127">
                  <c:v>3.1385336743393015</c:v>
                </c:pt>
                <c:pt idx="4128">
                  <c:v>3.1324808184143227</c:v>
                </c:pt>
                <c:pt idx="4129">
                  <c:v>3.1292668371696508</c:v>
                </c:pt>
                <c:pt idx="4130">
                  <c:v>3.1251321398124472</c:v>
                </c:pt>
                <c:pt idx="4131">
                  <c:v>3.1226939471440756</c:v>
                </c:pt>
                <c:pt idx="4132">
                  <c:v>3.1149360613810746</c:v>
                </c:pt>
                <c:pt idx="4133">
                  <c:v>3.1043052003410065</c:v>
                </c:pt>
                <c:pt idx="4134">
                  <c:v>3.0989599317988068</c:v>
                </c:pt>
                <c:pt idx="4135">
                  <c:v>3.0976641091219101</c:v>
                </c:pt>
                <c:pt idx="4136">
                  <c:v>3.0966751918158573</c:v>
                </c:pt>
                <c:pt idx="4137">
                  <c:v>3.0911594202898556</c:v>
                </c:pt>
                <c:pt idx="4138">
                  <c:v>3.0856180733162835</c:v>
                </c:pt>
                <c:pt idx="4139">
                  <c:v>3.0761636828644505</c:v>
                </c:pt>
                <c:pt idx="4140">
                  <c:v>3.0675532821824389</c:v>
                </c:pt>
                <c:pt idx="4141">
                  <c:v>3.0571440750213132</c:v>
                </c:pt>
                <c:pt idx="4142">
                  <c:v>3.0490878090366587</c:v>
                </c:pt>
                <c:pt idx="4143">
                  <c:v>3.0440664961636834</c:v>
                </c:pt>
                <c:pt idx="4144">
                  <c:v>3.0410656436487642</c:v>
                </c:pt>
                <c:pt idx="4145">
                  <c:v>3.0379283887468036</c:v>
                </c:pt>
                <c:pt idx="4146">
                  <c:v>3.0323017902813305</c:v>
                </c:pt>
                <c:pt idx="4147">
                  <c:v>3.0275447570332483</c:v>
                </c:pt>
                <c:pt idx="4148">
                  <c:v>3.021261722080137</c:v>
                </c:pt>
                <c:pt idx="4149">
                  <c:v>3.01613810741688</c:v>
                </c:pt>
                <c:pt idx="4150">
                  <c:v>3.0096760443307762</c:v>
                </c:pt>
                <c:pt idx="4151">
                  <c:v>3.0042710997442459</c:v>
                </c:pt>
                <c:pt idx="4152">
                  <c:v>2.995055413469736</c:v>
                </c:pt>
                <c:pt idx="4153">
                  <c:v>2.9886104006820124</c:v>
                </c:pt>
                <c:pt idx="4154">
                  <c:v>2.9871696504688838</c:v>
                </c:pt>
                <c:pt idx="4155">
                  <c:v>2.9859846547314581</c:v>
                </c:pt>
                <c:pt idx="4156">
                  <c:v>2.9736999147485088</c:v>
                </c:pt>
                <c:pt idx="4157">
                  <c:v>2.9602216538789432</c:v>
                </c:pt>
                <c:pt idx="4158">
                  <c:v>2.9478687127024727</c:v>
                </c:pt>
                <c:pt idx="4159">
                  <c:v>2.9403239556692244</c:v>
                </c:pt>
                <c:pt idx="4160">
                  <c:v>2.9347058823529419</c:v>
                </c:pt>
                <c:pt idx="4161">
                  <c:v>2.9312872975277071</c:v>
                </c:pt>
                <c:pt idx="4162">
                  <c:v>2.9305370843989778</c:v>
                </c:pt>
                <c:pt idx="4163">
                  <c:v>2.9278260869565225</c:v>
                </c:pt>
                <c:pt idx="4164">
                  <c:v>2.9155498721227624</c:v>
                </c:pt>
                <c:pt idx="4165">
                  <c:v>2.8997527706734871</c:v>
                </c:pt>
                <c:pt idx="4166">
                  <c:v>2.8862233589087816</c:v>
                </c:pt>
                <c:pt idx="4167">
                  <c:v>2.8791474850809893</c:v>
                </c:pt>
                <c:pt idx="4168">
                  <c:v>2.874680306905371</c:v>
                </c:pt>
                <c:pt idx="4169">
                  <c:v>2.8715345268542207</c:v>
                </c:pt>
                <c:pt idx="4170">
                  <c:v>2.8697016197783465</c:v>
                </c:pt>
                <c:pt idx="4171">
                  <c:v>2.8621483375959085</c:v>
                </c:pt>
                <c:pt idx="4172">
                  <c:v>2.8522080136402392</c:v>
                </c:pt>
                <c:pt idx="4173">
                  <c:v>2.8433844842284746</c:v>
                </c:pt>
                <c:pt idx="4174">
                  <c:v>2.8366496163682866</c:v>
                </c:pt>
                <c:pt idx="4175">
                  <c:v>2.8302472293265137</c:v>
                </c:pt>
                <c:pt idx="4176">
                  <c:v>2.8239897698209719</c:v>
                </c:pt>
                <c:pt idx="4177">
                  <c:v>2.8186445012787726</c:v>
                </c:pt>
                <c:pt idx="4178">
                  <c:v>2.8138533674339308</c:v>
                </c:pt>
                <c:pt idx="4179">
                  <c:v>2.8064194373401539</c:v>
                </c:pt>
                <c:pt idx="4180">
                  <c:v>2.7957459505541351</c:v>
                </c:pt>
                <c:pt idx="4181">
                  <c:v>2.7851150895140671</c:v>
                </c:pt>
                <c:pt idx="4182">
                  <c:v>2.7771611253196937</c:v>
                </c:pt>
                <c:pt idx="4183">
                  <c:v>2.7681585677749365</c:v>
                </c:pt>
                <c:pt idx="4184">
                  <c:v>2.7626854219948851</c:v>
                </c:pt>
                <c:pt idx="4185">
                  <c:v>2.7598550724637683</c:v>
                </c:pt>
                <c:pt idx="4186">
                  <c:v>2.7575106564364882</c:v>
                </c:pt>
                <c:pt idx="4187">
                  <c:v>2.7524808184143228</c:v>
                </c:pt>
                <c:pt idx="4188">
                  <c:v>2.7435549872122764</c:v>
                </c:pt>
                <c:pt idx="4189">
                  <c:v>2.7335635123614668</c:v>
                </c:pt>
                <c:pt idx="4190">
                  <c:v>2.7241346973572043</c:v>
                </c:pt>
                <c:pt idx="4191">
                  <c:v>2.7184654731457805</c:v>
                </c:pt>
                <c:pt idx="4192">
                  <c:v>2.7141602728047745</c:v>
                </c:pt>
                <c:pt idx="4193">
                  <c:v>2.7114492753623192</c:v>
                </c:pt>
                <c:pt idx="4194">
                  <c:v>2.7087041773231033</c:v>
                </c:pt>
                <c:pt idx="4195">
                  <c:v>2.7013554987212278</c:v>
                </c:pt>
                <c:pt idx="4196">
                  <c:v>2.6904347826086958</c:v>
                </c:pt>
                <c:pt idx="4197">
                  <c:v>2.679497016197784</c:v>
                </c:pt>
                <c:pt idx="4198">
                  <c:v>2.6685592497868718</c:v>
                </c:pt>
                <c:pt idx="4199">
                  <c:v>2.6624893435635126</c:v>
                </c:pt>
                <c:pt idx="4200">
                  <c:v>2.6613043478260874</c:v>
                </c:pt>
                <c:pt idx="4201">
                  <c:v>2.6577578857630013</c:v>
                </c:pt>
                <c:pt idx="4202">
                  <c:v>2.6490537084398982</c:v>
                </c:pt>
                <c:pt idx="4203">
                  <c:v>2.6345609548167097</c:v>
                </c:pt>
                <c:pt idx="4204">
                  <c:v>2.6186871270247232</c:v>
                </c:pt>
                <c:pt idx="4205">
                  <c:v>2.6063171355498724</c:v>
                </c:pt>
                <c:pt idx="4206">
                  <c:v>2.59537084398977</c:v>
                </c:pt>
                <c:pt idx="4207">
                  <c:v>2.5865473145780054</c:v>
                </c:pt>
                <c:pt idx="4208">
                  <c:v>2.579735720375107</c:v>
                </c:pt>
                <c:pt idx="4209">
                  <c:v>2.5726086956521743</c:v>
                </c:pt>
                <c:pt idx="4210">
                  <c:v>2.5660613810741695</c:v>
                </c:pt>
                <c:pt idx="4211">
                  <c:v>2.5546035805626603</c:v>
                </c:pt>
                <c:pt idx="4212">
                  <c:v>2.5397186700767267</c:v>
                </c:pt>
                <c:pt idx="4213">
                  <c:v>2.5265132139812452</c:v>
                </c:pt>
                <c:pt idx="4214">
                  <c:v>2.5166751918158572</c:v>
                </c:pt>
                <c:pt idx="4215">
                  <c:v>2.5125319693094634</c:v>
                </c:pt>
                <c:pt idx="4216">
                  <c:v>2.5094032395566925</c:v>
                </c:pt>
                <c:pt idx="4217">
                  <c:v>2.5023955669224214</c:v>
                </c:pt>
                <c:pt idx="4218">
                  <c:v>2.4963000852514923</c:v>
                </c:pt>
                <c:pt idx="4219">
                  <c:v>2.4861210571185</c:v>
                </c:pt>
                <c:pt idx="4220">
                  <c:v>2.4744501278772382</c:v>
                </c:pt>
                <c:pt idx="4221">
                  <c:v>2.4637169650468889</c:v>
                </c:pt>
                <c:pt idx="4222">
                  <c:v>2.4533077578857636</c:v>
                </c:pt>
                <c:pt idx="4223">
                  <c:v>2.4471440750213129</c:v>
                </c:pt>
                <c:pt idx="4224">
                  <c:v>2.4448593350383634</c:v>
                </c:pt>
                <c:pt idx="4225">
                  <c:v>2.4427365728900261</c:v>
                </c:pt>
                <c:pt idx="4226">
                  <c:v>2.4398380221653881</c:v>
                </c:pt>
                <c:pt idx="4227">
                  <c:v>2.4294799658994037</c:v>
                </c:pt>
                <c:pt idx="4228">
                  <c:v>2.4164791133844847</c:v>
                </c:pt>
                <c:pt idx="4229">
                  <c:v>2.402966751918159</c:v>
                </c:pt>
                <c:pt idx="4230">
                  <c:v>2.3914407502131292</c:v>
                </c:pt>
                <c:pt idx="4231">
                  <c:v>2.3795225916453542</c:v>
                </c:pt>
                <c:pt idx="4232">
                  <c:v>2.3695311167945441</c:v>
                </c:pt>
                <c:pt idx="4233">
                  <c:v>2.366274509803922</c:v>
                </c:pt>
                <c:pt idx="4234">
                  <c:v>2.3606905370843991</c:v>
                </c:pt>
                <c:pt idx="4235">
                  <c:v>2.3490878090366585</c:v>
                </c:pt>
                <c:pt idx="4236">
                  <c:v>2.3326257459505544</c:v>
                </c:pt>
                <c:pt idx="4237">
                  <c:v>2.3198209718670082</c:v>
                </c:pt>
                <c:pt idx="4238">
                  <c:v>2.3084569479965902</c:v>
                </c:pt>
                <c:pt idx="4239">
                  <c:v>2.3009889173060531</c:v>
                </c:pt>
                <c:pt idx="4240">
                  <c:v>2.2937425404944589</c:v>
                </c:pt>
                <c:pt idx="4241">
                  <c:v>2.2888064791133846</c:v>
                </c:pt>
                <c:pt idx="4242">
                  <c:v>2.2844757033248086</c:v>
                </c:pt>
                <c:pt idx="4243">
                  <c:v>2.2751918158567781</c:v>
                </c:pt>
                <c:pt idx="4244">
                  <c:v>2.2649104859335041</c:v>
                </c:pt>
                <c:pt idx="4245">
                  <c:v>2.2554560954816711</c:v>
                </c:pt>
                <c:pt idx="4246">
                  <c:v>2.2498124467178178</c:v>
                </c:pt>
                <c:pt idx="4247">
                  <c:v>2.2471696504688836</c:v>
                </c:pt>
                <c:pt idx="4248">
                  <c:v>2.2473742540494461</c:v>
                </c:pt>
                <c:pt idx="4249">
                  <c:v>2.2461892583120209</c:v>
                </c:pt>
                <c:pt idx="4250">
                  <c:v>2.2387468030690543</c:v>
                </c:pt>
                <c:pt idx="4251">
                  <c:v>2.2237084398976985</c:v>
                </c:pt>
                <c:pt idx="4252">
                  <c:v>2.2075532821824386</c:v>
                </c:pt>
                <c:pt idx="4253">
                  <c:v>2.1933418584825235</c:v>
                </c:pt>
                <c:pt idx="4254">
                  <c:v>2.1847314578005119</c:v>
                </c:pt>
                <c:pt idx="4255">
                  <c:v>2.1765387894288155</c:v>
                </c:pt>
                <c:pt idx="4256">
                  <c:v>2.1745098039215689</c:v>
                </c:pt>
                <c:pt idx="4257">
                  <c:v>2.1751406649616372</c:v>
                </c:pt>
                <c:pt idx="4258">
                  <c:v>2.1728473998294975</c:v>
                </c:pt>
                <c:pt idx="4259">
                  <c:v>2.1627280477408357</c:v>
                </c:pt>
                <c:pt idx="4260">
                  <c:v>2.153495311167946</c:v>
                </c:pt>
                <c:pt idx="4261">
                  <c:v>2.1447314578005119</c:v>
                </c:pt>
                <c:pt idx="4262">
                  <c:v>2.1334867860187559</c:v>
                </c:pt>
                <c:pt idx="4263">
                  <c:v>2.1217391304347828</c:v>
                </c:pt>
                <c:pt idx="4264">
                  <c:v>2.1114322250639392</c:v>
                </c:pt>
                <c:pt idx="4265">
                  <c:v>2.1082182438192669</c:v>
                </c:pt>
                <c:pt idx="4266">
                  <c:v>2.106965046888321</c:v>
                </c:pt>
                <c:pt idx="4267">
                  <c:v>2.0992753623188407</c:v>
                </c:pt>
                <c:pt idx="4268">
                  <c:v>2.0869991474850811</c:v>
                </c:pt>
                <c:pt idx="4269">
                  <c:v>2.0751662404092075</c:v>
                </c:pt>
                <c:pt idx="4270">
                  <c:v>2.0645609548167099</c:v>
                </c:pt>
                <c:pt idx="4271">
                  <c:v>2.056513213981245</c:v>
                </c:pt>
                <c:pt idx="4272">
                  <c:v>2.0511082693947147</c:v>
                </c:pt>
                <c:pt idx="4273">
                  <c:v>2.0511679454390452</c:v>
                </c:pt>
                <c:pt idx="4274">
                  <c:v>2.0477237851662409</c:v>
                </c:pt>
                <c:pt idx="4275">
                  <c:v>2.0402216538789433</c:v>
                </c:pt>
                <c:pt idx="4276">
                  <c:v>2.0319437340153454</c:v>
                </c:pt>
                <c:pt idx="4277">
                  <c:v>2.0237766410912195</c:v>
                </c:pt>
                <c:pt idx="4278">
                  <c:v>2.0161295822676899</c:v>
                </c:pt>
                <c:pt idx="4279">
                  <c:v>2.0126427962489348</c:v>
                </c:pt>
                <c:pt idx="4280">
                  <c:v>2.0111935208866156</c:v>
                </c:pt>
                <c:pt idx="4281">
                  <c:v>2.0078601875532827</c:v>
                </c:pt>
                <c:pt idx="4282">
                  <c:v>1.9999403239556697</c:v>
                </c:pt>
                <c:pt idx="4283">
                  <c:v>1.9871611253196935</c:v>
                </c:pt>
                <c:pt idx="4284">
                  <c:v>1.976283034953112</c:v>
                </c:pt>
                <c:pt idx="4285">
                  <c:v>1.968806479113385</c:v>
                </c:pt>
                <c:pt idx="4286">
                  <c:v>1.9643052003410062</c:v>
                </c:pt>
                <c:pt idx="4287">
                  <c:v>1.9612531969309466</c:v>
                </c:pt>
                <c:pt idx="4288">
                  <c:v>1.9581841432225064</c:v>
                </c:pt>
                <c:pt idx="4289">
                  <c:v>1.9532992327365732</c:v>
                </c:pt>
                <c:pt idx="4290">
                  <c:v>1.9426342710997444</c:v>
                </c:pt>
                <c:pt idx="4291">
                  <c:v>1.9287212276214836</c:v>
                </c:pt>
                <c:pt idx="4292">
                  <c:v>1.917749360613811</c:v>
                </c:pt>
                <c:pt idx="4293">
                  <c:v>1.9106564364876388</c:v>
                </c:pt>
                <c:pt idx="4294">
                  <c:v>1.9030861040068205</c:v>
                </c:pt>
                <c:pt idx="4295">
                  <c:v>1.8959846547314583</c:v>
                </c:pt>
                <c:pt idx="4296">
                  <c:v>1.8925916453537939</c:v>
                </c:pt>
                <c:pt idx="4297">
                  <c:v>1.8911679454390455</c:v>
                </c:pt>
                <c:pt idx="4298">
                  <c:v>1.8856436487638537</c:v>
                </c:pt>
                <c:pt idx="4299">
                  <c:v>1.8755669224211426</c:v>
                </c:pt>
                <c:pt idx="4300">
                  <c:v>1.8655072463768119</c:v>
                </c:pt>
                <c:pt idx="4301">
                  <c:v>1.8592242114237003</c:v>
                </c:pt>
                <c:pt idx="4302">
                  <c:v>1.8532395566922422</c:v>
                </c:pt>
                <c:pt idx="4303">
                  <c:v>1.8473742540494462</c:v>
                </c:pt>
                <c:pt idx="4304">
                  <c:v>1.8398294970161979</c:v>
                </c:pt>
                <c:pt idx="4305">
                  <c:v>1.8296419437340157</c:v>
                </c:pt>
                <c:pt idx="4306">
                  <c:v>1.816675191815857</c:v>
                </c:pt>
                <c:pt idx="4307">
                  <c:v>1.8097612958226772</c:v>
                </c:pt>
                <c:pt idx="4308">
                  <c:v>1.8056692242114241</c:v>
                </c:pt>
                <c:pt idx="4309">
                  <c:v>1.8034867860187556</c:v>
                </c:pt>
                <c:pt idx="4310">
                  <c:v>1.8007502131287301</c:v>
                </c:pt>
                <c:pt idx="4311">
                  <c:v>1.7962148337595911</c:v>
                </c:pt>
                <c:pt idx="4312">
                  <c:v>1.792429667519182</c:v>
                </c:pt>
                <c:pt idx="4313">
                  <c:v>1.7873401534526858</c:v>
                </c:pt>
                <c:pt idx="4314">
                  <c:v>1.7777237851662406</c:v>
                </c:pt>
                <c:pt idx="4315">
                  <c:v>1.7673316283034957</c:v>
                </c:pt>
                <c:pt idx="4316">
                  <c:v>1.7559761295822678</c:v>
                </c:pt>
                <c:pt idx="4317">
                  <c:v>1.7485763000852517</c:v>
                </c:pt>
                <c:pt idx="4318">
                  <c:v>1.7412190963341863</c:v>
                </c:pt>
                <c:pt idx="4319">
                  <c:v>1.7338959931798807</c:v>
                </c:pt>
                <c:pt idx="4320">
                  <c:v>1.729667519181586</c:v>
                </c:pt>
                <c:pt idx="4321">
                  <c:v>1.7243989769820975</c:v>
                </c:pt>
                <c:pt idx="4322">
                  <c:v>1.715524296675192</c:v>
                </c:pt>
                <c:pt idx="4323">
                  <c:v>1.7050724637681161</c:v>
                </c:pt>
                <c:pt idx="4324">
                  <c:v>1.6956095481670932</c:v>
                </c:pt>
                <c:pt idx="4325">
                  <c:v>1.6879198635976131</c:v>
                </c:pt>
                <c:pt idx="4326">
                  <c:v>1.6854646206308612</c:v>
                </c:pt>
                <c:pt idx="4327">
                  <c:v>1.6853537936913898</c:v>
                </c:pt>
                <c:pt idx="4328">
                  <c:v>1.6828047740835468</c:v>
                </c:pt>
                <c:pt idx="4329">
                  <c:v>1.673972719522592</c:v>
                </c:pt>
                <c:pt idx="4330">
                  <c:v>1.6639471440750215</c:v>
                </c:pt>
                <c:pt idx="4331">
                  <c:v>1.6579283887468033</c:v>
                </c:pt>
                <c:pt idx="4332">
                  <c:v>1.6538192668371698</c:v>
                </c:pt>
                <c:pt idx="4333">
                  <c:v>1.6505370843989773</c:v>
                </c:pt>
                <c:pt idx="4334">
                  <c:v>1.6464876385336746</c:v>
                </c:pt>
                <c:pt idx="4335">
                  <c:v>1.6453282182438196</c:v>
                </c:pt>
                <c:pt idx="4336">
                  <c:v>1.6451747655583975</c:v>
                </c:pt>
                <c:pt idx="4337">
                  <c:v>1.6369650468883208</c:v>
                </c:pt>
                <c:pt idx="4338">
                  <c:v>1.6211764705882354</c:v>
                </c:pt>
                <c:pt idx="4339">
                  <c:v>1.6082864450127881</c:v>
                </c:pt>
                <c:pt idx="4340">
                  <c:v>1.6036317135549873</c:v>
                </c:pt>
                <c:pt idx="4341">
                  <c:v>1.5979283887468034</c:v>
                </c:pt>
                <c:pt idx="4342">
                  <c:v>1.5915601023017905</c:v>
                </c:pt>
                <c:pt idx="4343">
                  <c:v>1.5845098039215688</c:v>
                </c:pt>
                <c:pt idx="4344">
                  <c:v>1.5777323103154308</c:v>
                </c:pt>
                <c:pt idx="4345">
                  <c:v>1.5678346121057121</c:v>
                </c:pt>
                <c:pt idx="4346">
                  <c:v>1.5564535379369142</c:v>
                </c:pt>
                <c:pt idx="4347">
                  <c:v>1.5478090366581416</c:v>
                </c:pt>
                <c:pt idx="4348">
                  <c:v>1.5384569479965902</c:v>
                </c:pt>
                <c:pt idx="4349">
                  <c:v>1.5193435635123616</c:v>
                </c:pt>
                <c:pt idx="4350">
                  <c:v>1.4779454390451836</c:v>
                </c:pt>
                <c:pt idx="4351">
                  <c:v>1.4341602728047742</c:v>
                </c:pt>
                <c:pt idx="4352">
                  <c:v>1.3982693947144076</c:v>
                </c:pt>
                <c:pt idx="4353">
                  <c:v>1.3682779198635977</c:v>
                </c:pt>
                <c:pt idx="4354">
                  <c:v>1.3491730605285595</c:v>
                </c:pt>
                <c:pt idx="4355">
                  <c:v>1.3388320545609549</c:v>
                </c:pt>
                <c:pt idx="4356">
                  <c:v>1.3341346973572039</c:v>
                </c:pt>
                <c:pt idx="4357">
                  <c:v>1.3326086956521741</c:v>
                </c:pt>
                <c:pt idx="4358">
                  <c:v>1.3315430520034104</c:v>
                </c:pt>
                <c:pt idx="4359">
                  <c:v>1.3278005115089515</c:v>
                </c:pt>
                <c:pt idx="4360">
                  <c:v>1.3236658141517479</c:v>
                </c:pt>
                <c:pt idx="4361">
                  <c:v>1.3102813299232738</c:v>
                </c:pt>
                <c:pt idx="4362">
                  <c:v>1.2976129582267693</c:v>
                </c:pt>
                <c:pt idx="4363">
                  <c:v>1.2914833759590794</c:v>
                </c:pt>
                <c:pt idx="4364">
                  <c:v>1.288976982097187</c:v>
                </c:pt>
                <c:pt idx="4365">
                  <c:v>1.2872122762148339</c:v>
                </c:pt>
                <c:pt idx="4366">
                  <c:v>1.2859931798806481</c:v>
                </c:pt>
                <c:pt idx="4367">
                  <c:v>1.283998294970162</c:v>
                </c:pt>
                <c:pt idx="4368">
                  <c:v>1.2809036658141519</c:v>
                </c:pt>
                <c:pt idx="4369">
                  <c:v>1.272139812446718</c:v>
                </c:pt>
                <c:pt idx="4370">
                  <c:v>1.2678601875532824</c:v>
                </c:pt>
                <c:pt idx="4371">
                  <c:v>1.2668115942028988</c:v>
                </c:pt>
                <c:pt idx="4372">
                  <c:v>1.2643734015345269</c:v>
                </c:pt>
                <c:pt idx="4373">
                  <c:v>1.2591645353793695</c:v>
                </c:pt>
                <c:pt idx="4374">
                  <c:v>1.2495481670929243</c:v>
                </c:pt>
                <c:pt idx="4375">
                  <c:v>1.2379369138959933</c:v>
                </c:pt>
                <c:pt idx="4376">
                  <c:v>1.2268115942028988</c:v>
                </c:pt>
                <c:pt idx="4377">
                  <c:v>1.2153964194373403</c:v>
                </c:pt>
                <c:pt idx="4378">
                  <c:v>1.2035208866155158</c:v>
                </c:pt>
                <c:pt idx="4379">
                  <c:v>1.1988235294117648</c:v>
                </c:pt>
                <c:pt idx="4380">
                  <c:v>1.195907928388747</c:v>
                </c:pt>
                <c:pt idx="4381">
                  <c:v>1.1900170502983805</c:v>
                </c:pt>
                <c:pt idx="4382">
                  <c:v>1.187220801364024</c:v>
                </c:pt>
                <c:pt idx="4383">
                  <c:v>1.1873486786018757</c:v>
                </c:pt>
                <c:pt idx="4384">
                  <c:v>1.1798039215686276</c:v>
                </c:pt>
                <c:pt idx="4385">
                  <c:v>1.1697357203751069</c:v>
                </c:pt>
                <c:pt idx="4386">
                  <c:v>1.1616197783461211</c:v>
                </c:pt>
                <c:pt idx="4387">
                  <c:v>1.1559164535379371</c:v>
                </c:pt>
                <c:pt idx="4388">
                  <c:v>1.1531116794543907</c:v>
                </c:pt>
                <c:pt idx="4389">
                  <c:v>1.1521909633418588</c:v>
                </c:pt>
                <c:pt idx="4390">
                  <c:v>1.1516453537936917</c:v>
                </c:pt>
                <c:pt idx="4391">
                  <c:v>1.1500341005967605</c:v>
                </c:pt>
                <c:pt idx="4392">
                  <c:v>1.1451577152600172</c:v>
                </c:pt>
                <c:pt idx="4393">
                  <c:v>1.1344757033248083</c:v>
                </c:pt>
                <c:pt idx="4394">
                  <c:v>1.1230008525149191</c:v>
                </c:pt>
                <c:pt idx="4395">
                  <c:v>1.1147996589940325</c:v>
                </c:pt>
                <c:pt idx="4396">
                  <c:v>1.1078175618073318</c:v>
                </c:pt>
                <c:pt idx="4397">
                  <c:v>1.1005115089514068</c:v>
                </c:pt>
                <c:pt idx="4398">
                  <c:v>1.0944671781756181</c:v>
                </c:pt>
                <c:pt idx="4399">
                  <c:v>1.0910485933503837</c:v>
                </c:pt>
                <c:pt idx="4400">
                  <c:v>1.0841432225063941</c:v>
                </c:pt>
                <c:pt idx="4401">
                  <c:v>1.0736231884057974</c:v>
                </c:pt>
                <c:pt idx="4402">
                  <c:v>1.0647229326513217</c:v>
                </c:pt>
                <c:pt idx="4403">
                  <c:v>1.0567433930093779</c:v>
                </c:pt>
                <c:pt idx="4404">
                  <c:v>1.050230179028133</c:v>
                </c:pt>
                <c:pt idx="4405">
                  <c:v>1.0427195225916455</c:v>
                </c:pt>
                <c:pt idx="4406">
                  <c:v>1.0407843137254902</c:v>
                </c:pt>
                <c:pt idx="4407">
                  <c:v>1.0388832054560957</c:v>
                </c:pt>
                <c:pt idx="4408">
                  <c:v>1.0319778346121058</c:v>
                </c:pt>
                <c:pt idx="4409">
                  <c:v>1.0235635123614664</c:v>
                </c:pt>
                <c:pt idx="4410">
                  <c:v>1.0170332480818416</c:v>
                </c:pt>
                <c:pt idx="4411">
                  <c:v>1.0138874680306906</c:v>
                </c:pt>
                <c:pt idx="4412">
                  <c:v>1.0092412617220803</c:v>
                </c:pt>
                <c:pt idx="4413">
                  <c:v>1.0011082693947144</c:v>
                </c:pt>
                <c:pt idx="4414">
                  <c:v>0.99277067348678616</c:v>
                </c:pt>
                <c:pt idx="4415">
                  <c:v>0.98685421994884925</c:v>
                </c:pt>
                <c:pt idx="4416">
                  <c:v>0.97628303495311186</c:v>
                </c:pt>
                <c:pt idx="4417">
                  <c:v>0.96629156010230188</c:v>
                </c:pt>
                <c:pt idx="4418">
                  <c:v>0.95934356351236161</c:v>
                </c:pt>
                <c:pt idx="4419">
                  <c:v>0.95381926683716978</c:v>
                </c:pt>
                <c:pt idx="4420">
                  <c:v>0.94602728047740858</c:v>
                </c:pt>
                <c:pt idx="4421">
                  <c:v>0.9394799658994033</c:v>
                </c:pt>
                <c:pt idx="4422">
                  <c:v>0.93403239556692264</c:v>
                </c:pt>
                <c:pt idx="4423">
                  <c:v>0.9301619778346123</c:v>
                </c:pt>
                <c:pt idx="4424">
                  <c:v>0.92114236999147503</c:v>
                </c:pt>
                <c:pt idx="4425">
                  <c:v>0.91207161125319713</c:v>
                </c:pt>
                <c:pt idx="4426">
                  <c:v>0.90364023870417753</c:v>
                </c:pt>
                <c:pt idx="4427">
                  <c:v>0.89936061381074184</c:v>
                </c:pt>
                <c:pt idx="4428">
                  <c:v>0.89693094629156023</c:v>
                </c:pt>
                <c:pt idx="4429">
                  <c:v>0.89433930093776659</c:v>
                </c:pt>
                <c:pt idx="4430">
                  <c:v>0.89029838022165397</c:v>
                </c:pt>
                <c:pt idx="4431">
                  <c:v>0.88804774083546467</c:v>
                </c:pt>
                <c:pt idx="4432">
                  <c:v>0.87971014492753641</c:v>
                </c:pt>
                <c:pt idx="4433">
                  <c:v>0.87082693947144085</c:v>
                </c:pt>
                <c:pt idx="4434">
                  <c:v>0.86345268542199494</c:v>
                </c:pt>
                <c:pt idx="4435">
                  <c:v>0.85626598465473158</c:v>
                </c:pt>
                <c:pt idx="4436">
                  <c:v>0.84929241261722088</c:v>
                </c:pt>
                <c:pt idx="4437">
                  <c:v>0.84634271099744252</c:v>
                </c:pt>
                <c:pt idx="4438">
                  <c:v>0.84537936913896006</c:v>
                </c:pt>
                <c:pt idx="4439">
                  <c:v>0.84502131287297544</c:v>
                </c:pt>
                <c:pt idx="4440">
                  <c:v>0.84022165387894299</c:v>
                </c:pt>
                <c:pt idx="4441">
                  <c:v>0.82986359761295836</c:v>
                </c:pt>
                <c:pt idx="4442">
                  <c:v>0.81769820971867024</c:v>
                </c:pt>
                <c:pt idx="4443">
                  <c:v>0.80507246376811603</c:v>
                </c:pt>
                <c:pt idx="4444">
                  <c:v>0.79596760443307768</c:v>
                </c:pt>
                <c:pt idx="4445">
                  <c:v>0.79306905370844005</c:v>
                </c:pt>
                <c:pt idx="4446">
                  <c:v>0.79201193520886626</c:v>
                </c:pt>
                <c:pt idx="4447">
                  <c:v>0.78915601023017912</c:v>
                </c:pt>
                <c:pt idx="4448">
                  <c:v>0.7773657289002559</c:v>
                </c:pt>
                <c:pt idx="4449">
                  <c:v>0.76170502983802235</c:v>
                </c:pt>
                <c:pt idx="4450">
                  <c:v>0.74981244671781766</c:v>
                </c:pt>
                <c:pt idx="4451">
                  <c:v>0.74078431372549036</c:v>
                </c:pt>
                <c:pt idx="4452">
                  <c:v>0.73725490196078447</c:v>
                </c:pt>
                <c:pt idx="4453">
                  <c:v>0.73652173913043495</c:v>
                </c:pt>
                <c:pt idx="4454">
                  <c:v>0.73510656436487654</c:v>
                </c:pt>
                <c:pt idx="4455">
                  <c:v>0.73257459505541356</c:v>
                </c:pt>
                <c:pt idx="4456">
                  <c:v>0.72699062233589096</c:v>
                </c:pt>
                <c:pt idx="4457">
                  <c:v>0.71867860187553301</c:v>
                </c:pt>
                <c:pt idx="4458">
                  <c:v>0.71368286445012796</c:v>
                </c:pt>
                <c:pt idx="4459">
                  <c:v>0.71121057118499587</c:v>
                </c:pt>
                <c:pt idx="4460">
                  <c:v>0.70554987212276221</c:v>
                </c:pt>
                <c:pt idx="4461">
                  <c:v>0.6988150042625747</c:v>
                </c:pt>
                <c:pt idx="4462">
                  <c:v>0.69324808184143238</c:v>
                </c:pt>
                <c:pt idx="4463">
                  <c:v>0.68995737425404957</c:v>
                </c:pt>
                <c:pt idx="4464">
                  <c:v>0.68115942028985521</c:v>
                </c:pt>
                <c:pt idx="4465">
                  <c:v>0.67086956521739138</c:v>
                </c:pt>
                <c:pt idx="4466">
                  <c:v>0.66306905370844005</c:v>
                </c:pt>
                <c:pt idx="4467">
                  <c:v>0.65657289002557551</c:v>
                </c:pt>
                <c:pt idx="4468">
                  <c:v>0.65185848252344425</c:v>
                </c:pt>
                <c:pt idx="4469">
                  <c:v>0.64666666666666672</c:v>
                </c:pt>
                <c:pt idx="4470">
                  <c:v>0.64391304347826095</c:v>
                </c:pt>
                <c:pt idx="4471">
                  <c:v>0.64119352088661563</c:v>
                </c:pt>
                <c:pt idx="4472">
                  <c:v>0.63610400682011947</c:v>
                </c:pt>
                <c:pt idx="4473">
                  <c:v>0.62758738277919879</c:v>
                </c:pt>
                <c:pt idx="4474">
                  <c:v>0.61817561807331634</c:v>
                </c:pt>
                <c:pt idx="4475">
                  <c:v>0.60867007672634277</c:v>
                </c:pt>
                <c:pt idx="4476">
                  <c:v>0.60564364876385346</c:v>
                </c:pt>
                <c:pt idx="4477">
                  <c:v>0.60658141517476571</c:v>
                </c:pt>
                <c:pt idx="4478">
                  <c:v>0.60707587382779205</c:v>
                </c:pt>
                <c:pt idx="4479">
                  <c:v>0.60813299232736584</c:v>
                </c:pt>
                <c:pt idx="4480">
                  <c:v>0.6056521739130436</c:v>
                </c:pt>
                <c:pt idx="4481">
                  <c:v>0.5992753623188406</c:v>
                </c:pt>
                <c:pt idx="4482">
                  <c:v>0.59272804774083565</c:v>
                </c:pt>
                <c:pt idx="4483">
                  <c:v>0.58340153452685428</c:v>
                </c:pt>
                <c:pt idx="4484">
                  <c:v>0.57163682864450138</c:v>
                </c:pt>
                <c:pt idx="4485">
                  <c:v>0.56177323103154309</c:v>
                </c:pt>
                <c:pt idx="4486">
                  <c:v>0.55541346973572048</c:v>
                </c:pt>
                <c:pt idx="4487">
                  <c:v>0.55099744245524307</c:v>
                </c:pt>
                <c:pt idx="4488">
                  <c:v>0.54344416027280484</c:v>
                </c:pt>
                <c:pt idx="4489">
                  <c:v>0.53372549019607851</c:v>
                </c:pt>
                <c:pt idx="4490">
                  <c:v>0.52501278772378535</c:v>
                </c:pt>
                <c:pt idx="4491">
                  <c:v>0.52236999147485086</c:v>
                </c:pt>
                <c:pt idx="4492">
                  <c:v>0.52099744245524304</c:v>
                </c:pt>
                <c:pt idx="4493">
                  <c:v>0.51884910485933511</c:v>
                </c:pt>
                <c:pt idx="4494">
                  <c:v>0.51595055413469748</c:v>
                </c:pt>
                <c:pt idx="4495">
                  <c:v>0.51028985507246394</c:v>
                </c:pt>
                <c:pt idx="4496">
                  <c:v>0.49844842284739987</c:v>
                </c:pt>
                <c:pt idx="4497">
                  <c:v>0.48736572890025581</c:v>
                </c:pt>
                <c:pt idx="4498">
                  <c:v>0.47983802216538796</c:v>
                </c:pt>
                <c:pt idx="4499">
                  <c:v>0.47618073316283038</c:v>
                </c:pt>
                <c:pt idx="4500">
                  <c:v>0.47433930093776649</c:v>
                </c:pt>
                <c:pt idx="4501">
                  <c:v>0.47104859335038374</c:v>
                </c:pt>
                <c:pt idx="4502">
                  <c:v>0.4652600170502984</c:v>
                </c:pt>
                <c:pt idx="4503">
                  <c:v>0.4590451832907077</c:v>
                </c:pt>
                <c:pt idx="4504">
                  <c:v>0.45048593350383637</c:v>
                </c:pt>
                <c:pt idx="4505">
                  <c:v>0.43957374254049447</c:v>
                </c:pt>
                <c:pt idx="4506">
                  <c:v>0.42953111679454392</c:v>
                </c:pt>
                <c:pt idx="4507">
                  <c:v>0.42294970161977841</c:v>
                </c:pt>
                <c:pt idx="4508">
                  <c:v>0.41811594202898555</c:v>
                </c:pt>
                <c:pt idx="4509">
                  <c:v>0.41193520886615526</c:v>
                </c:pt>
                <c:pt idx="4510">
                  <c:v>0.40700767263427118</c:v>
                </c:pt>
                <c:pt idx="4511">
                  <c:v>0.40507246376811601</c:v>
                </c:pt>
                <c:pt idx="4512">
                  <c:v>0.39953111679454395</c:v>
                </c:pt>
                <c:pt idx="4513">
                  <c:v>0.38804774083546467</c:v>
                </c:pt>
                <c:pt idx="4514">
                  <c:v>0.37612105711849964</c:v>
                </c:pt>
                <c:pt idx="4515">
                  <c:v>0.36929241261722084</c:v>
                </c:pt>
                <c:pt idx="4516">
                  <c:v>0.36416879795396423</c:v>
                </c:pt>
                <c:pt idx="4517">
                  <c:v>0.36035805626598472</c:v>
                </c:pt>
                <c:pt idx="4518">
                  <c:v>0.35739982949701626</c:v>
                </c:pt>
                <c:pt idx="4519">
                  <c:v>0.35336743393009379</c:v>
                </c:pt>
                <c:pt idx="4520">
                  <c:v>0.34651321398124474</c:v>
                </c:pt>
                <c:pt idx="4521">
                  <c:v>0.33884057971014497</c:v>
                </c:pt>
                <c:pt idx="4522">
                  <c:v>0.33226768968456954</c:v>
                </c:pt>
                <c:pt idx="4523">
                  <c:v>0.32723785166240416</c:v>
                </c:pt>
                <c:pt idx="4524">
                  <c:v>0.3236061381074169</c:v>
                </c:pt>
                <c:pt idx="4525">
                  <c:v>0.32017050298380229</c:v>
                </c:pt>
                <c:pt idx="4526">
                  <c:v>0.31693094629156016</c:v>
                </c:pt>
                <c:pt idx="4527">
                  <c:v>0.31514066496163684</c:v>
                </c:pt>
                <c:pt idx="4528">
                  <c:v>0.30771526001705035</c:v>
                </c:pt>
                <c:pt idx="4529">
                  <c:v>0.29468030690537089</c:v>
                </c:pt>
                <c:pt idx="4530">
                  <c:v>0.28060528559249792</c:v>
                </c:pt>
                <c:pt idx="4531">
                  <c:v>0.27110826939471444</c:v>
                </c:pt>
                <c:pt idx="4532">
                  <c:v>0.2643904518329071</c:v>
                </c:pt>
                <c:pt idx="4533">
                  <c:v>0.25976982097186702</c:v>
                </c:pt>
                <c:pt idx="4534">
                  <c:v>0.25628303495311172</c:v>
                </c:pt>
                <c:pt idx="4535">
                  <c:v>0.25011082693947145</c:v>
                </c:pt>
                <c:pt idx="4536">
                  <c:v>0.23628303495311173</c:v>
                </c:pt>
                <c:pt idx="4537">
                  <c:v>0.22088661551577154</c:v>
                </c:pt>
                <c:pt idx="4538">
                  <c:v>0.20764705882352946</c:v>
                </c:pt>
                <c:pt idx="4539">
                  <c:v>0.19965899403239559</c:v>
                </c:pt>
                <c:pt idx="4540">
                  <c:v>0.1997442455242967</c:v>
                </c:pt>
                <c:pt idx="4541">
                  <c:v>0.19603580562659847</c:v>
                </c:pt>
                <c:pt idx="4542">
                  <c:v>0.18935208866155162</c:v>
                </c:pt>
                <c:pt idx="4543">
                  <c:v>0.18315430520034104</c:v>
                </c:pt>
                <c:pt idx="4544">
                  <c:v>0.16937766410912194</c:v>
                </c:pt>
                <c:pt idx="4545">
                  <c:v>0.15183290707587385</c:v>
                </c:pt>
                <c:pt idx="4546">
                  <c:v>0.13722932651321401</c:v>
                </c:pt>
                <c:pt idx="4547">
                  <c:v>0.12225063938618928</c:v>
                </c:pt>
                <c:pt idx="4548">
                  <c:v>0.11104006820119354</c:v>
                </c:pt>
                <c:pt idx="4549">
                  <c:v>0.10734867860187555</c:v>
                </c:pt>
                <c:pt idx="4550">
                  <c:v>0.1049445865302643</c:v>
                </c:pt>
                <c:pt idx="4551">
                  <c:v>9.6905370843989785E-2</c:v>
                </c:pt>
                <c:pt idx="4552">
                  <c:v>8.3137254901960791E-2</c:v>
                </c:pt>
                <c:pt idx="4553">
                  <c:v>6.4603580562659857E-2</c:v>
                </c:pt>
                <c:pt idx="4554">
                  <c:v>4.6402387041773241E-2</c:v>
                </c:pt>
                <c:pt idx="4555">
                  <c:v>3.3120204603580568E-2</c:v>
                </c:pt>
                <c:pt idx="4556">
                  <c:v>2.0034100596760446E-2</c:v>
                </c:pt>
                <c:pt idx="4557">
                  <c:v>7.2293265132139821E-3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FC5-435C-9F95-C9A376C48C8F}"/>
            </c:ext>
          </c:extLst>
        </c:ser>
        <c:ser>
          <c:idx val="1"/>
          <c:order val="1"/>
          <c:tx>
            <c:v>0.2% Offset</c:v>
          </c:tx>
          <c:spPr>
            <a:ln w="18000">
              <a:prstDash val="dash"/>
            </a:ln>
          </c:spPr>
          <c:marker>
            <c:symbol val="none"/>
          </c:marker>
          <c:xVal>
            <c:numRef>
              <c:f>'Raw Data'!$AA$2:$AA$10</c:f>
              <c:numCache>
                <c:formatCode>General</c:formatCode>
                <c:ptCount val="9"/>
                <c:pt idx="0">
                  <c:v>2E-3</c:v>
                </c:pt>
                <c:pt idx="1">
                  <c:v>3.0000000000000001E-3</c:v>
                </c:pt>
                <c:pt idx="2">
                  <c:v>4.0000000000000001E-3</c:v>
                </c:pt>
                <c:pt idx="3">
                  <c:v>5.0000000000000001E-3</c:v>
                </c:pt>
                <c:pt idx="4">
                  <c:v>6.0000000000000001E-3</c:v>
                </c:pt>
                <c:pt idx="5">
                  <c:v>7.0000000000000001E-3</c:v>
                </c:pt>
                <c:pt idx="6">
                  <c:v>8.0000000000000002E-3</c:v>
                </c:pt>
                <c:pt idx="7">
                  <c:v>9.0000000000000011E-3</c:v>
                </c:pt>
                <c:pt idx="8">
                  <c:v>0.01</c:v>
                </c:pt>
              </c:numCache>
            </c:numRef>
          </c:xVal>
          <c:yVal>
            <c:numRef>
              <c:f>'Raw Data'!$AB$2:$AB$10</c:f>
              <c:numCache>
                <c:formatCode>General</c:formatCode>
                <c:ptCount val="9"/>
                <c:pt idx="0">
                  <c:v>0</c:v>
                </c:pt>
                <c:pt idx="1">
                  <c:v>12.299850000000001</c:v>
                </c:pt>
                <c:pt idx="2">
                  <c:v>24.599700000000002</c:v>
                </c:pt>
                <c:pt idx="3">
                  <c:v>36.899550000000005</c:v>
                </c:pt>
                <c:pt idx="4">
                  <c:v>49.199400000000004</c:v>
                </c:pt>
                <c:pt idx="5">
                  <c:v>61.499250000000004</c:v>
                </c:pt>
                <c:pt idx="6">
                  <c:v>73.79910000000001</c:v>
                </c:pt>
                <c:pt idx="7">
                  <c:v>86.098950000000016</c:v>
                </c:pt>
                <c:pt idx="8">
                  <c:v>98.398800000000008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FC5-435C-9F95-C9A376C48C8F}"/>
            </c:ext>
          </c:extLst>
        </c:ser>
        <c:ser>
          <c:idx val="2"/>
          <c:order val="2"/>
          <c:tx>
            <c:v>0.2% Yield</c:v>
          </c:tx>
          <c:spPr>
            <a:ln>
              <a:noFill/>
              <a:prstDash val="solid"/>
            </a:ln>
          </c:spPr>
          <c:marker>
            <c:symbol val="circle"/>
            <c:size val="8"/>
            <c:spPr>
              <a:ln>
                <a:prstDash val="solid"/>
              </a:ln>
            </c:spPr>
          </c:marker>
          <c:xVal>
            <c:numRef>
              <c:f>'Raw Data'!$AD$2</c:f>
              <c:numCache>
                <c:formatCode>General</c:formatCode>
                <c:ptCount val="1"/>
              </c:numCache>
            </c:numRef>
          </c:xVal>
          <c:yVal>
            <c:numRef>
              <c:f>'Raw Data'!$AE$2</c:f>
              <c:numCache>
                <c:formatCode>General</c:formatCode>
                <c:ptCount val="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FC5-435C-9F95-C9A376C48C8F}"/>
            </c:ext>
          </c:extLst>
        </c:ser>
        <c:ser>
          <c:idx val="3"/>
          <c:order val="3"/>
          <c:tx>
            <c:v>Yield Stress (0.2% Offset)</c:v>
          </c:tx>
          <c:spPr>
            <a:ln>
              <a:noFill/>
              <a:prstDash val="solid"/>
            </a:ln>
          </c:spPr>
          <c:marker>
            <c:symbol val="circle"/>
            <c:size val="9"/>
            <c:spPr>
              <a:ln>
                <a:prstDash val="solid"/>
              </a:ln>
            </c:spPr>
          </c:marker>
          <c:dPt>
            <c:idx val="0"/>
            <c:marker>
              <c:symbol val="triangle"/>
              <c:size val="8"/>
              <c:spPr>
                <a:solidFill>
                  <a:srgbClr val="FF0000"/>
                </a:solidFill>
                <a:ln>
                  <a:noFill/>
                  <a:prstDash val="solid"/>
                </a:ln>
              </c:spPr>
            </c:marker>
            <c:bubble3D val="0"/>
            <c:spPr>
              <a:ln>
                <a:solidFill>
                  <a:srgbClr val="FF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FC5-435C-9F95-C9A376C48C8F}"/>
              </c:ext>
            </c:extLst>
          </c:dPt>
          <c:xVal>
            <c:numRef>
              <c:f>'Raw Data'!$AG$2</c:f>
              <c:numCache>
                <c:formatCode>General</c:formatCode>
                <c:ptCount val="1"/>
                <c:pt idx="0">
                  <c:v>7.6905662772134686E-3</c:v>
                </c:pt>
              </c:numCache>
            </c:numRef>
          </c:xVal>
          <c:yVal>
            <c:numRef>
              <c:f>'Raw Data'!$AH$2</c:f>
              <c:numCache>
                <c:formatCode>General</c:formatCode>
                <c:ptCount val="1"/>
                <c:pt idx="0">
                  <c:v>69.993111624784092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FC5-435C-9F95-C9A376C48C8F}"/>
            </c:ext>
          </c:extLst>
        </c:ser>
        <c:ser>
          <c:idx val="4"/>
          <c:order val="4"/>
          <c:tx>
            <c:v>Yield Guide</c:v>
          </c:tx>
          <c:spPr>
            <a:ln w="12000">
              <a:prstDash val="dash"/>
            </a:ln>
          </c:spPr>
          <c:marker>
            <c:symbol val="none"/>
          </c:marker>
          <c:xVal>
            <c:numRef>
              <c:f>'Raw Data'!$AJ$2:$AJ$3</c:f>
              <c:numCache>
                <c:formatCode>General</c:formatCode>
                <c:ptCount val="2"/>
                <c:pt idx="0">
                  <c:v>0</c:v>
                </c:pt>
                <c:pt idx="1">
                  <c:v>7.6905662772134686E-3</c:v>
                </c:pt>
              </c:numCache>
            </c:numRef>
          </c:xVal>
          <c:yVal>
            <c:numRef>
              <c:f>'Raw Data'!$AK$2:$AK$3</c:f>
              <c:numCache>
                <c:formatCode>General</c:formatCode>
                <c:ptCount val="2"/>
                <c:pt idx="0">
                  <c:v>0</c:v>
                </c:pt>
                <c:pt idx="1">
                  <c:v>69.993111624784092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FC5-435C-9F95-C9A376C48C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7057615"/>
        <c:axId val="1804436175"/>
      </c:scatterChart>
      <c:valAx>
        <c:axId val="15770576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/>
                  <a:t>Engineering Strain (mm/mm)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04436175"/>
        <c:crosses val="autoZero"/>
        <c:crossBetween val="midCat"/>
      </c:valAx>
      <c:valAx>
        <c:axId val="180443617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/>
                  <a:t>Engineering Stress (N/mm)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77057615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N" b="1"/>
              <a:t>True Stress Strain Curve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'Raw Data'!$G$1</c:f>
              <c:strCache>
                <c:ptCount val="1"/>
                <c:pt idx="0">
                  <c:v>εT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'Raw Data'!$G$2:$G$4559</c:f>
              <c:numCache>
                <c:formatCode>General</c:formatCode>
                <c:ptCount val="455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3.3333277778119609E-6</c:v>
                </c:pt>
                <c:pt idx="10">
                  <c:v>6.6666444445868834E-6</c:v>
                </c:pt>
                <c:pt idx="11">
                  <c:v>6.6666444445868834E-6</c:v>
                </c:pt>
                <c:pt idx="12">
                  <c:v>9.9999500003988414E-6</c:v>
                </c:pt>
                <c:pt idx="13">
                  <c:v>1.3333244445321909E-5</c:v>
                </c:pt>
                <c:pt idx="14">
                  <c:v>1.9999800002575608E-5</c:v>
                </c:pt>
                <c:pt idx="15">
                  <c:v>2.3333061115276422E-5</c:v>
                </c:pt>
                <c:pt idx="16">
                  <c:v>2.6666311117384627E-5</c:v>
                </c:pt>
                <c:pt idx="17">
                  <c:v>2.999955000897429E-5</c:v>
                </c:pt>
                <c:pt idx="18">
                  <c:v>3.333277779011948E-5</c:v>
                </c:pt>
                <c:pt idx="19">
                  <c:v>3.9999200021372696E-5</c:v>
                </c:pt>
                <c:pt idx="20">
                  <c:v>4.3332394471628855E-5</c:v>
                </c:pt>
                <c:pt idx="21">
                  <c:v>4.6665577811736813E-5</c:v>
                </c:pt>
                <c:pt idx="22">
                  <c:v>4.9998750041770613E-5</c:v>
                </c:pt>
                <c:pt idx="23">
                  <c:v>5.6665061171690001E-5</c:v>
                </c:pt>
                <c:pt idx="24">
                  <c:v>5.999820007194575E-5</c:v>
                </c:pt>
                <c:pt idx="25">
                  <c:v>6.6664444543197593E-5</c:v>
                </c:pt>
                <c:pt idx="26">
                  <c:v>7.3330644575930341E-5</c:v>
                </c:pt>
                <c:pt idx="27">
                  <c:v>7.6663727928037178E-5</c:v>
                </c:pt>
                <c:pt idx="28">
                  <c:v>8.6662911327986306E-5</c:v>
                </c:pt>
                <c:pt idx="29">
                  <c:v>8.9995950242907074E-5</c:v>
                </c:pt>
                <c:pt idx="30">
                  <c:v>9.3328978048716477E-5</c:v>
                </c:pt>
                <c:pt idx="31">
                  <c:v>9.6661994745488538E-5</c:v>
                </c:pt>
                <c:pt idx="32">
                  <c:v>9.9995000333297321E-5</c:v>
                </c:pt>
                <c:pt idx="33">
                  <c:v>1.0332799481221689E-4</c:v>
                </c:pt>
                <c:pt idx="34">
                  <c:v>1.0666097818232129E-4</c:v>
                </c:pt>
                <c:pt idx="35">
                  <c:v>1.1332691159638077E-4</c:v>
                </c:pt>
                <c:pt idx="36">
                  <c:v>1.1665986164048395E-4</c:v>
                </c:pt>
                <c:pt idx="37">
                  <c:v>1.1999280057584615E-4</c:v>
                </c:pt>
                <c:pt idx="38">
                  <c:v>1.2332572840298542E-4</c:v>
                </c:pt>
                <c:pt idx="39">
                  <c:v>1.2999155073222543E-4</c:v>
                </c:pt>
                <c:pt idx="40">
                  <c:v>1.3332444523447422E-4</c:v>
                </c:pt>
                <c:pt idx="41">
                  <c:v>1.3665732862857427E-4</c:v>
                </c:pt>
                <c:pt idx="42">
                  <c:v>1.4332306209262433E-4</c:v>
                </c:pt>
                <c:pt idx="43">
                  <c:v>1.4665591216272243E-4</c:v>
                </c:pt>
                <c:pt idx="44">
                  <c:v>1.5332157897921293E-4</c:v>
                </c:pt>
                <c:pt idx="45">
                  <c:v>1.5665439572597542E-4</c:v>
                </c:pt>
                <c:pt idx="46">
                  <c:v>1.599872013651075E-4</c:v>
                </c:pt>
                <c:pt idx="47">
                  <c:v>1.6665277932077644E-4</c:v>
                </c:pt>
                <c:pt idx="48">
                  <c:v>1.6998555163746137E-4</c:v>
                </c:pt>
                <c:pt idx="49">
                  <c:v>1.7665106294890241E-4</c:v>
                </c:pt>
                <c:pt idx="50">
                  <c:v>1.7998380194380657E-4</c:v>
                </c:pt>
                <c:pt idx="51">
                  <c:v>1.8664924661213037E-4</c:v>
                </c:pt>
                <c:pt idx="52">
                  <c:v>1.9331464685281967E-4</c:v>
                </c:pt>
                <c:pt idx="53">
                  <c:v>1.9664733031290319E-4</c:v>
                </c:pt>
                <c:pt idx="54">
                  <c:v>2.0331266391291822E-4</c:v>
                </c:pt>
                <c:pt idx="55">
                  <c:v>2.0664531405299776E-4</c:v>
                </c:pt>
                <c:pt idx="56">
                  <c:v>2.1331058101367104E-4</c:v>
                </c:pt>
                <c:pt idx="57">
                  <c:v>2.1997580354885676E-4</c:v>
                </c:pt>
                <c:pt idx="58">
                  <c:v>2.2330839815685487E-4</c:v>
                </c:pt>
                <c:pt idx="59">
                  <c:v>2.2997355405491966E-4</c:v>
                </c:pt>
                <c:pt idx="60">
                  <c:v>2.3330611534491241E-4</c:v>
                </c:pt>
                <c:pt idx="61">
                  <c:v>2.3997120460718868E-4</c:v>
                </c:pt>
                <c:pt idx="62">
                  <c:v>2.4663624944634618E-4</c:v>
                </c:pt>
                <c:pt idx="63">
                  <c:v>2.4996875520744041E-4</c:v>
                </c:pt>
                <c:pt idx="64">
                  <c:v>2.5663373341280806E-4</c:v>
                </c:pt>
                <c:pt idx="65">
                  <c:v>2.6329866719675924E-4</c:v>
                </c:pt>
                <c:pt idx="66">
                  <c:v>2.6996355655966415E-4</c:v>
                </c:pt>
                <c:pt idx="67">
                  <c:v>2.7329598458340927E-4</c:v>
                </c:pt>
                <c:pt idx="68">
                  <c:v>2.7996080731585501E-4</c:v>
                </c:pt>
                <c:pt idx="69">
                  <c:v>2.8662558562873473E-4</c:v>
                </c:pt>
                <c:pt idx="70">
                  <c:v>2.8995795812780033E-4</c:v>
                </c:pt>
                <c:pt idx="71">
                  <c:v>2.9662266981244121E-4</c:v>
                </c:pt>
                <c:pt idx="72">
                  <c:v>3.0328733707899624E-4</c:v>
                </c:pt>
                <c:pt idx="73">
                  <c:v>3.0661965405567664E-4</c:v>
                </c:pt>
                <c:pt idx="74">
                  <c:v>3.1328425469621306E-4</c:v>
                </c:pt>
                <c:pt idx="75">
                  <c:v>3.1994881092014383E-4</c:v>
                </c:pt>
                <c:pt idx="76">
                  <c:v>3.2328107237584514E-4</c:v>
                </c:pt>
                <c:pt idx="77">
                  <c:v>3.2994556197597747E-4</c:v>
                </c:pt>
                <c:pt idx="78">
                  <c:v>3.3661000716098414E-4</c:v>
                </c:pt>
                <c:pt idx="79">
                  <c:v>3.3994221309800038E-4</c:v>
                </c:pt>
                <c:pt idx="80">
                  <c:v>3.4660659166142863E-4</c:v>
                </c:pt>
                <c:pt idx="81">
                  <c:v>3.5327092581121121E-4</c:v>
                </c:pt>
                <c:pt idx="82">
                  <c:v>3.5660307623094841E-4</c:v>
                </c:pt>
                <c:pt idx="83">
                  <c:v>3.6326734376137247E-4</c:v>
                </c:pt>
                <c:pt idx="84">
                  <c:v>3.6993156687963079E-4</c:v>
                </c:pt>
                <c:pt idx="85">
                  <c:v>3.7326366178438275E-4</c:v>
                </c:pt>
                <c:pt idx="86">
                  <c:v>3.7992781828550236E-4</c:v>
                </c:pt>
                <c:pt idx="87">
                  <c:v>3.8325987988201794E-4</c:v>
                </c:pt>
                <c:pt idx="88">
                  <c:v>3.8992396976710866E-4</c:v>
                </c:pt>
                <c:pt idx="89">
                  <c:v>3.9325599805605378E-4</c:v>
                </c:pt>
                <c:pt idx="90">
                  <c:v>3.9992002132689132E-4</c:v>
                </c:pt>
                <c:pt idx="91">
                  <c:v>4.0658400018881872E-4</c:v>
                </c:pt>
                <c:pt idx="92">
                  <c:v>4.09915972966626E-4</c:v>
                </c:pt>
                <c:pt idx="93">
                  <c:v>4.1657988521629787E-4</c:v>
                </c:pt>
                <c:pt idx="94">
                  <c:v>4.1991182468831029E-4</c:v>
                </c:pt>
                <c:pt idx="95">
                  <c:v>4.265756703268363E-4</c:v>
                </c:pt>
                <c:pt idx="96">
                  <c:v>4.2990757649371972E-4</c:v>
                </c:pt>
                <c:pt idx="97">
                  <c:v>4.3323947155904147E-4</c:v>
                </c:pt>
                <c:pt idx="98">
                  <c:v>4.3990322838529565E-4</c:v>
                </c:pt>
                <c:pt idx="99">
                  <c:v>4.4323509014637614E-4</c:v>
                </c:pt>
                <c:pt idx="100">
                  <c:v>4.4989878036481358E-4</c:v>
                </c:pt>
                <c:pt idx="101">
                  <c:v>4.5323060882231851E-4</c:v>
                </c:pt>
                <c:pt idx="102">
                  <c:v>4.5989423243404876E-4</c:v>
                </c:pt>
                <c:pt idx="103">
                  <c:v>4.63226027588644E-4</c:v>
                </c:pt>
                <c:pt idx="104">
                  <c:v>4.6655781164241727E-4</c:v>
                </c:pt>
                <c:pt idx="105">
                  <c:v>4.7322134644779375E-4</c:v>
                </c:pt>
                <c:pt idx="106">
                  <c:v>4.7655309719954491E-4</c:v>
                </c:pt>
                <c:pt idx="107">
                  <c:v>4.7988483685076997E-4</c:v>
                </c:pt>
                <c:pt idx="108">
                  <c:v>4.8321656540154293E-4</c:v>
                </c:pt>
                <c:pt idx="109">
                  <c:v>4.8987998920202837E-4</c:v>
                </c:pt>
                <c:pt idx="110">
                  <c:v>4.9321168445166691E-4</c:v>
                </c:pt>
                <c:pt idx="111">
                  <c:v>4.96543368601371E-4</c:v>
                </c:pt>
                <c:pt idx="112">
                  <c:v>5.0320670360060645E-4</c:v>
                </c:pt>
                <c:pt idx="113">
                  <c:v>5.0653835445028559E-4</c:v>
                </c:pt>
                <c:pt idx="114">
                  <c:v>5.0986999420010433E-4</c:v>
                </c:pt>
                <c:pt idx="115">
                  <c:v>5.1320162285013661E-4</c:v>
                </c:pt>
                <c:pt idx="116">
                  <c:v>5.165332404004565E-4</c:v>
                </c:pt>
                <c:pt idx="117">
                  <c:v>5.231964422022546E-4</c:v>
                </c:pt>
                <c:pt idx="118">
                  <c:v>5.2652802645365877E-4</c:v>
                </c:pt>
                <c:pt idx="119">
                  <c:v>5.2985959960586825E-4</c:v>
                </c:pt>
                <c:pt idx="120">
                  <c:v>5.3319116165873514E-4</c:v>
                </c:pt>
                <c:pt idx="121">
                  <c:v>5.3652271261233318E-4</c:v>
                </c:pt>
                <c:pt idx="122">
                  <c:v>5.3985425246673652E-4</c:v>
                </c:pt>
                <c:pt idx="123">
                  <c:v>5.4651729887825456E-4</c:v>
                </c:pt>
                <c:pt idx="124">
                  <c:v>5.4984880543551724E-4</c:v>
                </c:pt>
                <c:pt idx="125">
                  <c:v>5.53180300893881E-4</c:v>
                </c:pt>
                <c:pt idx="126">
                  <c:v>5.5651178525341967E-4</c:v>
                </c:pt>
                <c:pt idx="127">
                  <c:v>5.5984325851398536E-4</c:v>
                </c:pt>
                <c:pt idx="128">
                  <c:v>5.6317472067609589E-4</c:v>
                </c:pt>
                <c:pt idx="129">
                  <c:v>5.6650617173960327E-4</c:v>
                </c:pt>
                <c:pt idx="130">
                  <c:v>5.7316904057110442E-4</c:v>
                </c:pt>
                <c:pt idx="131">
                  <c:v>5.7650045833924598E-4</c:v>
                </c:pt>
                <c:pt idx="132">
                  <c:v>5.7983186500908015E-4</c:v>
                </c:pt>
                <c:pt idx="133">
                  <c:v>5.8316326058068088E-4</c:v>
                </c:pt>
                <c:pt idx="134">
                  <c:v>5.8649464505412222E-4</c:v>
                </c:pt>
                <c:pt idx="135">
                  <c:v>5.89826018429478E-4</c:v>
                </c:pt>
                <c:pt idx="136">
                  <c:v>5.9315738070660022E-4</c:v>
                </c:pt>
                <c:pt idx="137">
                  <c:v>5.9648873188600671E-4</c:v>
                </c:pt>
                <c:pt idx="138">
                  <c:v>6.0315140095130255E-4</c:v>
                </c:pt>
                <c:pt idx="139">
                  <c:v>6.0648271883733968E-4</c:v>
                </c:pt>
                <c:pt idx="140">
                  <c:v>6.0981402562573501E-4</c:v>
                </c:pt>
                <c:pt idx="141">
                  <c:v>6.1314532131656239E-4</c:v>
                </c:pt>
                <c:pt idx="142">
                  <c:v>6.1647660590989574E-4</c:v>
                </c:pt>
                <c:pt idx="143">
                  <c:v>6.1980787940580902E-4</c:v>
                </c:pt>
                <c:pt idx="144">
                  <c:v>6.2313914180437617E-4</c:v>
                </c:pt>
                <c:pt idx="145">
                  <c:v>6.2647039310567113E-4</c:v>
                </c:pt>
                <c:pt idx="146">
                  <c:v>6.298016333095459E-4</c:v>
                </c:pt>
                <c:pt idx="147">
                  <c:v>6.3313286241651831E-4</c:v>
                </c:pt>
                <c:pt idx="148">
                  <c:v>6.3646408042644024E-4</c:v>
                </c:pt>
                <c:pt idx="149">
                  <c:v>6.4312648315542869E-4</c:v>
                </c:pt>
                <c:pt idx="150">
                  <c:v>6.4645766787464298E-4</c:v>
                </c:pt>
                <c:pt idx="151">
                  <c:v>6.4978884149710268E-4</c:v>
                </c:pt>
                <c:pt idx="152">
                  <c:v>6.5312000402288162E-4</c:v>
                </c:pt>
                <c:pt idx="153">
                  <c:v>6.5645115545205385E-4</c:v>
                </c:pt>
                <c:pt idx="154">
                  <c:v>6.597822957846931E-4</c:v>
                </c:pt>
                <c:pt idx="155">
                  <c:v>6.6311342502065149E-4</c:v>
                </c:pt>
                <c:pt idx="156">
                  <c:v>6.6644454316044683E-4</c:v>
                </c:pt>
                <c:pt idx="157">
                  <c:v>6.6977565020393101E-4</c:v>
                </c:pt>
                <c:pt idx="158">
                  <c:v>6.7310674615117798E-4</c:v>
                </c:pt>
                <c:pt idx="159">
                  <c:v>6.764378310022618E-4</c:v>
                </c:pt>
                <c:pt idx="160">
                  <c:v>6.8309996741623528E-4</c:v>
                </c:pt>
                <c:pt idx="161">
                  <c:v>6.8643101897927284E-4</c:v>
                </c:pt>
                <c:pt idx="162">
                  <c:v>6.8976205944644279E-4</c:v>
                </c:pt>
                <c:pt idx="163">
                  <c:v>6.9309308881781919E-4</c:v>
                </c:pt>
                <c:pt idx="164">
                  <c:v>6.9642410709325404E-4</c:v>
                </c:pt>
                <c:pt idx="165">
                  <c:v>7.0308611035770389E-4</c:v>
                </c:pt>
                <c:pt idx="166">
                  <c:v>7.0974806924016195E-4</c:v>
                </c:pt>
                <c:pt idx="167">
                  <c:v>7.1640998374121955E-4</c:v>
                </c:pt>
                <c:pt idx="168">
                  <c:v>7.230718538614679E-4</c:v>
                </c:pt>
                <c:pt idx="169">
                  <c:v>7.2973367960127661E-4</c:v>
                </c:pt>
                <c:pt idx="170">
                  <c:v>7.3639546096168065E-4</c:v>
                </c:pt>
                <c:pt idx="171">
                  <c:v>7.4305719794304941E-4</c:v>
                </c:pt>
                <c:pt idx="172">
                  <c:v>7.4971889054597422E-4</c:v>
                </c:pt>
                <c:pt idx="173">
                  <c:v>7.563805387710464E-4</c:v>
                </c:pt>
                <c:pt idx="174">
                  <c:v>7.6304214261863513E-4</c:v>
                </c:pt>
                <c:pt idx="175">
                  <c:v>7.6970370208977559E-4</c:v>
                </c:pt>
                <c:pt idx="176">
                  <c:v>7.7636521718483706E-4</c:v>
                </c:pt>
                <c:pt idx="177">
                  <c:v>7.8302668790441077E-4</c:v>
                </c:pt>
                <c:pt idx="178">
                  <c:v>7.8968811424908803E-4</c:v>
                </c:pt>
                <c:pt idx="179">
                  <c:v>7.9634949621923792E-4</c:v>
                </c:pt>
                <c:pt idx="180">
                  <c:v>8.0301083381589561E-4</c:v>
                </c:pt>
                <c:pt idx="181">
                  <c:v>8.0634148597426639E-4</c:v>
                </c:pt>
                <c:pt idx="182">
                  <c:v>8.1300275701146128E-4</c:v>
                </c:pt>
                <c:pt idx="183">
                  <c:v>8.1966398367641982E-4</c:v>
                </c:pt>
                <c:pt idx="184">
                  <c:v>8.2632516596973333E-4</c:v>
                </c:pt>
                <c:pt idx="185">
                  <c:v>8.3298630389177098E-4</c:v>
                </c:pt>
                <c:pt idx="186">
                  <c:v>8.3964739744356765E-4</c:v>
                </c:pt>
                <c:pt idx="187">
                  <c:v>8.463084466254926E-4</c:v>
                </c:pt>
                <c:pt idx="188">
                  <c:v>8.5296945143813684E-4</c:v>
                </c:pt>
                <c:pt idx="189">
                  <c:v>8.5629993720616341E-4</c:v>
                </c:pt>
                <c:pt idx="190">
                  <c:v>8.6296087546599491E-4</c:v>
                </c:pt>
                <c:pt idx="191">
                  <c:v>8.6962176935780164E-4</c:v>
                </c:pt>
                <c:pt idx="192">
                  <c:v>8.7628261888261826E-4</c:v>
                </c:pt>
                <c:pt idx="193">
                  <c:v>8.8294342404081404E-4</c:v>
                </c:pt>
                <c:pt idx="194">
                  <c:v>8.8960418483297998E-4</c:v>
                </c:pt>
                <c:pt idx="195">
                  <c:v>8.9626490125970719E-4</c:v>
                </c:pt>
                <c:pt idx="196">
                  <c:v>9.0292557332136462E-4</c:v>
                </c:pt>
                <c:pt idx="197">
                  <c:v>9.0625589271567104E-4</c:v>
                </c:pt>
                <c:pt idx="198">
                  <c:v>9.1291649823138665E-4</c:v>
                </c:pt>
                <c:pt idx="199">
                  <c:v>9.1957705938373196E-4</c:v>
                </c:pt>
                <c:pt idx="200">
                  <c:v>9.2623757617329799E-4</c:v>
                </c:pt>
                <c:pt idx="201">
                  <c:v>9.3289804860045367E-4</c:v>
                </c:pt>
                <c:pt idx="202">
                  <c:v>9.3955847666623367E-4</c:v>
                </c:pt>
                <c:pt idx="203">
                  <c:v>9.4621886037100716E-4</c:v>
                </c:pt>
                <c:pt idx="204">
                  <c:v>9.5287919971536502E-4</c:v>
                </c:pt>
                <c:pt idx="205">
                  <c:v>9.5953949469989815E-4</c:v>
                </c:pt>
                <c:pt idx="206">
                  <c:v>9.6619974532497562E-4</c:v>
                </c:pt>
                <c:pt idx="207">
                  <c:v>9.7285995159163195E-4</c:v>
                </c:pt>
                <c:pt idx="208">
                  <c:v>9.7619003809065361E-4</c:v>
                </c:pt>
                <c:pt idx="209">
                  <c:v>9.8285017782045341E-4</c:v>
                </c:pt>
                <c:pt idx="210">
                  <c:v>9.8951027319308738E-4</c:v>
                </c:pt>
                <c:pt idx="211">
                  <c:v>9.9617032420914651E-4</c:v>
                </c:pt>
                <c:pt idx="212">
                  <c:v>1.0028303308689994E-3</c:v>
                </c:pt>
                <c:pt idx="213">
                  <c:v>1.0094902931736811E-3</c:v>
                </c:pt>
                <c:pt idx="214">
                  <c:v>1.0161502111235602E-3</c:v>
                </c:pt>
                <c:pt idx="215">
                  <c:v>1.0228100847192276E-3</c:v>
                </c:pt>
                <c:pt idx="216">
                  <c:v>1.0294699139612742E-3</c:v>
                </c:pt>
                <c:pt idx="217">
                  <c:v>1.0361296988500685E-3</c:v>
                </c:pt>
                <c:pt idx="218">
                  <c:v>1.0427894393866455E-3</c:v>
                </c:pt>
                <c:pt idx="219">
                  <c:v>1.0494491355713738E-3</c:v>
                </c:pt>
                <c:pt idx="220">
                  <c:v>1.0561087874048443E-3</c:v>
                </c:pt>
                <c:pt idx="221">
                  <c:v>1.0594385966900424E-3</c:v>
                </c:pt>
                <c:pt idx="222">
                  <c:v>1.0660981819977334E-3</c:v>
                </c:pt>
                <c:pt idx="223">
                  <c:v>1.0727577229554216E-3</c:v>
                </c:pt>
                <c:pt idx="224">
                  <c:v>1.0794172195641412E-3</c:v>
                </c:pt>
                <c:pt idx="225">
                  <c:v>1.0860766718242612E-3</c:v>
                </c:pt>
                <c:pt idx="226">
                  <c:v>1.092736079736372E-3</c:v>
                </c:pt>
                <c:pt idx="227">
                  <c:v>1.0960657670621085E-3</c:v>
                </c:pt>
                <c:pt idx="228">
                  <c:v>1.1027251084530913E-3</c:v>
                </c:pt>
                <c:pt idx="229">
                  <c:v>1.1093844054977636E-3</c:v>
                </c:pt>
                <c:pt idx="230">
                  <c:v>1.116043658196494E-3</c:v>
                </c:pt>
                <c:pt idx="231">
                  <c:v>1.122702866549873E-3</c:v>
                </c:pt>
                <c:pt idx="232">
                  <c:v>1.1260324540972406E-3</c:v>
                </c:pt>
                <c:pt idx="233">
                  <c:v>1.1326915959337003E-3</c:v>
                </c:pt>
                <c:pt idx="234">
                  <c:v>1.1393506934260637E-3</c:v>
                </c:pt>
                <c:pt idx="235">
                  <c:v>1.1460097465753646E-3</c:v>
                </c:pt>
                <c:pt idx="236">
                  <c:v>1.149339256521468E-3</c:v>
                </c:pt>
                <c:pt idx="237">
                  <c:v>1.1559982431569502E-3</c:v>
                </c:pt>
                <c:pt idx="238">
                  <c:v>1.1626571854506244E-3</c:v>
                </c:pt>
                <c:pt idx="239">
                  <c:v>1.1693160834028598E-3</c:v>
                </c:pt>
                <c:pt idx="240">
                  <c:v>1.1726455157513164E-3</c:v>
                </c:pt>
                <c:pt idx="241">
                  <c:v>1.1793043471930548E-3</c:v>
                </c:pt>
                <c:pt idx="242">
                  <c:v>1.1859631342950525E-3</c:v>
                </c:pt>
                <c:pt idx="243">
                  <c:v>1.1892925112188331E-3</c:v>
                </c:pt>
                <c:pt idx="244">
                  <c:v>1.1959512318123265E-3</c:v>
                </c:pt>
                <c:pt idx="245">
                  <c:v>1.2026099080673332E-3</c:v>
                </c:pt>
                <c:pt idx="246">
                  <c:v>1.2092685399848879E-3</c:v>
                </c:pt>
                <c:pt idx="247">
                  <c:v>1.2125978393172218E-3</c:v>
                </c:pt>
                <c:pt idx="248">
                  <c:v>1.2192564047293719E-3</c:v>
                </c:pt>
                <c:pt idx="249">
                  <c:v>1.2259149258053239E-3</c:v>
                </c:pt>
                <c:pt idx="250">
                  <c:v>1.2325734025456683E-3</c:v>
                </c:pt>
                <c:pt idx="251">
                  <c:v>1.2359026242901722E-3</c:v>
                </c:pt>
                <c:pt idx="252">
                  <c:v>1.2425610345279902E-3</c:v>
                </c:pt>
                <c:pt idx="253">
                  <c:v>1.2492194004318981E-3</c:v>
                </c:pt>
                <c:pt idx="254">
                  <c:v>1.2558777220022649E-3</c:v>
                </c:pt>
                <c:pt idx="255">
                  <c:v>1.2625359992396808E-3</c:v>
                </c:pt>
                <c:pt idx="256">
                  <c:v>1.2658651212337166E-3</c:v>
                </c:pt>
                <c:pt idx="257">
                  <c:v>1.2725233319725911E-3</c:v>
                </c:pt>
                <c:pt idx="258">
                  <c:v>1.2791814983802124E-3</c:v>
                </c:pt>
                <c:pt idx="259">
                  <c:v>1.2858396204569488E-3</c:v>
                </c:pt>
                <c:pt idx="260">
                  <c:v>1.2891686648714199E-3</c:v>
                </c:pt>
                <c:pt idx="261">
                  <c:v>1.2958267204529359E-3</c:v>
                </c:pt>
                <c:pt idx="262">
                  <c:v>1.3024847317050434E-3</c:v>
                </c:pt>
                <c:pt idx="263">
                  <c:v>1.3091426986281101E-3</c:v>
                </c:pt>
                <c:pt idx="264">
                  <c:v>1.3124716654666318E-3</c:v>
                </c:pt>
                <c:pt idx="265">
                  <c:v>1.3191295658977989E-3</c:v>
                </c:pt>
                <c:pt idx="266">
                  <c:v>1.3257874220016232E-3</c:v>
                </c:pt>
                <c:pt idx="267">
                  <c:v>1.3324452337786948E-3</c:v>
                </c:pt>
                <c:pt idx="268">
                  <c:v>1.3357741230448827E-3</c:v>
                </c:pt>
                <c:pt idx="269">
                  <c:v>1.3424318683327098E-3</c:v>
                </c:pt>
                <c:pt idx="270">
                  <c:v>1.3490895692954816E-3</c:v>
                </c:pt>
                <c:pt idx="271">
                  <c:v>1.3524184031550729E-3</c:v>
                </c:pt>
                <c:pt idx="272">
                  <c:v>1.3590760376310355E-3</c:v>
                </c:pt>
                <c:pt idx="273">
                  <c:v>1.3657336277831964E-3</c:v>
                </c:pt>
                <c:pt idx="274">
                  <c:v>1.3690624062380357E-3</c:v>
                </c:pt>
                <c:pt idx="275">
                  <c:v>1.3757199299053787E-3</c:v>
                </c:pt>
                <c:pt idx="276">
                  <c:v>1.3823774092506173E-3</c:v>
                </c:pt>
                <c:pt idx="277">
                  <c:v>1.3890348442741197E-3</c:v>
                </c:pt>
                <c:pt idx="278">
                  <c:v>1.3923635451654041E-3</c:v>
                </c:pt>
                <c:pt idx="279">
                  <c:v>1.3990209137074087E-3</c:v>
                </c:pt>
                <c:pt idx="280">
                  <c:v>1.4056782379289309E-3</c:v>
                </c:pt>
                <c:pt idx="281">
                  <c:v>1.4090068834198893E-3</c:v>
                </c:pt>
                <c:pt idx="282">
                  <c:v>1.4156641411623484E-3</c:v>
                </c:pt>
                <c:pt idx="283">
                  <c:v>1.4223213545860216E-3</c:v>
                </c:pt>
                <c:pt idx="284">
                  <c:v>1.4289785236914995E-3</c:v>
                </c:pt>
                <c:pt idx="285">
                  <c:v>1.4323070916250995E-3</c:v>
                </c:pt>
                <c:pt idx="286">
                  <c:v>1.4389641942543904E-3</c:v>
                </c:pt>
                <c:pt idx="287">
                  <c:v>1.445621252566739E-3</c:v>
                </c:pt>
                <c:pt idx="288">
                  <c:v>1.4522782665631793E-3</c:v>
                </c:pt>
                <c:pt idx="289">
                  <c:v>1.4556067569430349E-3</c:v>
                </c:pt>
                <c:pt idx="290">
                  <c:v>1.4622637044663857E-3</c:v>
                </c:pt>
                <c:pt idx="291">
                  <c:v>1.4689206076750811E-3</c:v>
                </c:pt>
                <c:pt idx="292">
                  <c:v>1.4755774665694897E-3</c:v>
                </c:pt>
                <c:pt idx="293">
                  <c:v>1.4789058793992147E-3</c:v>
                </c:pt>
                <c:pt idx="294">
                  <c:v>1.485562671823853E-3</c:v>
                </c:pt>
                <c:pt idx="295">
                  <c:v>1.4922194199359011E-3</c:v>
                </c:pt>
                <c:pt idx="296">
                  <c:v>1.4955477773748881E-3</c:v>
                </c:pt>
                <c:pt idx="297">
                  <c:v>1.5022044590191565E-3</c:v>
                </c:pt>
                <c:pt idx="298">
                  <c:v>1.5055327832245856E-3</c:v>
                </c:pt>
                <c:pt idx="299">
                  <c:v>1.5121893984021803E-3</c:v>
                </c:pt>
                <c:pt idx="300">
                  <c:v>1.5188459692697662E-3</c:v>
                </c:pt>
                <c:pt idx="301">
                  <c:v>1.5221742380874068E-3</c:v>
                </c:pt>
                <c:pt idx="302">
                  <c:v>1.5288307424907528E-3</c:v>
                </c:pt>
                <c:pt idx="303">
                  <c:v>1.5354872025853427E-3</c:v>
                </c:pt>
                <c:pt idx="304">
                  <c:v>1.5388154160170385E-3</c:v>
                </c:pt>
                <c:pt idx="305">
                  <c:v>1.5454718096493789E-3</c:v>
                </c:pt>
                <c:pt idx="306">
                  <c:v>1.5487999898503924E-3</c:v>
                </c:pt>
                <c:pt idx="307">
                  <c:v>1.5554563170222539E-3</c:v>
                </c:pt>
                <c:pt idx="308">
                  <c:v>1.5621125998877188E-3</c:v>
                </c:pt>
                <c:pt idx="309">
                  <c:v>1.5654407247057368E-3</c:v>
                </c:pt>
                <c:pt idx="310">
                  <c:v>1.5720969411127128E-3</c:v>
                </c:pt>
                <c:pt idx="311">
                  <c:v>1.5787531132145452E-3</c:v>
                </c:pt>
                <c:pt idx="312">
                  <c:v>1.5820811826514106E-3</c:v>
                </c:pt>
                <c:pt idx="313">
                  <c:v>1.5887372882971878E-3</c:v>
                </c:pt>
                <c:pt idx="314">
                  <c:v>1.5953933496395173E-3</c:v>
                </c:pt>
                <c:pt idx="315">
                  <c:v>1.602049366678989E-3</c:v>
                </c:pt>
                <c:pt idx="316">
                  <c:v>1.6053773585853375E-3</c:v>
                </c:pt>
                <c:pt idx="317">
                  <c:v>1.6120333091714069E-3</c:v>
                </c:pt>
                <c:pt idx="318">
                  <c:v>1.6186892154563147E-3</c:v>
                </c:pt>
                <c:pt idx="319">
                  <c:v>1.6253450774404287E-3</c:v>
                </c:pt>
                <c:pt idx="320">
                  <c:v>1.6320008951243388E-3</c:v>
                </c:pt>
                <c:pt idx="321">
                  <c:v>1.6353287873539018E-3</c:v>
                </c:pt>
                <c:pt idx="322">
                  <c:v>1.6419845385886118E-3</c:v>
                </c:pt>
                <c:pt idx="323">
                  <c:v>1.6486402455243704E-3</c:v>
                </c:pt>
                <c:pt idx="324">
                  <c:v>1.6552959081622108E-3</c:v>
                </c:pt>
                <c:pt idx="325">
                  <c:v>1.6619515265025009E-3</c:v>
                </c:pt>
                <c:pt idx="326">
                  <c:v>1.6652793190612488E-3</c:v>
                </c:pt>
                <c:pt idx="327">
                  <c:v>1.6719348709563191E-3</c:v>
                </c:pt>
                <c:pt idx="328">
                  <c:v>1.6785903785550913E-3</c:v>
                </c:pt>
                <c:pt idx="329">
                  <c:v>1.6852458418585986E-3</c:v>
                </c:pt>
                <c:pt idx="330">
                  <c:v>1.6885735568997291E-3</c:v>
                </c:pt>
                <c:pt idx="331">
                  <c:v>1.6952289537611122E-3</c:v>
                </c:pt>
                <c:pt idx="332">
                  <c:v>1.7018843063284826E-3</c:v>
                </c:pt>
                <c:pt idx="333">
                  <c:v>1.70853961460243E-3</c:v>
                </c:pt>
                <c:pt idx="334">
                  <c:v>1.7118672521293328E-3</c:v>
                </c:pt>
                <c:pt idx="335">
                  <c:v>1.7185224939642511E-3</c:v>
                </c:pt>
                <c:pt idx="336">
                  <c:v>1.7251776915072202E-3</c:v>
                </c:pt>
                <c:pt idx="337">
                  <c:v>1.7285052736694081E-3</c:v>
                </c:pt>
                <c:pt idx="338">
                  <c:v>1.7351604047755591E-3</c:v>
                </c:pt>
                <c:pt idx="339">
                  <c:v>1.7418154915912348E-3</c:v>
                </c:pt>
                <c:pt idx="340">
                  <c:v>1.7484705341168031E-3</c:v>
                </c:pt>
                <c:pt idx="341">
                  <c:v>1.751798038771175E-3</c:v>
                </c:pt>
                <c:pt idx="342">
                  <c:v>1.7584530148632416E-3</c:v>
                </c:pt>
                <c:pt idx="343">
                  <c:v>1.765107946666896E-3</c:v>
                </c:pt>
                <c:pt idx="344">
                  <c:v>1.768435395960753E-3</c:v>
                </c:pt>
                <c:pt idx="345">
                  <c:v>1.7750902613328948E-3</c:v>
                </c:pt>
                <c:pt idx="346">
                  <c:v>1.7817450824178763E-3</c:v>
                </c:pt>
                <c:pt idx="347">
                  <c:v>1.7850724763530603E-3</c:v>
                </c:pt>
                <c:pt idx="348">
                  <c:v>1.7917272310089612E-3</c:v>
                </c:pt>
                <c:pt idx="349">
                  <c:v>1.7983819413793973E-3</c:v>
                </c:pt>
                <c:pt idx="350">
                  <c:v>1.8017092799577502E-3</c:v>
                </c:pt>
                <c:pt idx="351">
                  <c:v>1.8083639239010942E-3</c:v>
                </c:pt>
                <c:pt idx="352">
                  <c:v>1.8150185235602252E-3</c:v>
                </c:pt>
                <c:pt idx="353">
                  <c:v>1.8183458067835888E-3</c:v>
                </c:pt>
                <c:pt idx="354">
                  <c:v>1.8250003400180597E-3</c:v>
                </c:pt>
                <c:pt idx="355">
                  <c:v>1.8316548289700125E-3</c:v>
                </c:pt>
                <c:pt idx="356">
                  <c:v>1.8349820568402289E-3</c:v>
                </c:pt>
                <c:pt idx="357">
                  <c:v>1.84163647936951E-3</c:v>
                </c:pt>
                <c:pt idx="358">
                  <c:v>1.8482908576175248E-3</c:v>
                </c:pt>
                <c:pt idx="359">
                  <c:v>1.8516180301364356E-3</c:v>
                </c:pt>
                <c:pt idx="360">
                  <c:v>1.8582723419642102E-3</c:v>
                </c:pt>
                <c:pt idx="361">
                  <c:v>1.8649266095124137E-3</c:v>
                </c:pt>
                <c:pt idx="362">
                  <c:v>1.8682537266818604E-3</c:v>
                </c:pt>
                <c:pt idx="363">
                  <c:v>1.8749079278118118E-3</c:v>
                </c:pt>
                <c:pt idx="364">
                  <c:v>1.8782350117724641E-3</c:v>
                </c:pt>
                <c:pt idx="365">
                  <c:v>1.8848891464852678E-3</c:v>
                </c:pt>
                <c:pt idx="366">
                  <c:v>1.8915432369210792E-3</c:v>
                </c:pt>
                <c:pt idx="367">
                  <c:v>1.8948702655352135E-3</c:v>
                </c:pt>
                <c:pt idx="368">
                  <c:v>1.9015242895563085E-3</c:v>
                </c:pt>
                <c:pt idx="369">
                  <c:v>1.9081782693016623E-3</c:v>
                </c:pt>
                <c:pt idx="370">
                  <c:v>1.9115052425711203E-3</c:v>
                </c:pt>
                <c:pt idx="371">
                  <c:v>1.9181591559037457E-3</c:v>
                </c:pt>
                <c:pt idx="372">
                  <c:v>1.9248130249623246E-3</c:v>
                </c:pt>
                <c:pt idx="373">
                  <c:v>1.9281399428889478E-3</c:v>
                </c:pt>
                <c:pt idx="374">
                  <c:v>1.9347937455372294E-3</c:v>
                </c:pt>
                <c:pt idx="375">
                  <c:v>1.9414475039127158E-3</c:v>
                </c:pt>
                <c:pt idx="376">
                  <c:v>1.9447743664983449E-3</c:v>
                </c:pt>
                <c:pt idx="377">
                  <c:v>1.951428058465522E-3</c:v>
                </c:pt>
                <c:pt idx="378">
                  <c:v>1.9580817061615984E-3</c:v>
                </c:pt>
                <c:pt idx="379">
                  <c:v>1.9647353095869416E-3</c:v>
                </c:pt>
                <c:pt idx="380">
                  <c:v>1.9680620946982723E-3</c:v>
                </c:pt>
                <c:pt idx="381">
                  <c:v>1.9747156317186203E-3</c:v>
                </c:pt>
                <c:pt idx="382">
                  <c:v>1.9813691244694866E-3</c:v>
                </c:pt>
                <c:pt idx="383">
                  <c:v>1.9846958542442416E-3</c:v>
                </c:pt>
                <c:pt idx="384">
                  <c:v>1.9913492805925435E-3</c:v>
                </c:pt>
                <c:pt idx="385">
                  <c:v>1.9980026626730579E-3</c:v>
                </c:pt>
                <c:pt idx="386">
                  <c:v>2.0046560004863736E-3</c:v>
                </c:pt>
                <c:pt idx="387">
                  <c:v>2.007982652793016E-3</c:v>
                </c:pt>
                <c:pt idx="388">
                  <c:v>2.0146359242064166E-3</c:v>
                </c:pt>
                <c:pt idx="389">
                  <c:v>2.0212891513543127E-3</c:v>
                </c:pt>
                <c:pt idx="390">
                  <c:v>2.0246157483287974E-3</c:v>
                </c:pt>
                <c:pt idx="391">
                  <c:v>2.0312689090792092E-3</c:v>
                </c:pt>
                <c:pt idx="392">
                  <c:v>2.0379220255653673E-3</c:v>
                </c:pt>
                <c:pt idx="393">
                  <c:v>2.0412485672095353E-3</c:v>
                </c:pt>
                <c:pt idx="394">
                  <c:v>2.0479016173004174E-3</c:v>
                </c:pt>
                <c:pt idx="395">
                  <c:v>2.0545546231282973E-3</c:v>
                </c:pt>
                <c:pt idx="396">
                  <c:v>2.0578811094439887E-3</c:v>
                </c:pt>
                <c:pt idx="397">
                  <c:v>2.064534048879023E-3</c:v>
                </c:pt>
                <c:pt idx="398">
                  <c:v>2.0678605019985121E-3</c:v>
                </c:pt>
                <c:pt idx="399">
                  <c:v>2.0745133750418041E-3</c:v>
                </c:pt>
                <c:pt idx="400">
                  <c:v>2.0811662038246709E-3</c:v>
                </c:pt>
                <c:pt idx="401">
                  <c:v>2.0844926016184069E-3</c:v>
                </c:pt>
                <c:pt idx="402">
                  <c:v>2.09114536401174E-3</c:v>
                </c:pt>
                <c:pt idx="403">
                  <c:v>2.0977980821461199E-3</c:v>
                </c:pt>
                <c:pt idx="404">
                  <c:v>2.1011244246163861E-3</c:v>
                </c:pt>
                <c:pt idx="405">
                  <c:v>2.1077770763634407E-3</c:v>
                </c:pt>
                <c:pt idx="406">
                  <c:v>2.1144296838530143E-3</c:v>
                </c:pt>
                <c:pt idx="407">
                  <c:v>2.1177559710012085E-3</c:v>
                </c:pt>
                <c:pt idx="408">
                  <c:v>2.1244085121056647E-3</c:v>
                </c:pt>
                <c:pt idx="409">
                  <c:v>2.1310610089541127E-3</c:v>
                </c:pt>
                <c:pt idx="410">
                  <c:v>2.1343872407825169E-3</c:v>
                </c:pt>
                <c:pt idx="411">
                  <c:v>2.1410396712480558E-3</c:v>
                </c:pt>
                <c:pt idx="412">
                  <c:v>2.1476920574590576E-3</c:v>
                </c:pt>
                <c:pt idx="413">
                  <c:v>2.15101823396907E-3</c:v>
                </c:pt>
                <c:pt idx="414">
                  <c:v>2.1576705537993709E-3</c:v>
                </c:pt>
                <c:pt idx="415">
                  <c:v>2.1643228293766071E-3</c:v>
                </c:pt>
                <c:pt idx="416">
                  <c:v>2.1676489505705098E-3</c:v>
                </c:pt>
                <c:pt idx="417">
                  <c:v>2.174301159769253E-3</c:v>
                </c:pt>
                <c:pt idx="418">
                  <c:v>2.1809533247164029E-3</c:v>
                </c:pt>
                <c:pt idx="419">
                  <c:v>2.1842793905955931E-3</c:v>
                </c:pt>
                <c:pt idx="420">
                  <c:v>2.1909314891664579E-3</c:v>
                </c:pt>
                <c:pt idx="421">
                  <c:v>2.1975835434872013E-3</c:v>
                </c:pt>
                <c:pt idx="422">
                  <c:v>2.200909554053962E-3</c:v>
                </c:pt>
                <c:pt idx="423">
                  <c:v>2.2075615420006278E-3</c:v>
                </c:pt>
                <c:pt idx="424">
                  <c:v>2.2142134856986445E-3</c:v>
                </c:pt>
                <c:pt idx="425">
                  <c:v>2.2175394409545933E-3</c:v>
                </c:pt>
                <c:pt idx="426">
                  <c:v>2.2241913182805182E-3</c:v>
                </c:pt>
                <c:pt idx="427">
                  <c:v>2.2308431513594872E-3</c:v>
                </c:pt>
                <c:pt idx="428">
                  <c:v>2.2374949401918671E-3</c:v>
                </c:pt>
                <c:pt idx="429">
                  <c:v>2.2408208180157698E-3</c:v>
                </c:pt>
                <c:pt idx="430">
                  <c:v>2.24747254047937E-3</c:v>
                </c:pt>
                <c:pt idx="431">
                  <c:v>2.2541242186976309E-3</c:v>
                </c:pt>
                <c:pt idx="432">
                  <c:v>2.257450041215137E-3</c:v>
                </c:pt>
                <c:pt idx="433">
                  <c:v>2.2641016530670472E-3</c:v>
                </c:pt>
                <c:pt idx="434">
                  <c:v>2.2707532206753113E-3</c:v>
                </c:pt>
                <c:pt idx="435">
                  <c:v>2.2774047440405182E-3</c:v>
                </c:pt>
                <c:pt idx="436">
                  <c:v>2.2807304891321592E-3</c:v>
                </c:pt>
                <c:pt idx="437">
                  <c:v>2.2873819461336617E-3</c:v>
                </c:pt>
                <c:pt idx="438">
                  <c:v>2.2940333588938001E-3</c:v>
                </c:pt>
                <c:pt idx="439">
                  <c:v>2.2973590486834584E-3</c:v>
                </c:pt>
                <c:pt idx="440">
                  <c:v>2.3040103950823215E-3</c:v>
                </c:pt>
                <c:pt idx="441">
                  <c:v>2.3106616972410694E-3</c:v>
                </c:pt>
                <c:pt idx="442">
                  <c:v>2.3139873317305848E-3</c:v>
                </c:pt>
                <c:pt idx="443">
                  <c:v>2.3206385675300428E-3</c:v>
                </c:pt>
                <c:pt idx="444">
                  <c:v>2.3272897590910788E-3</c:v>
                </c:pt>
                <c:pt idx="445">
                  <c:v>2.3306153382822896E-3</c:v>
                </c:pt>
                <c:pt idx="446">
                  <c:v>2.3372664634864642E-3</c:v>
                </c:pt>
                <c:pt idx="447">
                  <c:v>2.3439175444534663E-3</c:v>
                </c:pt>
                <c:pt idx="448">
                  <c:v>2.3472430683482118E-3</c:v>
                </c:pt>
                <c:pt idx="449">
                  <c:v>2.3538940829603374E-3</c:v>
                </c:pt>
                <c:pt idx="450">
                  <c:v>2.3572195736780866E-3</c:v>
                </c:pt>
                <c:pt idx="451">
                  <c:v>2.3638705219371026E-3</c:v>
                </c:pt>
                <c:pt idx="452">
                  <c:v>2.3705214259613001E-3</c:v>
                </c:pt>
                <c:pt idx="453">
                  <c:v>2.373846861385526E-3</c:v>
                </c:pt>
                <c:pt idx="454">
                  <c:v>2.3804976990585988E-3</c:v>
                </c:pt>
                <c:pt idx="455">
                  <c:v>2.3871484924981026E-3</c:v>
                </c:pt>
                <c:pt idx="456">
                  <c:v>2.3904738726306441E-3</c:v>
                </c:pt>
                <c:pt idx="457">
                  <c:v>2.3971245997214514E-3</c:v>
                </c:pt>
                <c:pt idx="458">
                  <c:v>2.4004499466798645E-3</c:v>
                </c:pt>
                <c:pt idx="459">
                  <c:v>2.4071006074230772E-3</c:v>
                </c:pt>
                <c:pt idx="460">
                  <c:v>2.4137512239352961E-3</c:v>
                </c:pt>
                <c:pt idx="461">
                  <c:v>2.4170765156049665E-3</c:v>
                </c:pt>
                <c:pt idx="462">
                  <c:v>2.4237270657715758E-3</c:v>
                </c:pt>
                <c:pt idx="463">
                  <c:v>2.4270523242688829E-3</c:v>
                </c:pt>
                <c:pt idx="464">
                  <c:v>2.433702808091649E-3</c:v>
                </c:pt>
                <c:pt idx="465">
                  <c:v>2.437028033417255E-3</c:v>
                </c:pt>
                <c:pt idx="466">
                  <c:v>2.4436784508972804E-3</c:v>
                </c:pt>
                <c:pt idx="467">
                  <c:v>2.4503288241495471E-3</c:v>
                </c:pt>
                <c:pt idx="468">
                  <c:v>2.4536539941904553E-3</c:v>
                </c:pt>
                <c:pt idx="469">
                  <c:v>2.4603043011019658E-3</c:v>
                </c:pt>
                <c:pt idx="470">
                  <c:v>2.4636294379729372E-3</c:v>
                </c:pt>
                <c:pt idx="471">
                  <c:v>2.4702796785454578E-3</c:v>
                </c:pt>
                <c:pt idx="472">
                  <c:v>2.476929874892573E-3</c:v>
                </c:pt>
                <c:pt idx="473">
                  <c:v>2.4802549564817873E-3</c:v>
                </c:pt>
                <c:pt idx="474">
                  <c:v>2.4869050864918972E-3</c:v>
                </c:pt>
                <c:pt idx="475">
                  <c:v>2.4935551722778501E-3</c:v>
                </c:pt>
                <c:pt idx="476">
                  <c:v>2.5002052138406779E-3</c:v>
                </c:pt>
                <c:pt idx="477">
                  <c:v>2.5035302180385207E-3</c:v>
                </c:pt>
                <c:pt idx="478">
                  <c:v>2.510180193267431E-3</c:v>
                </c:pt>
                <c:pt idx="479">
                  <c:v>2.5168301242744651E-3</c:v>
                </c:pt>
                <c:pt idx="480">
                  <c:v>2.5201550731949619E-3</c:v>
                </c:pt>
                <c:pt idx="481">
                  <c:v>2.5268049378700625E-3</c:v>
                </c:pt>
                <c:pt idx="482">
                  <c:v>2.5334547583249784E-3</c:v>
                </c:pt>
                <c:pt idx="483">
                  <c:v>2.540104534560076E-3</c:v>
                </c:pt>
                <c:pt idx="484">
                  <c:v>2.5434294060953768E-3</c:v>
                </c:pt>
                <c:pt idx="485">
                  <c:v>2.5500791160018503E-3</c:v>
                </c:pt>
                <c:pt idx="486">
                  <c:v>2.5567287816897545E-3</c:v>
                </c:pt>
                <c:pt idx="487">
                  <c:v>2.5633784031601201E-3</c:v>
                </c:pt>
                <c:pt idx="488">
                  <c:v>2.5667031973138272E-3</c:v>
                </c:pt>
                <c:pt idx="489">
                  <c:v>2.5733527524586558E-3</c:v>
                </c:pt>
                <c:pt idx="490">
                  <c:v>2.5800022633871954E-3</c:v>
                </c:pt>
                <c:pt idx="491">
                  <c:v>2.5866517301000331E-3</c:v>
                </c:pt>
                <c:pt idx="492">
                  <c:v>2.5899764468755261E-3</c:v>
                </c:pt>
                <c:pt idx="493">
                  <c:v>2.5966258472659141E-3</c:v>
                </c:pt>
                <c:pt idx="494">
                  <c:v>2.6032752034420704E-3</c:v>
                </c:pt>
                <c:pt idx="495">
                  <c:v>2.6065998649499951E-3</c:v>
                </c:pt>
                <c:pt idx="496">
                  <c:v>2.6132491548059066E-3</c:v>
                </c:pt>
                <c:pt idx="497">
                  <c:v>2.6198984004490566E-3</c:v>
                </c:pt>
                <c:pt idx="498">
                  <c:v>2.6232230066910297E-3</c:v>
                </c:pt>
                <c:pt idx="499">
                  <c:v>2.6298721860159181E-3</c:v>
                </c:pt>
                <c:pt idx="500">
                  <c:v>2.6365213211297363E-3</c:v>
                </c:pt>
                <c:pt idx="501">
                  <c:v>2.6398458721075945E-3</c:v>
                </c:pt>
                <c:pt idx="502">
                  <c:v>2.6464949409055775E-3</c:v>
                </c:pt>
                <c:pt idx="503">
                  <c:v>2.6531439654937385E-3</c:v>
                </c:pt>
                <c:pt idx="504">
                  <c:v>2.6564684612093194E-3</c:v>
                </c:pt>
                <c:pt idx="505">
                  <c:v>2.6631174194836284E-3</c:v>
                </c:pt>
                <c:pt idx="506">
                  <c:v>2.6697663335498068E-3</c:v>
                </c:pt>
                <c:pt idx="507">
                  <c:v>2.6730907740049473E-3</c:v>
                </c:pt>
                <c:pt idx="508">
                  <c:v>2.6797396217596997E-3</c:v>
                </c:pt>
                <c:pt idx="509">
                  <c:v>2.6863884253075692E-3</c:v>
                </c:pt>
                <c:pt idx="510">
                  <c:v>2.6897128105041069E-3</c:v>
                </c:pt>
                <c:pt idx="511">
                  <c:v>2.6963615477425332E-3</c:v>
                </c:pt>
                <c:pt idx="512">
                  <c:v>2.7030102407757683E-3</c:v>
                </c:pt>
                <c:pt idx="513">
                  <c:v>2.7063345707155398E-3</c:v>
                </c:pt>
                <c:pt idx="514">
                  <c:v>2.7129831974417574E-3</c:v>
                </c:pt>
                <c:pt idx="515">
                  <c:v>2.7196317799640319E-3</c:v>
                </c:pt>
                <c:pt idx="516">
                  <c:v>2.7229560546488739E-3</c:v>
                </c:pt>
                <c:pt idx="517">
                  <c:v>2.7296045708661136E-3</c:v>
                </c:pt>
                <c:pt idx="518">
                  <c:v>2.7362530428811007E-3</c:v>
                </c:pt>
                <c:pt idx="519">
                  <c:v>2.7395772623128502E-3</c:v>
                </c:pt>
                <c:pt idx="520">
                  <c:v>2.7462256680252286E-3</c:v>
                </c:pt>
                <c:pt idx="521">
                  <c:v>2.7528740295366021E-3</c:v>
                </c:pt>
                <c:pt idx="522">
                  <c:v>2.7561981937170958E-3</c:v>
                </c:pt>
                <c:pt idx="523">
                  <c:v>2.7628464889278429E-3</c:v>
                </c:pt>
                <c:pt idx="524">
                  <c:v>2.7694947399392765E-3</c:v>
                </c:pt>
                <c:pt idx="525">
                  <c:v>2.7728188488703506E-3</c:v>
                </c:pt>
                <c:pt idx="526">
                  <c:v>2.7794670335835828E-3</c:v>
                </c:pt>
                <c:pt idx="527">
                  <c:v>2.7861151740987489E-3</c:v>
                </c:pt>
                <c:pt idx="528">
                  <c:v>2.7927632704162148E-3</c:v>
                </c:pt>
                <c:pt idx="529">
                  <c:v>2.796087302001188E-3</c:v>
                </c:pt>
                <c:pt idx="530">
                  <c:v>2.8027353320237594E-3</c:v>
                </c:pt>
                <c:pt idx="531">
                  <c:v>2.8093833178503215E-3</c:v>
                </c:pt>
                <c:pt idx="532">
                  <c:v>2.812707294190283E-3</c:v>
                </c:pt>
                <c:pt idx="533">
                  <c:v>2.819355213723933E-3</c:v>
                </c:pt>
                <c:pt idx="534">
                  <c:v>2.8260030890630426E-3</c:v>
                </c:pt>
                <c:pt idx="535">
                  <c:v>2.8326509202079783E-3</c:v>
                </c:pt>
                <c:pt idx="536">
                  <c:v>2.8359748192080081E-3</c:v>
                </c:pt>
                <c:pt idx="537">
                  <c:v>2.8426225840633376E-3</c:v>
                </c:pt>
                <c:pt idx="538">
                  <c:v>2.8492703047261832E-3</c:v>
                </c:pt>
                <c:pt idx="539">
                  <c:v>2.8525941484856083E-3</c:v>
                </c:pt>
                <c:pt idx="540">
                  <c:v>2.8592418028608301E-3</c:v>
                </c:pt>
                <c:pt idx="541">
                  <c:v>2.8658894130448157E-3</c:v>
                </c:pt>
                <c:pt idx="542">
                  <c:v>2.869213201565472E-3</c:v>
                </c:pt>
                <c:pt idx="543">
                  <c:v>2.8758607454642581E-3</c:v>
                </c:pt>
                <c:pt idx="544">
                  <c:v>2.882508245173498E-3</c:v>
                </c:pt>
                <c:pt idx="545">
                  <c:v>2.8858319784572217E-3</c:v>
                </c:pt>
                <c:pt idx="546">
                  <c:v>2.892479411883244E-3</c:v>
                </c:pt>
                <c:pt idx="547">
                  <c:v>2.8991268011209674E-3</c:v>
                </c:pt>
                <c:pt idx="548">
                  <c:v>2.9024504791695946E-3</c:v>
                </c:pt>
                <c:pt idx="549">
                  <c:v>2.9090978021265247E-3</c:v>
                </c:pt>
                <c:pt idx="550">
                  <c:v>2.915745080896846E-3</c:v>
                </c:pt>
                <c:pt idx="551">
                  <c:v>2.9190687037122121E-3</c:v>
                </c:pt>
                <c:pt idx="552">
                  <c:v>2.925715916203722E-3</c:v>
                </c:pt>
                <c:pt idx="553">
                  <c:v>2.9323630845098699E-3</c:v>
                </c:pt>
                <c:pt idx="554">
                  <c:v>2.9390102086316867E-3</c:v>
                </c:pt>
                <c:pt idx="555">
                  <c:v>2.9423337541235714E-3</c:v>
                </c:pt>
                <c:pt idx="556">
                  <c:v>2.9489808119696603E-3</c:v>
                </c:pt>
                <c:pt idx="557">
                  <c:v>2.9556278256326648E-3</c:v>
                </c:pt>
                <c:pt idx="558">
                  <c:v>2.9589513158956942E-3</c:v>
                </c:pt>
                <c:pt idx="559">
                  <c:v>2.9655982632849523E-3</c:v>
                </c:pt>
                <c:pt idx="560">
                  <c:v>2.9722451664928157E-3</c:v>
                </c:pt>
                <c:pt idx="561">
                  <c:v>2.9788920255196505E-3</c:v>
                </c:pt>
                <c:pt idx="562">
                  <c:v>2.9822154384653659E-3</c:v>
                </c:pt>
                <c:pt idx="563">
                  <c:v>2.9888622312217593E-3</c:v>
                </c:pt>
                <c:pt idx="564">
                  <c:v>2.9955089797983709E-3</c:v>
                </c:pt>
                <c:pt idx="565">
                  <c:v>3.0021556841962308E-3</c:v>
                </c:pt>
                <c:pt idx="566">
                  <c:v>3.0054790198282295E-3</c:v>
                </c:pt>
                <c:pt idx="567">
                  <c:v>3.0121256579587309E-3</c:v>
                </c:pt>
                <c:pt idx="568">
                  <c:v>3.0187722519117279E-3</c:v>
                </c:pt>
                <c:pt idx="569">
                  <c:v>3.0254188016878071E-3</c:v>
                </c:pt>
                <c:pt idx="570">
                  <c:v>3.0320653072873349E-3</c:v>
                </c:pt>
                <c:pt idx="571">
                  <c:v>3.0353885435212688E-3</c:v>
                </c:pt>
                <c:pt idx="572">
                  <c:v>3.0420349828576233E-3</c:v>
                </c:pt>
                <c:pt idx="573">
                  <c:v>3.0486813780191157E-3</c:v>
                </c:pt>
                <c:pt idx="574">
                  <c:v>3.0553277290063332E-3</c:v>
                </c:pt>
                <c:pt idx="575">
                  <c:v>3.0586508879347721E-3</c:v>
                </c:pt>
                <c:pt idx="576">
                  <c:v>3.0652971726614566E-3</c:v>
                </c:pt>
                <c:pt idx="577">
                  <c:v>3.0719434132155552E-3</c:v>
                </c:pt>
                <c:pt idx="578">
                  <c:v>3.0785896095974338E-3</c:v>
                </c:pt>
                <c:pt idx="579">
                  <c:v>3.0819126912239739E-3</c:v>
                </c:pt>
                <c:pt idx="580">
                  <c:v>3.088558821348624E-3</c:v>
                </c:pt>
                <c:pt idx="581">
                  <c:v>3.0952049073025216E-3</c:v>
                </c:pt>
                <c:pt idx="582">
                  <c:v>3.0985279337154004E-3</c:v>
                </c:pt>
                <c:pt idx="583">
                  <c:v>3.1051739534142708E-3</c:v>
                </c:pt>
                <c:pt idx="584">
                  <c:v>3.1118199289438568E-3</c:v>
                </c:pt>
                <c:pt idx="585">
                  <c:v>3.1151429001453519E-3</c:v>
                </c:pt>
                <c:pt idx="586">
                  <c:v>3.1217888094221121E-3</c:v>
                </c:pt>
                <c:pt idx="587">
                  <c:v>3.1284346745310563E-3</c:v>
                </c:pt>
                <c:pt idx="588">
                  <c:v>3.131757590522559E-3</c:v>
                </c:pt>
                <c:pt idx="589">
                  <c:v>3.1384033893808788E-3</c:v>
                </c:pt>
                <c:pt idx="590">
                  <c:v>3.1417262722476212E-3</c:v>
                </c:pt>
                <c:pt idx="591">
                  <c:v>3.1483720048566376E-3</c:v>
                </c:pt>
                <c:pt idx="592">
                  <c:v>3.1550176933001855E-3</c:v>
                </c:pt>
                <c:pt idx="593">
                  <c:v>3.1583405209600923E-3</c:v>
                </c:pt>
                <c:pt idx="594">
                  <c:v>3.1649861431563174E-3</c:v>
                </c:pt>
                <c:pt idx="595">
                  <c:v>3.1716317211887626E-3</c:v>
                </c:pt>
                <c:pt idx="596">
                  <c:v>3.1749544936436683E-3</c:v>
                </c:pt>
                <c:pt idx="597">
                  <c:v>3.1816000054312129E-3</c:v>
                </c:pt>
                <c:pt idx="598">
                  <c:v>3.1849227447639981E-3</c:v>
                </c:pt>
                <c:pt idx="599">
                  <c:v>3.1915681903079626E-3</c:v>
                </c:pt>
                <c:pt idx="600">
                  <c:v>3.1948908965192886E-3</c:v>
                </c:pt>
                <c:pt idx="601">
                  <c:v>3.2015362758207721E-3</c:v>
                </c:pt>
                <c:pt idx="602">
                  <c:v>3.2081816109617045E-3</c:v>
                </c:pt>
                <c:pt idx="603">
                  <c:v>3.2115042619720647E-3</c:v>
                </c:pt>
                <c:pt idx="604">
                  <c:v>3.2181495308729385E-3</c:v>
                </c:pt>
                <c:pt idx="605">
                  <c:v>3.2247947556145076E-3</c:v>
                </c:pt>
                <c:pt idx="606">
                  <c:v>3.2281173514257357E-3</c:v>
                </c:pt>
                <c:pt idx="607">
                  <c:v>3.2347625099292255E-3</c:v>
                </c:pt>
                <c:pt idx="608">
                  <c:v>3.2414076242750986E-3</c:v>
                </c:pt>
                <c:pt idx="609">
                  <c:v>3.2447301648890294E-3</c:v>
                </c:pt>
                <c:pt idx="610">
                  <c:v>3.2513752129992458E-3</c:v>
                </c:pt>
                <c:pt idx="611">
                  <c:v>3.2580202169530908E-3</c:v>
                </c:pt>
                <c:pt idx="612">
                  <c:v>3.261342702371558E-3</c:v>
                </c:pt>
                <c:pt idx="613">
                  <c:v>3.2679876400917257E-3</c:v>
                </c:pt>
                <c:pt idx="614">
                  <c:v>3.2746325336572108E-3</c:v>
                </c:pt>
                <c:pt idx="615">
                  <c:v>3.2812773830683791E-3</c:v>
                </c:pt>
                <c:pt idx="616">
                  <c:v>3.2845997912162779E-3</c:v>
                </c:pt>
                <c:pt idx="617">
                  <c:v>3.2912445743970707E-3</c:v>
                </c:pt>
                <c:pt idx="618">
                  <c:v>3.2978893134250134E-3</c:v>
                </c:pt>
                <c:pt idx="619">
                  <c:v>3.3045340083004715E-3</c:v>
                </c:pt>
                <c:pt idx="620">
                  <c:v>3.3078563391813953E-3</c:v>
                </c:pt>
                <c:pt idx="621">
                  <c:v>3.31450096782978E-3</c:v>
                </c:pt>
                <c:pt idx="622">
                  <c:v>3.3211455523273676E-3</c:v>
                </c:pt>
                <c:pt idx="623">
                  <c:v>3.3244678280197962E-3</c:v>
                </c:pt>
                <c:pt idx="624">
                  <c:v>3.3311123462922898E-3</c:v>
                </c:pt>
                <c:pt idx="625">
                  <c:v>3.3377568204152317E-3</c:v>
                </c:pt>
                <c:pt idx="626">
                  <c:v>3.3444012503896525E-3</c:v>
                </c:pt>
                <c:pt idx="627">
                  <c:v>3.3477234488212674E-3</c:v>
                </c:pt>
                <c:pt idx="628">
                  <c:v>3.3543678125736733E-3</c:v>
                </c:pt>
                <c:pt idx="629">
                  <c:v>3.3610121321788027E-3</c:v>
                </c:pt>
                <c:pt idx="630">
                  <c:v>3.3643342754263224E-3</c:v>
                </c:pt>
                <c:pt idx="631">
                  <c:v>3.3709785288114163E-3</c:v>
                </c:pt>
                <c:pt idx="632">
                  <c:v>3.3776227380509214E-3</c:v>
                </c:pt>
                <c:pt idx="633">
                  <c:v>3.3842669031452035E-3</c:v>
                </c:pt>
                <c:pt idx="634">
                  <c:v>3.3875889691380692E-3</c:v>
                </c:pt>
                <c:pt idx="635">
                  <c:v>3.394233068015617E-3</c:v>
                </c:pt>
                <c:pt idx="636">
                  <c:v>3.4008771227491863E-3</c:v>
                </c:pt>
                <c:pt idx="637">
                  <c:v>3.4041991335623566E-3</c:v>
                </c:pt>
                <c:pt idx="638">
                  <c:v>3.4108431220816124E-3</c:v>
                </c:pt>
                <c:pt idx="639">
                  <c:v>3.4174870664585781E-3</c:v>
                </c:pt>
                <c:pt idx="640">
                  <c:v>3.4208090220938852E-3</c:v>
                </c:pt>
                <c:pt idx="641">
                  <c:v>3.4274529002585154E-3</c:v>
                </c:pt>
                <c:pt idx="642">
                  <c:v>3.4340967342823218E-3</c:v>
                </c:pt>
                <c:pt idx="643">
                  <c:v>3.4374186347413782E-3</c:v>
                </c:pt>
                <c:pt idx="644">
                  <c:v>3.4440624025550487E-3</c:v>
                </c:pt>
                <c:pt idx="645">
                  <c:v>3.4473842699095881E-3</c:v>
                </c:pt>
                <c:pt idx="646">
                  <c:v>3.4540279715144419E-3</c:v>
                </c:pt>
                <c:pt idx="647">
                  <c:v>3.4606716289808182E-3</c:v>
                </c:pt>
                <c:pt idx="648">
                  <c:v>3.4639934411622606E-3</c:v>
                </c:pt>
                <c:pt idx="649">
                  <c:v>3.4706370324217987E-3</c:v>
                </c:pt>
                <c:pt idx="650">
                  <c:v>3.4772805795445462E-3</c:v>
                </c:pt>
                <c:pt idx="651">
                  <c:v>3.4806023365547239E-3</c:v>
                </c:pt>
                <c:pt idx="652">
                  <c:v>3.487245817473054E-3</c:v>
                </c:pt>
                <c:pt idx="653">
                  <c:v>3.4938892542558382E-3</c:v>
                </c:pt>
                <c:pt idx="654">
                  <c:v>3.4972109560965844E-3</c:v>
                </c:pt>
                <c:pt idx="655">
                  <c:v>3.5038543266769288E-3</c:v>
                </c:pt>
                <c:pt idx="656">
                  <c:v>3.5104976531234147E-3</c:v>
                </c:pt>
                <c:pt idx="657">
                  <c:v>3.5171409354364078E-3</c:v>
                </c:pt>
                <c:pt idx="658">
                  <c:v>3.5204625600430278E-3</c:v>
                </c:pt>
                <c:pt idx="659">
                  <c:v>3.527105776156881E-3</c:v>
                </c:pt>
                <c:pt idx="660">
                  <c:v>3.5337489481387066E-3</c:v>
                </c:pt>
                <c:pt idx="661">
                  <c:v>3.5370705175800715E-3</c:v>
                </c:pt>
                <c:pt idx="662">
                  <c:v>3.543713623364956E-3</c:v>
                </c:pt>
                <c:pt idx="663">
                  <c:v>3.547035159708401E-3</c:v>
                </c:pt>
                <c:pt idx="664">
                  <c:v>3.5536781992976632E-3</c:v>
                </c:pt>
                <c:pt idx="665">
                  <c:v>3.5603211947572437E-3</c:v>
                </c:pt>
                <c:pt idx="666">
                  <c:v>3.5636426759385865E-3</c:v>
                </c:pt>
                <c:pt idx="667">
                  <c:v>3.5702856052045226E-3</c:v>
                </c:pt>
                <c:pt idx="668">
                  <c:v>3.5736070532894834E-3</c:v>
                </c:pt>
                <c:pt idx="669">
                  <c:v>3.5802499163635365E-3</c:v>
                </c:pt>
                <c:pt idx="670">
                  <c:v>3.5835713313527749E-3</c:v>
                </c:pt>
                <c:pt idx="671">
                  <c:v>3.5902141282360424E-3</c:v>
                </c:pt>
                <c:pt idx="672">
                  <c:v>3.5968568809928527E-3</c:v>
                </c:pt>
                <c:pt idx="673">
                  <c:v>3.6001782408240195E-3</c:v>
                </c:pt>
                <c:pt idx="674">
                  <c:v>3.6068209273920218E-3</c:v>
                </c:pt>
                <c:pt idx="675">
                  <c:v>3.6101422541292253E-3</c:v>
                </c:pt>
                <c:pt idx="676">
                  <c:v>3.6167848745101809E-3</c:v>
                </c:pt>
                <c:pt idx="677">
                  <c:v>3.6234274507670242E-3</c:v>
                </c:pt>
                <c:pt idx="678">
                  <c:v>3.6267487223490872E-3</c:v>
                </c:pt>
                <c:pt idx="679">
                  <c:v>3.6333912324208609E-3</c:v>
                </c:pt>
                <c:pt idx="680">
                  <c:v>3.6400336983697665E-3</c:v>
                </c:pt>
                <c:pt idx="681">
                  <c:v>3.6466761201968327E-3</c:v>
                </c:pt>
                <c:pt idx="682">
                  <c:v>3.649997314564776E-3</c:v>
                </c:pt>
                <c:pt idx="683">
                  <c:v>3.65663967020985E-3</c:v>
                </c:pt>
                <c:pt idx="684">
                  <c:v>3.6632819817343284E-3</c:v>
                </c:pt>
                <c:pt idx="685">
                  <c:v>3.6699242491387975E-3</c:v>
                </c:pt>
                <c:pt idx="686">
                  <c:v>3.6732453662959904E-3</c:v>
                </c:pt>
                <c:pt idx="687">
                  <c:v>3.6798875675215443E-3</c:v>
                </c:pt>
                <c:pt idx="688">
                  <c:v>3.6865297246285542E-3</c:v>
                </c:pt>
                <c:pt idx="689">
                  <c:v>3.6931718376176067E-3</c:v>
                </c:pt>
                <c:pt idx="690">
                  <c:v>3.6964928775680811E-3</c:v>
                </c:pt>
                <c:pt idx="691">
                  <c:v>3.7031349243812953E-3</c:v>
                </c:pt>
                <c:pt idx="692">
                  <c:v>3.7097769270777949E-3</c:v>
                </c:pt>
                <c:pt idx="693">
                  <c:v>3.7164188856586094E-3</c:v>
                </c:pt>
                <c:pt idx="694">
                  <c:v>3.7197398484057342E-3</c:v>
                </c:pt>
                <c:pt idx="695">
                  <c:v>3.726381740813787E-3</c:v>
                </c:pt>
                <c:pt idx="696">
                  <c:v>3.7330235891073981E-3</c:v>
                </c:pt>
                <c:pt idx="697">
                  <c:v>3.7396653932869322E-3</c:v>
                </c:pt>
                <c:pt idx="698">
                  <c:v>3.742986278834297E-3</c:v>
                </c:pt>
                <c:pt idx="699">
                  <c:v>3.7496280168443676E-3</c:v>
                </c:pt>
                <c:pt idx="700">
                  <c:v>3.7562697107420473E-3</c:v>
                </c:pt>
                <c:pt idx="701">
                  <c:v>3.762911360527922E-3</c:v>
                </c:pt>
                <c:pt idx="702">
                  <c:v>3.7662321688791156E-3</c:v>
                </c:pt>
                <c:pt idx="703">
                  <c:v>3.7728737524981605E-3</c:v>
                </c:pt>
                <c:pt idx="704">
                  <c:v>3.7795152920070867E-3</c:v>
                </c:pt>
                <c:pt idx="705">
                  <c:v>3.7861567874062584E-3</c:v>
                </c:pt>
                <c:pt idx="706">
                  <c:v>3.7894775185648697E-3</c:v>
                </c:pt>
                <c:pt idx="707">
                  <c:v>3.7961189478005093E-3</c:v>
                </c:pt>
                <c:pt idx="708">
                  <c:v>3.8027603329278594E-3</c:v>
                </c:pt>
                <c:pt idx="709">
                  <c:v>3.8094016739472847E-3</c:v>
                </c:pt>
                <c:pt idx="710">
                  <c:v>3.8127223279169021E-3</c:v>
                </c:pt>
                <c:pt idx="711">
                  <c:v>3.8193636027760922E-3</c:v>
                </c:pt>
                <c:pt idx="712">
                  <c:v>3.8260048335290431E-3</c:v>
                </c:pt>
                <c:pt idx="713">
                  <c:v>3.8326460201763414E-3</c:v>
                </c:pt>
                <c:pt idx="714">
                  <c:v>3.8392871627185719E-3</c:v>
                </c:pt>
                <c:pt idx="715">
                  <c:v>3.842607717450249E-3</c:v>
                </c:pt>
                <c:pt idx="716">
                  <c:v>3.8492487938359778E-3</c:v>
                </c:pt>
                <c:pt idx="717">
                  <c:v>3.8558898261181035E-3</c:v>
                </c:pt>
                <c:pt idx="718">
                  <c:v>3.8625308142972124E-3</c:v>
                </c:pt>
                <c:pt idx="719">
                  <c:v>3.8658512918483185E-3</c:v>
                </c:pt>
                <c:pt idx="720">
                  <c:v>3.8724922138740005E-3</c:v>
                </c:pt>
                <c:pt idx="721">
                  <c:v>3.879133091797909E-3</c:v>
                </c:pt>
                <c:pt idx="722">
                  <c:v>3.8857739256210715E-3</c:v>
                </c:pt>
                <c:pt idx="723">
                  <c:v>3.8924147153438535E-3</c:v>
                </c:pt>
                <c:pt idx="724">
                  <c:v>3.8957350936677845E-3</c:v>
                </c:pt>
                <c:pt idx="725">
                  <c:v>3.902375817241093E-3</c:v>
                </c:pt>
                <c:pt idx="726">
                  <c:v>3.9090164967152631E-3</c:v>
                </c:pt>
                <c:pt idx="727">
                  <c:v>3.9156571320913243E-3</c:v>
                </c:pt>
                <c:pt idx="728">
                  <c:v>3.9189774332426637E-3</c:v>
                </c:pt>
                <c:pt idx="729">
                  <c:v>3.9256180024723258E-3</c:v>
                </c:pt>
                <c:pt idx="730">
                  <c:v>3.9322585276051212E-3</c:v>
                </c:pt>
                <c:pt idx="731">
                  <c:v>3.9388990086416352E-3</c:v>
                </c:pt>
                <c:pt idx="732">
                  <c:v>3.9422192326237487E-3</c:v>
                </c:pt>
                <c:pt idx="733">
                  <c:v>3.9488596475169392E-3</c:v>
                </c:pt>
                <c:pt idx="734">
                  <c:v>3.9555000183153126E-3</c:v>
                </c:pt>
                <c:pt idx="735">
                  <c:v>3.9588201871791255E-3</c:v>
                </c:pt>
                <c:pt idx="736">
                  <c:v>3.9654604918363708E-3</c:v>
                </c:pt>
                <c:pt idx="737">
                  <c:v>3.9721007524002637E-3</c:v>
                </c:pt>
                <c:pt idx="738">
                  <c:v>3.9754208661471639E-3</c:v>
                </c:pt>
                <c:pt idx="739">
                  <c:v>3.9820610605721249E-3</c:v>
                </c:pt>
                <c:pt idx="740">
                  <c:v>3.988701210905196E-3</c:v>
                </c:pt>
                <c:pt idx="741">
                  <c:v>3.9920212695374567E-3</c:v>
                </c:pt>
                <c:pt idx="742">
                  <c:v>3.998661353733792E-3</c:v>
                </c:pt>
                <c:pt idx="743">
                  <c:v>4.0053013938397023E-3</c:v>
                </c:pt>
                <c:pt idx="744">
                  <c:v>4.0086213973587097E-3</c:v>
                </c:pt>
                <c:pt idx="745">
                  <c:v>4.0152613713300795E-3</c:v>
                </c:pt>
                <c:pt idx="746">
                  <c:v>4.0219013012124877E-3</c:v>
                </c:pt>
                <c:pt idx="747">
                  <c:v>4.0252212496205142E-3</c:v>
                </c:pt>
                <c:pt idx="748">
                  <c:v>4.031861113370578E-3</c:v>
                </c:pt>
                <c:pt idx="749">
                  <c:v>4.0385009330331442E-3</c:v>
                </c:pt>
                <c:pt idx="750">
                  <c:v>4.0418208263317979E-3</c:v>
                </c:pt>
                <c:pt idx="751">
                  <c:v>4.0484605798639939E-3</c:v>
                </c:pt>
                <c:pt idx="752">
                  <c:v>4.0551002893103759E-3</c:v>
                </c:pt>
                <c:pt idx="753">
                  <c:v>4.0584201275014877E-3</c:v>
                </c:pt>
                <c:pt idx="754">
                  <c:v>4.0650597708199168E-3</c:v>
                </c:pt>
                <c:pt idx="755">
                  <c:v>4.0716993700537748E-3</c:v>
                </c:pt>
                <c:pt idx="756">
                  <c:v>4.0750191531391724E-3</c:v>
                </c:pt>
                <c:pt idx="757">
                  <c:v>4.0816586862470515E-3</c:v>
                </c:pt>
                <c:pt idx="758">
                  <c:v>4.088298175272044E-3</c:v>
                </c:pt>
                <c:pt idx="759">
                  <c:v>4.0916179032535575E-3</c:v>
                </c:pt>
                <c:pt idx="760">
                  <c:v>4.0982573261549868E-3</c:v>
                </c:pt>
                <c:pt idx="761">
                  <c:v>4.1048967049747724E-3</c:v>
                </c:pt>
                <c:pt idx="762">
                  <c:v>4.1115360397132785E-3</c:v>
                </c:pt>
                <c:pt idx="763">
                  <c:v>4.1148556905524283E-3</c:v>
                </c:pt>
                <c:pt idx="764">
                  <c:v>4.1214949591706646E-3</c:v>
                </c:pt>
                <c:pt idx="765">
                  <c:v>4.1281341837093068E-3</c:v>
                </c:pt>
                <c:pt idx="766">
                  <c:v>4.1347733641689385E-3</c:v>
                </c:pt>
                <c:pt idx="767">
                  <c:v>4.1380929378693086E-3</c:v>
                </c:pt>
                <c:pt idx="768">
                  <c:v>4.1447320522113021E-3</c:v>
                </c:pt>
                <c:pt idx="769">
                  <c:v>4.1513711224759704E-3</c:v>
                </c:pt>
                <c:pt idx="770">
                  <c:v>4.1546906410794074E-3</c:v>
                </c:pt>
                <c:pt idx="771">
                  <c:v>4.1613296452288531E-3</c:v>
                </c:pt>
                <c:pt idx="772">
                  <c:v>4.1679686053022148E-3</c:v>
                </c:pt>
                <c:pt idx="773">
                  <c:v>4.1712880688105471E-3</c:v>
                </c:pt>
                <c:pt idx="774">
                  <c:v>4.1779269627706603E-3</c:v>
                </c:pt>
                <c:pt idx="775">
                  <c:v>4.184565812656374E-3</c:v>
                </c:pt>
                <c:pt idx="776">
                  <c:v>4.1878852210714308E-3</c:v>
                </c:pt>
                <c:pt idx="777">
                  <c:v>4.1945240048463115E-3</c:v>
                </c:pt>
                <c:pt idx="778">
                  <c:v>4.2011627445480339E-3</c:v>
                </c:pt>
                <c:pt idx="779">
                  <c:v>4.2044820978716447E-3</c:v>
                </c:pt>
                <c:pt idx="780">
                  <c:v>4.2111207714645073E-3</c:v>
                </c:pt>
                <c:pt idx="781">
                  <c:v>4.217759400985897E-3</c:v>
                </c:pt>
                <c:pt idx="782">
                  <c:v>4.2210786992198891E-3</c:v>
                </c:pt>
                <c:pt idx="783">
                  <c:v>4.2277172626348338E-3</c:v>
                </c:pt>
                <c:pt idx="784">
                  <c:v>4.2343557819795475E-3</c:v>
                </c:pt>
                <c:pt idx="785">
                  <c:v>4.240994257254614E-3</c:v>
                </c:pt>
                <c:pt idx="786">
                  <c:v>4.2443134783662125E-3</c:v>
                </c:pt>
                <c:pt idx="787">
                  <c:v>4.2509518875376859E-3</c:v>
                </c:pt>
                <c:pt idx="788">
                  <c:v>4.2575902526411956E-3</c:v>
                </c:pt>
                <c:pt idx="789">
                  <c:v>4.2609094186675653E-3</c:v>
                </c:pt>
                <c:pt idx="790">
                  <c:v>4.2675477176698966E-3</c:v>
                </c:pt>
                <c:pt idx="791">
                  <c:v>4.2741859726055063E-3</c:v>
                </c:pt>
                <c:pt idx="792">
                  <c:v>4.2775050835484746E-3</c:v>
                </c:pt>
                <c:pt idx="793">
                  <c:v>4.2841432723848792E-3</c:v>
                </c:pt>
                <c:pt idx="794">
                  <c:v>4.2874623502786834E-3</c:v>
                </c:pt>
                <c:pt idx="795">
                  <c:v>4.294100473017641E-3</c:v>
                </c:pt>
                <c:pt idx="796">
                  <c:v>4.3007385516922172E-3</c:v>
                </c:pt>
                <c:pt idx="797">
                  <c:v>4.3040575745055447E-3</c:v>
                </c:pt>
                <c:pt idx="798">
                  <c:v>4.3106955870846463E-3</c:v>
                </c:pt>
                <c:pt idx="799">
                  <c:v>4.3173335556006085E-3</c:v>
                </c:pt>
                <c:pt idx="800">
                  <c:v>4.3206525233352886E-3</c:v>
                </c:pt>
                <c:pt idx="801">
                  <c:v>4.327290425758191E-3</c:v>
                </c:pt>
                <c:pt idx="802">
                  <c:v>4.3339282841196375E-3</c:v>
                </c:pt>
                <c:pt idx="803">
                  <c:v>4.3372471967774969E-3</c:v>
                </c:pt>
                <c:pt idx="804">
                  <c:v>4.3438849890478559E-3</c:v>
                </c:pt>
                <c:pt idx="805">
                  <c:v>4.3505227372579993E-3</c:v>
                </c:pt>
                <c:pt idx="806">
                  <c:v>4.3571604414089559E-3</c:v>
                </c:pt>
                <c:pt idx="807">
                  <c:v>4.3604792769623381E-3</c:v>
                </c:pt>
                <c:pt idx="808">
                  <c:v>4.3671169150252777E-3</c:v>
                </c:pt>
                <c:pt idx="809">
                  <c:v>4.3737545090302707E-3</c:v>
                </c:pt>
                <c:pt idx="810">
                  <c:v>4.3803920589776807E-3</c:v>
                </c:pt>
                <c:pt idx="811">
                  <c:v>4.3837108174301686E-3</c:v>
                </c:pt>
                <c:pt idx="812">
                  <c:v>4.390348301292854E-3</c:v>
                </c:pt>
                <c:pt idx="813">
                  <c:v>4.3969857410996399E-3</c:v>
                </c:pt>
                <c:pt idx="814">
                  <c:v>4.4003044444822529E-3</c:v>
                </c:pt>
                <c:pt idx="815">
                  <c:v>4.4069418182062859E-3</c:v>
                </c:pt>
                <c:pt idx="816">
                  <c:v>4.4135791478756596E-3</c:v>
                </c:pt>
                <c:pt idx="817">
                  <c:v>4.4202164334914019E-3</c:v>
                </c:pt>
                <c:pt idx="818">
                  <c:v>4.4235350597792615E-3</c:v>
                </c:pt>
                <c:pt idx="819">
                  <c:v>4.4301722793153213E-3</c:v>
                </c:pt>
                <c:pt idx="820">
                  <c:v>4.43680945479899E-3</c:v>
                </c:pt>
                <c:pt idx="821">
                  <c:v>4.4401280260213611E-3</c:v>
                </c:pt>
                <c:pt idx="822">
                  <c:v>4.4467651354275399E-3</c:v>
                </c:pt>
                <c:pt idx="823">
                  <c:v>4.4534022007825698E-3</c:v>
                </c:pt>
                <c:pt idx="824">
                  <c:v>4.4567207169412789E-3</c:v>
                </c:pt>
                <c:pt idx="825">
                  <c:v>4.4633577162212328E-3</c:v>
                </c:pt>
                <c:pt idx="826">
                  <c:v>4.4699946714517186E-3</c:v>
                </c:pt>
                <c:pt idx="827">
                  <c:v>4.473313132548595E-3</c:v>
                </c:pt>
                <c:pt idx="828">
                  <c:v>4.4799500217059763E-3</c:v>
                </c:pt>
                <c:pt idx="829">
                  <c:v>4.4865868668151326E-3</c:v>
                </c:pt>
                <c:pt idx="830">
                  <c:v>4.4899052728520012E-3</c:v>
                </c:pt>
                <c:pt idx="831">
                  <c:v>4.496542051890466E-3</c:v>
                </c:pt>
                <c:pt idx="832">
                  <c:v>4.4998604248922087E-3</c:v>
                </c:pt>
                <c:pt idx="833">
                  <c:v>4.5064971378610767E-3</c:v>
                </c:pt>
                <c:pt idx="834">
                  <c:v>4.513133806784279E-3</c:v>
                </c:pt>
                <c:pt idx="835">
                  <c:v>4.5164521247287167E-3</c:v>
                </c:pt>
                <c:pt idx="836">
                  <c:v>4.5230887275845141E-3</c:v>
                </c:pt>
                <c:pt idx="837">
                  <c:v>4.5297252863961074E-3</c:v>
                </c:pt>
                <c:pt idx="838">
                  <c:v>4.5330435492855099E-3</c:v>
                </c:pt>
                <c:pt idx="839">
                  <c:v>4.5396800420318909E-3</c:v>
                </c:pt>
                <c:pt idx="840">
                  <c:v>4.5463164907355285E-3</c:v>
                </c:pt>
                <c:pt idx="841">
                  <c:v>4.5496346985712801E-3</c:v>
                </c:pt>
                <c:pt idx="842">
                  <c:v>4.5562710812118981E-3</c:v>
                </c:pt>
                <c:pt idx="843">
                  <c:v>4.5629074198112341E-3</c:v>
                </c:pt>
                <c:pt idx="844">
                  <c:v>4.5662255725956039E-3</c:v>
                </c:pt>
                <c:pt idx="845">
                  <c:v>4.5728618451341121E-3</c:v>
                </c:pt>
                <c:pt idx="846">
                  <c:v>4.5794980736327999E-3</c:v>
                </c:pt>
                <c:pt idx="847">
                  <c:v>4.5861342580920299E-3</c:v>
                </c:pt>
                <c:pt idx="848">
                  <c:v>4.589452333807224E-3</c:v>
                </c:pt>
                <c:pt idx="849">
                  <c:v>4.5960884522089169E-3</c:v>
                </c:pt>
                <c:pt idx="850">
                  <c:v>4.6027245265728338E-3</c:v>
                </c:pt>
                <c:pt idx="851">
                  <c:v>4.6093605568995602E-3</c:v>
                </c:pt>
                <c:pt idx="852">
                  <c:v>4.612678555549159E-3</c:v>
                </c:pt>
                <c:pt idx="853">
                  <c:v>4.6193145198209747E-3</c:v>
                </c:pt>
                <c:pt idx="854">
                  <c:v>4.6259504400572816E-3</c:v>
                </c:pt>
                <c:pt idx="855">
                  <c:v>4.6325863162584423E-3</c:v>
                </c:pt>
                <c:pt idx="856">
                  <c:v>4.6359042378460264E-3</c:v>
                </c:pt>
                <c:pt idx="857">
                  <c:v>4.6425400479955655E-3</c:v>
                </c:pt>
                <c:pt idx="858">
                  <c:v>4.6491758141114217E-3</c:v>
                </c:pt>
                <c:pt idx="859">
                  <c:v>4.6558115361939557E-3</c:v>
                </c:pt>
                <c:pt idx="860">
                  <c:v>4.6591293807231038E-3</c:v>
                </c:pt>
                <c:pt idx="861">
                  <c:v>4.6657650367573052E-3</c:v>
                </c:pt>
                <c:pt idx="862">
                  <c:v>4.672400648759868E-3</c:v>
                </c:pt>
                <c:pt idx="863">
                  <c:v>4.6790362167313769E-3</c:v>
                </c:pt>
                <c:pt idx="864">
                  <c:v>4.6823539842056677E-3</c:v>
                </c:pt>
                <c:pt idx="865">
                  <c:v>4.6889894861314695E-3</c:v>
                </c:pt>
                <c:pt idx="866">
                  <c:v>4.6956249440278973E-3</c:v>
                </c:pt>
                <c:pt idx="867">
                  <c:v>4.7022603578953173E-3</c:v>
                </c:pt>
                <c:pt idx="868">
                  <c:v>4.7055780483183304E-3</c:v>
                </c:pt>
                <c:pt idx="869">
                  <c:v>4.7122133961433315E-3</c:v>
                </c:pt>
                <c:pt idx="870">
                  <c:v>4.7188486999405624E-3</c:v>
                </c:pt>
                <c:pt idx="871">
                  <c:v>4.7254839597110502E-3</c:v>
                </c:pt>
                <c:pt idx="872">
                  <c:v>4.7321191754551581E-3</c:v>
                </c:pt>
                <c:pt idx="873">
                  <c:v>4.7354367668175018E-3</c:v>
                </c:pt>
                <c:pt idx="874">
                  <c:v>4.7420719165231348E-3</c:v>
                </c:pt>
                <c:pt idx="875">
                  <c:v>4.7487070222038486E-3</c:v>
                </c:pt>
                <c:pt idx="876">
                  <c:v>4.7553420838600058E-3</c:v>
                </c:pt>
                <c:pt idx="877">
                  <c:v>4.7586595981792519E-3</c:v>
                </c:pt>
                <c:pt idx="878">
                  <c:v>4.7652945938002223E-3</c:v>
                </c:pt>
                <c:pt idx="879">
                  <c:v>4.7719295453983188E-3</c:v>
                </c:pt>
                <c:pt idx="880">
                  <c:v>4.7752470046889713E-3</c:v>
                </c:pt>
                <c:pt idx="881">
                  <c:v>4.7818818902538498E-3</c:v>
                </c:pt>
                <c:pt idx="882">
                  <c:v>4.7885167317970939E-3</c:v>
                </c:pt>
                <c:pt idx="883">
                  <c:v>4.7918341360609785E-3</c:v>
                </c:pt>
                <c:pt idx="884">
                  <c:v>4.7984689115734168E-3</c:v>
                </c:pt>
                <c:pt idx="885">
                  <c:v>4.8051036430659007E-3</c:v>
                </c:pt>
                <c:pt idx="886">
                  <c:v>4.8084209923048423E-3</c:v>
                </c:pt>
                <c:pt idx="887">
                  <c:v>4.8150556577684911E-3</c:v>
                </c:pt>
                <c:pt idx="888">
                  <c:v>4.821690279213425E-3</c:v>
                </c:pt>
                <c:pt idx="889">
                  <c:v>4.8250075734292495E-3</c:v>
                </c:pt>
                <c:pt idx="890">
                  <c:v>4.8316421288477586E-3</c:v>
                </c:pt>
                <c:pt idx="891">
                  <c:v>4.8382766402492346E-3</c:v>
                </c:pt>
                <c:pt idx="892">
                  <c:v>4.8415938794437669E-3</c:v>
                </c:pt>
                <c:pt idx="893">
                  <c:v>4.8482283248207879E-3</c:v>
                </c:pt>
                <c:pt idx="894">
                  <c:v>4.8548627261820135E-3</c:v>
                </c:pt>
                <c:pt idx="895">
                  <c:v>4.8581799103570794E-3</c:v>
                </c:pt>
                <c:pt idx="896">
                  <c:v>4.8648142456962614E-3</c:v>
                </c:pt>
                <c:pt idx="897">
                  <c:v>4.8714485370213298E-3</c:v>
                </c:pt>
                <c:pt idx="898">
                  <c:v>4.8747656661787542E-3</c:v>
                </c:pt>
                <c:pt idx="899">
                  <c:v>4.8813998914837477E-3</c:v>
                </c:pt>
                <c:pt idx="900">
                  <c:v>4.8880340727758664E-3</c:v>
                </c:pt>
                <c:pt idx="901">
                  <c:v>4.894668210056137E-3</c:v>
                </c:pt>
                <c:pt idx="902">
                  <c:v>4.8979852621919284E-3</c:v>
                </c:pt>
                <c:pt idx="903">
                  <c:v>4.9046193334551904E-3</c:v>
                </c:pt>
                <c:pt idx="904">
                  <c:v>4.911253360707842E-3</c:v>
                </c:pt>
                <c:pt idx="905">
                  <c:v>4.9178873439504681E-3</c:v>
                </c:pt>
                <c:pt idx="906">
                  <c:v>4.9212043190679832E-3</c:v>
                </c:pt>
                <c:pt idx="907">
                  <c:v>4.9278382362966658E-3</c:v>
                </c:pt>
                <c:pt idx="908">
                  <c:v>4.9344721095167824E-3</c:v>
                </c:pt>
                <c:pt idx="909">
                  <c:v>4.941105938728917E-3</c:v>
                </c:pt>
                <c:pt idx="910">
                  <c:v>4.9444228368321734E-3</c:v>
                </c:pt>
                <c:pt idx="911">
                  <c:v>4.9510566000334297E-3</c:v>
                </c:pt>
                <c:pt idx="912">
                  <c:v>4.9576903192279434E-3</c:v>
                </c:pt>
                <c:pt idx="913">
                  <c:v>4.9610071623230473E-3</c:v>
                </c:pt>
                <c:pt idx="914">
                  <c:v>4.9676408155090923E-3</c:v>
                </c:pt>
                <c:pt idx="915">
                  <c:v>4.9742744246900755E-3</c:v>
                </c:pt>
                <c:pt idx="916">
                  <c:v>4.9775912127788509E-3</c:v>
                </c:pt>
                <c:pt idx="917">
                  <c:v>4.9842247559533344E-3</c:v>
                </c:pt>
                <c:pt idx="918">
                  <c:v>4.9908582551239939E-3</c:v>
                </c:pt>
                <c:pt idx="919">
                  <c:v>4.9974917102918546E-3</c:v>
                </c:pt>
                <c:pt idx="920">
                  <c:v>5.0008084213748359E-3</c:v>
                </c:pt>
                <c:pt idx="921">
                  <c:v>5.0074418105392621E-3</c:v>
                </c:pt>
                <c:pt idx="922">
                  <c:v>5.0107584886208536E-3</c:v>
                </c:pt>
                <c:pt idx="923">
                  <c:v>5.0207084568637981E-3</c:v>
                </c:pt>
                <c:pt idx="924">
                  <c:v>5.0273417140252966E-3</c:v>
                </c:pt>
                <c:pt idx="925">
                  <c:v>5.0339749271869861E-3</c:v>
                </c:pt>
                <c:pt idx="926">
                  <c:v>5.0406080963494504E-3</c:v>
                </c:pt>
                <c:pt idx="927">
                  <c:v>5.043924664431155E-3</c:v>
                </c:pt>
                <c:pt idx="928">
                  <c:v>5.0505577675958764E-3</c:v>
                </c:pt>
                <c:pt idx="929">
                  <c:v>5.0571908267626111E-3</c:v>
                </c:pt>
                <c:pt idx="930">
                  <c:v>5.0605073398471093E-3</c:v>
                </c:pt>
                <c:pt idx="931">
                  <c:v>5.0671403330185107E-3</c:v>
                </c:pt>
                <c:pt idx="932">
                  <c:v>5.0737732821936055E-3</c:v>
                </c:pt>
                <c:pt idx="933">
                  <c:v>5.0770897402827196E-3</c:v>
                </c:pt>
                <c:pt idx="934">
                  <c:v>5.0837226234644491E-3</c:v>
                </c:pt>
                <c:pt idx="935">
                  <c:v>5.0903554626511097E-3</c:v>
                </c:pt>
                <c:pt idx="936">
                  <c:v>5.0936718657466655E-3</c:v>
                </c:pt>
                <c:pt idx="937">
                  <c:v>5.1003046389423703E-3</c:v>
                </c:pt>
                <c:pt idx="938">
                  <c:v>5.1069373681446864E-3</c:v>
                </c:pt>
                <c:pt idx="939">
                  <c:v>5.1102537162485062E-3</c:v>
                </c:pt>
                <c:pt idx="940">
                  <c:v>5.1168863794618337E-3</c:v>
                </c:pt>
                <c:pt idx="941">
                  <c:v>5.1235189986830109E-3</c:v>
                </c:pt>
                <c:pt idx="942">
                  <c:v>5.1268352917969188E-3</c:v>
                </c:pt>
                <c:pt idx="943">
                  <c:v>5.133467845031517E-3</c:v>
                </c:pt>
                <c:pt idx="944">
                  <c:v>5.1401003542756452E-3</c:v>
                </c:pt>
                <c:pt idx="945">
                  <c:v>5.1500490356609805E-3</c:v>
                </c:pt>
                <c:pt idx="946">
                  <c:v>5.1566814349312635E-3</c:v>
                </c:pt>
                <c:pt idx="947">
                  <c:v>5.1633137902133384E-3</c:v>
                </c:pt>
                <c:pt idx="948">
                  <c:v>5.1732622406594252E-3</c:v>
                </c:pt>
                <c:pt idx="949">
                  <c:v>5.1798944859729823E-3</c:v>
                </c:pt>
                <c:pt idx="950">
                  <c:v>5.1865266873001538E-3</c:v>
                </c:pt>
                <c:pt idx="951">
                  <c:v>5.1964749068174922E-3</c:v>
                </c:pt>
                <c:pt idx="952">
                  <c:v>5.2031069981812502E-3</c:v>
                </c:pt>
                <c:pt idx="953">
                  <c:v>5.2130550527564254E-3</c:v>
                </c:pt>
                <c:pt idx="954">
                  <c:v>5.2163710489563182E-3</c:v>
                </c:pt>
                <c:pt idx="955">
                  <c:v>5.2230030083685736E-3</c:v>
                </c:pt>
                <c:pt idx="956">
                  <c:v>5.2296349237984556E-3</c:v>
                </c:pt>
                <c:pt idx="957">
                  <c:v>5.232950865020106E-3</c:v>
                </c:pt>
                <c:pt idx="958">
                  <c:v>5.2395827144771914E-3</c:v>
                </c:pt>
                <c:pt idx="959">
                  <c:v>5.2462145199531412E-3</c:v>
                </c:pt>
                <c:pt idx="960">
                  <c:v>5.2495304061983723E-3</c:v>
                </c:pt>
                <c:pt idx="961">
                  <c:v>5.2561621457037121E-3</c:v>
                </c:pt>
                <c:pt idx="962">
                  <c:v>5.262793841229154E-3</c:v>
                </c:pt>
                <c:pt idx="963">
                  <c:v>5.2661096724997891E-3</c:v>
                </c:pt>
                <c:pt idx="964">
                  <c:v>5.2727413020570296E-3</c:v>
                </c:pt>
                <c:pt idx="965">
                  <c:v>5.2793728876360515E-3</c:v>
                </c:pt>
                <c:pt idx="966">
                  <c:v>5.2860044292374377E-3</c:v>
                </c:pt>
                <c:pt idx="967">
                  <c:v>5.2893201835466988E-3</c:v>
                </c:pt>
                <c:pt idx="968">
                  <c:v>5.2959516591825047E-3</c:v>
                </c:pt>
                <c:pt idx="969">
                  <c:v>5.3025830908423532E-3</c:v>
                </c:pt>
                <c:pt idx="970">
                  <c:v>5.3058987901813933E-3</c:v>
                </c:pt>
                <c:pt idx="971">
                  <c:v>5.3125301558780693E-3</c:v>
                </c:pt>
                <c:pt idx="972">
                  <c:v>5.3191614776000266E-3</c:v>
                </c:pt>
                <c:pt idx="973">
                  <c:v>5.3257927553476258E-3</c:v>
                </c:pt>
                <c:pt idx="974">
                  <c:v>5.3291083777314173E-3</c:v>
                </c:pt>
                <c:pt idx="975">
                  <c:v>5.335739589519127E-3</c:v>
                </c:pt>
                <c:pt idx="976">
                  <c:v>5.3423707573341589E-3</c:v>
                </c:pt>
                <c:pt idx="977">
                  <c:v>5.3456863247521025E-3</c:v>
                </c:pt>
                <c:pt idx="978">
                  <c:v>5.3523174266092103E-3</c:v>
                </c:pt>
                <c:pt idx="979">
                  <c:v>5.358948484494877E-3</c:v>
                </c:pt>
                <c:pt idx="980">
                  <c:v>5.3655794984101279E-3</c:v>
                </c:pt>
                <c:pt idx="981">
                  <c:v>5.3755259368393343E-3</c:v>
                </c:pt>
                <c:pt idx="982">
                  <c:v>5.3821568408305431E-3</c:v>
                </c:pt>
                <c:pt idx="983">
                  <c:v>5.3921031143762E-3</c:v>
                </c:pt>
                <c:pt idx="984">
                  <c:v>5.3987339084470114E-3</c:v>
                </c:pt>
                <c:pt idx="985">
                  <c:v>5.4086800171150272E-3</c:v>
                </c:pt>
                <c:pt idx="986">
                  <c:v>5.4186260268589484E-3</c:v>
                </c:pt>
                <c:pt idx="987">
                  <c:v>5.4252566450647046E-3</c:v>
                </c:pt>
                <c:pt idx="988">
                  <c:v>5.435202489939288E-3</c:v>
                </c:pt>
                <c:pt idx="989">
                  <c:v>5.4418329982341218E-3</c:v>
                </c:pt>
                <c:pt idx="990">
                  <c:v>5.4484634625656062E-3</c:v>
                </c:pt>
                <c:pt idx="991">
                  <c:v>5.4584090766328303E-3</c:v>
                </c:pt>
                <c:pt idx="992">
                  <c:v>5.4650394310582729E-3</c:v>
                </c:pt>
                <c:pt idx="993">
                  <c:v>5.4749848802694975E-3</c:v>
                </c:pt>
                <c:pt idx="994">
                  <c:v>5.4816151247929828E-3</c:v>
                </c:pt>
                <c:pt idx="995">
                  <c:v>5.4915604091536731E-3</c:v>
                </c:pt>
                <c:pt idx="996">
                  <c:v>5.4981905437784034E-3</c:v>
                </c:pt>
                <c:pt idx="997">
                  <c:v>5.5048206344449615E-3</c:v>
                </c:pt>
                <c:pt idx="998">
                  <c:v>5.5147656880240844E-3</c:v>
                </c:pt>
                <c:pt idx="999">
                  <c:v>5.5213956687972078E-3</c:v>
                </c:pt>
                <c:pt idx="1000">
                  <c:v>5.5313405575386915E-3</c:v>
                </c:pt>
                <c:pt idx="1001">
                  <c:v>5.5379704284220241E-3</c:v>
                </c:pt>
                <c:pt idx="1002">
                  <c:v>5.5446002553504597E-3</c:v>
                </c:pt>
                <c:pt idx="1003">
                  <c:v>5.5512300383245812E-3</c:v>
                </c:pt>
                <c:pt idx="1004">
                  <c:v>5.5578597773449732E-3</c:v>
                </c:pt>
                <c:pt idx="1005">
                  <c:v>5.5644894724119947E-3</c:v>
                </c:pt>
                <c:pt idx="1006">
                  <c:v>5.5744339326019819E-3</c:v>
                </c:pt>
                <c:pt idx="1007">
                  <c:v>5.5810635177889045E-3</c:v>
                </c:pt>
                <c:pt idx="1008">
                  <c:v>5.591007813161142E-3</c:v>
                </c:pt>
                <c:pt idx="1009">
                  <c:v>5.5976372884711662E-3</c:v>
                </c:pt>
                <c:pt idx="1010">
                  <c:v>5.6042667198317585E-3</c:v>
                </c:pt>
                <c:pt idx="1011">
                  <c:v>5.6142107844683259E-3</c:v>
                </c:pt>
                <c:pt idx="1012">
                  <c:v>5.6208401059573395E-3</c:v>
                </c:pt>
                <c:pt idx="1013">
                  <c:v>5.6274693834987401E-3</c:v>
                </c:pt>
                <c:pt idx="1014">
                  <c:v>5.6340986170928913E-3</c:v>
                </c:pt>
                <c:pt idx="1015">
                  <c:v>5.6440423850850439E-3</c:v>
                </c:pt>
                <c:pt idx="1016">
                  <c:v>5.6506715088143911E-3</c:v>
                </c:pt>
                <c:pt idx="1017">
                  <c:v>5.6573005885987484E-3</c:v>
                </c:pt>
                <c:pt idx="1018">
                  <c:v>5.6672441258794823E-3</c:v>
                </c:pt>
                <c:pt idx="1019">
                  <c:v>5.6738730958039128E-3</c:v>
                </c:pt>
                <c:pt idx="1020">
                  <c:v>5.6805020217853934E-3</c:v>
                </c:pt>
                <c:pt idx="1021">
                  <c:v>5.690445328365855E-3</c:v>
                </c:pt>
                <c:pt idx="1022">
                  <c:v>5.6970741444922861E-3</c:v>
                </c:pt>
                <c:pt idx="1023">
                  <c:v>5.7070172862932356E-3</c:v>
                </c:pt>
                <c:pt idx="1024">
                  <c:v>5.7136459925686989E-3</c:v>
                </c:pt>
                <c:pt idx="1025">
                  <c:v>5.7235889695955982E-3</c:v>
                </c:pt>
                <c:pt idx="1026">
                  <c:v>5.7302175660232943E-3</c:v>
                </c:pt>
                <c:pt idx="1027">
                  <c:v>5.7368461185132117E-3</c:v>
                </c:pt>
                <c:pt idx="1028">
                  <c:v>5.7467888648656141E-3</c:v>
                </c:pt>
                <c:pt idx="1029">
                  <c:v>5.7534173075130812E-3</c:v>
                </c:pt>
                <c:pt idx="1030">
                  <c:v>5.763359889104318E-3</c:v>
                </c:pt>
                <c:pt idx="1031">
                  <c:v>5.769988221912976E-3</c:v>
                </c:pt>
                <c:pt idx="1032">
                  <c:v>5.7766165107871296E-3</c:v>
                </c:pt>
                <c:pt idx="1033">
                  <c:v>5.7865588617224371E-3</c:v>
                </c:pt>
                <c:pt idx="1034">
                  <c:v>5.7931870407628774E-3</c:v>
                </c:pt>
                <c:pt idx="1035">
                  <c:v>5.7998151758706304E-3</c:v>
                </c:pt>
                <c:pt idx="1036">
                  <c:v>5.8064432670467203E-3</c:v>
                </c:pt>
                <c:pt idx="1037">
                  <c:v>5.8163853214398473E-3</c:v>
                </c:pt>
                <c:pt idx="1038">
                  <c:v>5.8230133027887751E-3</c:v>
                </c:pt>
                <c:pt idx="1039">
                  <c:v>5.8296412402078579E-3</c:v>
                </c:pt>
                <c:pt idx="1040">
                  <c:v>5.8362691336974566E-3</c:v>
                </c:pt>
                <c:pt idx="1041">
                  <c:v>5.8428969832585945E-3</c:v>
                </c:pt>
                <c:pt idx="1042">
                  <c:v>5.8528386752352991E-3</c:v>
                </c:pt>
                <c:pt idx="1043">
                  <c:v>5.8594664149772824E-3</c:v>
                </c:pt>
                <c:pt idx="1044">
                  <c:v>5.8660941107924027E-3</c:v>
                </c:pt>
                <c:pt idx="1045">
                  <c:v>5.8727217626816817E-3</c:v>
                </c:pt>
                <c:pt idx="1046">
                  <c:v>5.8793493706454838E-3</c:v>
                </c:pt>
                <c:pt idx="1047">
                  <c:v>5.8859769346843891E-3</c:v>
                </c:pt>
                <c:pt idx="1048">
                  <c:v>5.8959181983848398E-3</c:v>
                </c:pt>
                <c:pt idx="1049">
                  <c:v>5.9025456526138314E-3</c:v>
                </c:pt>
                <c:pt idx="1050">
                  <c:v>5.909173062920184E-3</c:v>
                </c:pt>
                <c:pt idx="1051">
                  <c:v>5.919114096025628E-3</c:v>
                </c:pt>
                <c:pt idx="1052">
                  <c:v>5.925741396527383E-3</c:v>
                </c:pt>
                <c:pt idx="1053">
                  <c:v>5.9323686531080957E-3</c:v>
                </c:pt>
                <c:pt idx="1054">
                  <c:v>5.9356822649284362E-3</c:v>
                </c:pt>
                <c:pt idx="1055">
                  <c:v>5.9423094556292303E-3</c:v>
                </c:pt>
                <c:pt idx="1056">
                  <c:v>5.948936602410658E-3</c:v>
                </c:pt>
                <c:pt idx="1057">
                  <c:v>5.9522501593317918E-3</c:v>
                </c:pt>
                <c:pt idx="1058">
                  <c:v>5.9588772402352636E-3</c:v>
                </c:pt>
                <c:pt idx="1059">
                  <c:v>5.9655042772206041E-3</c:v>
                </c:pt>
                <c:pt idx="1060">
                  <c:v>5.9721312702888368E-3</c:v>
                </c:pt>
                <c:pt idx="1061">
                  <c:v>5.9754447503541372E-3</c:v>
                </c:pt>
                <c:pt idx="1062">
                  <c:v>5.9820716775474689E-3</c:v>
                </c:pt>
                <c:pt idx="1063">
                  <c:v>5.9886985608249279E-3</c:v>
                </c:pt>
                <c:pt idx="1064">
                  <c:v>5.9953254001870963E-3</c:v>
                </c:pt>
                <c:pt idx="1065">
                  <c:v>5.9986388033999071E-3</c:v>
                </c:pt>
                <c:pt idx="1066">
                  <c:v>6.0052655768902301E-3</c:v>
                </c:pt>
                <c:pt idx="1067">
                  <c:v>6.011892306466717E-3</c:v>
                </c:pt>
                <c:pt idx="1068">
                  <c:v>6.0185189921299507E-3</c:v>
                </c:pt>
                <c:pt idx="1069">
                  <c:v>6.0251456338805123E-3</c:v>
                </c:pt>
                <c:pt idx="1070">
                  <c:v>6.0317722317189838E-3</c:v>
                </c:pt>
                <c:pt idx="1071">
                  <c:v>6.0417120461425744E-3</c:v>
                </c:pt>
                <c:pt idx="1072">
                  <c:v>6.0483385342033676E-3</c:v>
                </c:pt>
                <c:pt idx="1073">
                  <c:v>6.0582781839633891E-3</c:v>
                </c:pt>
                <c:pt idx="1074">
                  <c:v>6.06490456225014E-3</c:v>
                </c:pt>
                <c:pt idx="1075">
                  <c:v>6.0748440473516064E-3</c:v>
                </c:pt>
                <c:pt idx="1076">
                  <c:v>6.0814703158679536E-3</c:v>
                </c:pt>
                <c:pt idx="1077">
                  <c:v>6.0914096363167613E-3</c:v>
                </c:pt>
                <c:pt idx="1078">
                  <c:v>6.0980357950663399E-3</c:v>
                </c:pt>
                <c:pt idx="1079">
                  <c:v>6.1079749508675032E-3</c:v>
                </c:pt>
                <c:pt idx="1080">
                  <c:v>6.1146009998539509E-3</c:v>
                </c:pt>
                <c:pt idx="1081">
                  <c:v>6.1245399910133651E-3</c:v>
                </c:pt>
                <c:pt idx="1082">
                  <c:v>6.131165930240318E-3</c:v>
                </c:pt>
                <c:pt idx="1083">
                  <c:v>6.1377918255642707E-3</c:v>
                </c:pt>
                <c:pt idx="1084">
                  <c:v>6.1477305862340913E-3</c:v>
                </c:pt>
                <c:pt idx="1085">
                  <c:v>6.1543563718038609E-3</c:v>
                </c:pt>
                <c:pt idx="1086">
                  <c:v>6.1642949678448024E-3</c:v>
                </c:pt>
                <c:pt idx="1087">
                  <c:v>6.1742334651108139E-3</c:v>
                </c:pt>
                <c:pt idx="1088">
                  <c:v>6.1808590750810988E-3</c:v>
                </c:pt>
                <c:pt idx="1089">
                  <c:v>6.190797407727178E-3</c:v>
                </c:pt>
                <c:pt idx="1090">
                  <c:v>6.1974229079525128E-3</c:v>
                </c:pt>
                <c:pt idx="1091">
                  <c:v>6.2073610759836714E-3</c:v>
                </c:pt>
                <c:pt idx="1092">
                  <c:v>6.2139864664676903E-3</c:v>
                </c:pt>
                <c:pt idx="1093">
                  <c:v>6.2239244698898228E-3</c:v>
                </c:pt>
                <c:pt idx="1094">
                  <c:v>6.2305497506361628E-3</c:v>
                </c:pt>
                <c:pt idx="1095">
                  <c:v>6.2371749874882273E-3</c:v>
                </c:pt>
                <c:pt idx="1096">
                  <c:v>6.2471127604665751E-3</c:v>
                </c:pt>
                <c:pt idx="1097">
                  <c:v>6.2537378875862698E-3</c:v>
                </c:pt>
                <c:pt idx="1098">
                  <c:v>6.2636754959684579E-3</c:v>
                </c:pt>
                <c:pt idx="1099">
                  <c:v>6.2703005133589755E-3</c:v>
                </c:pt>
                <c:pt idx="1100">
                  <c:v>6.2802379571504563E-3</c:v>
                </c:pt>
                <c:pt idx="1101">
                  <c:v>6.2868628648158733E-3</c:v>
                </c:pt>
                <c:pt idx="1102">
                  <c:v>6.2968001440220972E-3</c:v>
                </c:pt>
                <c:pt idx="1103">
                  <c:v>6.3034249419656073E-3</c:v>
                </c:pt>
                <c:pt idx="1104">
                  <c:v>6.3100496960216803E-3</c:v>
                </c:pt>
                <c:pt idx="1105">
                  <c:v>6.3199867448177054E-3</c:v>
                </c:pt>
                <c:pt idx="1106">
                  <c:v>6.3266113891571798E-3</c:v>
                </c:pt>
                <c:pt idx="1107">
                  <c:v>6.3365482733808119E-3</c:v>
                </c:pt>
                <c:pt idx="1108">
                  <c:v>6.3431728080073219E-3</c:v>
                </c:pt>
                <c:pt idx="1109">
                  <c:v>6.3531095276644538E-3</c:v>
                </c:pt>
                <c:pt idx="1110">
                  <c:v>6.3597339525816327E-3</c:v>
                </c:pt>
                <c:pt idx="1111">
                  <c:v>6.3696705076772735E-3</c:v>
                </c:pt>
                <c:pt idx="1112">
                  <c:v>6.3762948228887556E-3</c:v>
                </c:pt>
                <c:pt idx="1113">
                  <c:v>6.3829190942189772E-3</c:v>
                </c:pt>
                <c:pt idx="1114">
                  <c:v>6.392855418938216E-3</c:v>
                </c:pt>
                <c:pt idx="1115">
                  <c:v>6.3994795805678269E-3</c:v>
                </c:pt>
                <c:pt idx="1116">
                  <c:v>6.4094157407386552E-3</c:v>
                </c:pt>
                <c:pt idx="1117">
                  <c:v>6.4160397926712898E-3</c:v>
                </c:pt>
                <c:pt idx="1118">
                  <c:v>6.4259757882995988E-3</c:v>
                </c:pt>
                <c:pt idx="1119">
                  <c:v>6.4325997305388904E-3</c:v>
                </c:pt>
                <c:pt idx="1120">
                  <c:v>6.4425355616296882E-3</c:v>
                </c:pt>
                <c:pt idx="1121">
                  <c:v>6.4491593941792685E-3</c:v>
                </c:pt>
                <c:pt idx="1122">
                  <c:v>6.4590950607384453E-3</c:v>
                </c:pt>
                <c:pt idx="1123">
                  <c:v>6.4657187836019486E-3</c:v>
                </c:pt>
                <c:pt idx="1124">
                  <c:v>6.4756542856345125E-3</c:v>
                </c:pt>
                <c:pt idx="1125">
                  <c:v>6.4822778988155704E-3</c:v>
                </c:pt>
                <c:pt idx="1126">
                  <c:v>6.4922132363274127E-3</c:v>
                </c:pt>
                <c:pt idx="1127">
                  <c:v>6.4988367398296576E-3</c:v>
                </c:pt>
                <c:pt idx="1128">
                  <c:v>6.5054601994611735E-3</c:v>
                </c:pt>
                <c:pt idx="1129">
                  <c:v>6.5153953066528483E-3</c:v>
                </c:pt>
                <c:pt idx="1130">
                  <c:v>6.5220186566108569E-3</c:v>
                </c:pt>
                <c:pt idx="1131">
                  <c:v>6.5319535992946643E-3</c:v>
                </c:pt>
                <c:pt idx="1132">
                  <c:v>6.5385768395823567E-3</c:v>
                </c:pt>
                <c:pt idx="1133">
                  <c:v>6.5452000360032491E-3</c:v>
                </c:pt>
                <c:pt idx="1134">
                  <c:v>6.5551347483851939E-3</c:v>
                </c:pt>
                <c:pt idx="1135">
                  <c:v>6.5617578351410749E-3</c:v>
                </c:pt>
                <c:pt idx="1136">
                  <c:v>6.5716923830280057E-3</c:v>
                </c:pt>
                <c:pt idx="1137">
                  <c:v>6.5783153601225068E-3</c:v>
                </c:pt>
                <c:pt idx="1138">
                  <c:v>6.5882497435203122E-3</c:v>
                </c:pt>
                <c:pt idx="1139">
                  <c:v>6.5948726109570652E-3</c:v>
                </c:pt>
                <c:pt idx="1140">
                  <c:v>6.6048068298707506E-3</c:v>
                </c:pt>
                <c:pt idx="1141">
                  <c:v>6.6114295876533863E-3</c:v>
                </c:pt>
                <c:pt idx="1142">
                  <c:v>6.6213636420888403E-3</c:v>
                </c:pt>
                <c:pt idx="1143">
                  <c:v>6.6279862902209894E-3</c:v>
                </c:pt>
                <c:pt idx="1144">
                  <c:v>6.637920180183437E-3</c:v>
                </c:pt>
                <c:pt idx="1145">
                  <c:v>6.6445427186685108E-3</c:v>
                </c:pt>
                <c:pt idx="1146">
                  <c:v>6.6544764441633991E-3</c:v>
                </c:pt>
                <c:pt idx="1147">
                  <c:v>6.6610988730054681E-3</c:v>
                </c:pt>
                <c:pt idx="1148">
                  <c:v>6.6710324340382423E-3</c:v>
                </c:pt>
                <c:pt idx="1149">
                  <c:v>6.6809658963961401E-3</c:v>
                </c:pt>
                <c:pt idx="1150">
                  <c:v>6.6875881498166022E-3</c:v>
                </c:pt>
                <c:pt idx="1151">
                  <c:v>6.6975214477213198E-3</c:v>
                </c:pt>
                <c:pt idx="1152">
                  <c:v>6.7041435915079954E-3</c:v>
                </c:pt>
                <c:pt idx="1153">
                  <c:v>6.7140767249645357E-3</c:v>
                </c:pt>
                <c:pt idx="1154">
                  <c:v>6.7206987591210557E-3</c:v>
                </c:pt>
                <c:pt idx="1155">
                  <c:v>6.7306317281353055E-3</c:v>
                </c:pt>
                <c:pt idx="1156">
                  <c:v>6.7372536526652989E-3</c:v>
                </c:pt>
                <c:pt idx="1157">
                  <c:v>6.7471864572422619E-3</c:v>
                </c:pt>
                <c:pt idx="1158">
                  <c:v>6.7538082721493586E-3</c:v>
                </c:pt>
                <c:pt idx="1159">
                  <c:v>6.7604300432083141E-3</c:v>
                </c:pt>
                <c:pt idx="1160">
                  <c:v>6.77036261758275E-3</c:v>
                </c:pt>
                <c:pt idx="1161">
                  <c:v>6.7769842790236694E-3</c:v>
                </c:pt>
                <c:pt idx="1162">
                  <c:v>6.7869166889741039E-3</c:v>
                </c:pt>
                <c:pt idx="1163">
                  <c:v>6.7935382408010579E-3</c:v>
                </c:pt>
                <c:pt idx="1164">
                  <c:v>6.8034704863329356E-3</c:v>
                </c:pt>
                <c:pt idx="1165">
                  <c:v>6.8100919285491116E-3</c:v>
                </c:pt>
                <c:pt idx="1166">
                  <c:v>6.816713326922302E-3</c:v>
                </c:pt>
                <c:pt idx="1167">
                  <c:v>6.8266453422773446E-3</c:v>
                </c:pt>
                <c:pt idx="1168">
                  <c:v>6.8332666310450575E-3</c:v>
                </c:pt>
                <c:pt idx="1169">
                  <c:v>6.8431984819943862E-3</c:v>
                </c:pt>
                <c:pt idx="1170">
                  <c:v>6.8498196611602507E-3</c:v>
                </c:pt>
                <c:pt idx="1171">
                  <c:v>6.8597513477097489E-3</c:v>
                </c:pt>
                <c:pt idx="1172">
                  <c:v>6.8663724172773949E-3</c:v>
                </c:pt>
                <c:pt idx="1173">
                  <c:v>6.8763039394320637E-3</c:v>
                </c:pt>
                <c:pt idx="1174">
                  <c:v>6.8862353629528007E-3</c:v>
                </c:pt>
                <c:pt idx="1175">
                  <c:v>6.8928562571708412E-3</c:v>
                </c:pt>
                <c:pt idx="1176">
                  <c:v>6.9027875163056775E-3</c:v>
                </c:pt>
                <c:pt idx="1177">
                  <c:v>6.9094083009347109E-3</c:v>
                </c:pt>
                <c:pt idx="1178">
                  <c:v>6.9193393956890883E-3</c:v>
                </c:pt>
                <c:pt idx="1179">
                  <c:v>6.9259600707331833E-3</c:v>
                </c:pt>
                <c:pt idx="1180">
                  <c:v>6.9358910011125419E-3</c:v>
                </c:pt>
                <c:pt idx="1181">
                  <c:v>6.9425115665748853E-3</c:v>
                </c:pt>
                <c:pt idx="1182">
                  <c:v>6.9524423325846687E-3</c:v>
                </c:pt>
                <c:pt idx="1183">
                  <c:v>6.9590627884693283E-3</c:v>
                </c:pt>
                <c:pt idx="1184">
                  <c:v>6.9689933901149756E-3</c:v>
                </c:pt>
                <c:pt idx="1185">
                  <c:v>6.9756137364251382E-3</c:v>
                </c:pt>
                <c:pt idx="1186">
                  <c:v>6.982234038906826E-3</c:v>
                </c:pt>
                <c:pt idx="1187">
                  <c:v>6.9921644104518239E-3</c:v>
                </c:pt>
                <c:pt idx="1188">
                  <c:v>6.9987846033643126E-3</c:v>
                </c:pt>
                <c:pt idx="1189">
                  <c:v>7.0054047524501376E-3</c:v>
                </c:pt>
                <c:pt idx="1190">
                  <c:v>7.0153348939049291E-3</c:v>
                </c:pt>
                <c:pt idx="1191">
                  <c:v>7.0219549334266324E-3</c:v>
                </c:pt>
                <c:pt idx="1192">
                  <c:v>7.0285749291237026E-3</c:v>
                </c:pt>
                <c:pt idx="1193">
                  <c:v>7.0385048404993907E-3</c:v>
                </c:pt>
                <c:pt idx="1194">
                  <c:v>7.0451247266371964E-3</c:v>
                </c:pt>
                <c:pt idx="1195">
                  <c:v>7.0550544736770367E-3</c:v>
                </c:pt>
                <c:pt idx="1196">
                  <c:v>7.061674250259645E-3</c:v>
                </c:pt>
                <c:pt idx="1197">
                  <c:v>7.0716038329690784E-3</c:v>
                </c:pt>
                <c:pt idx="1198">
                  <c:v>7.0782234999996734E-3</c:v>
                </c:pt>
                <c:pt idx="1199">
                  <c:v>7.0881529183841382E-3</c:v>
                </c:pt>
                <c:pt idx="1200">
                  <c:v>7.0947724758667879E-3</c:v>
                </c:pt>
                <c:pt idx="1201">
                  <c:v>7.1047017299317233E-3</c:v>
                </c:pt>
                <c:pt idx="1202">
                  <c:v>7.1146308854073302E-3</c:v>
                </c:pt>
                <c:pt idx="1203">
                  <c:v>7.1212502676204562E-3</c:v>
                </c:pt>
                <c:pt idx="1204">
                  <c:v>7.1311792587854554E-3</c:v>
                </c:pt>
                <c:pt idx="1205">
                  <c:v>7.1411081513665679E-3</c:v>
                </c:pt>
                <c:pt idx="1206">
                  <c:v>7.151036945365531E-3</c:v>
                </c:pt>
                <c:pt idx="1207">
                  <c:v>7.1576560865982148E-3</c:v>
                </c:pt>
                <c:pt idx="1208">
                  <c:v>7.1675847162985329E-3</c:v>
                </c:pt>
                <c:pt idx="1209">
                  <c:v>7.1742037480004529E-3</c:v>
                </c:pt>
                <c:pt idx="1210">
                  <c:v>7.1841322134071238E-3</c:v>
                </c:pt>
                <c:pt idx="1211">
                  <c:v>7.1940605802405678E-3</c:v>
                </c:pt>
                <c:pt idx="1212">
                  <c:v>7.2006794367008046E-3</c:v>
                </c:pt>
                <c:pt idx="1213">
                  <c:v>7.210607639249301E-3</c:v>
                </c:pt>
                <c:pt idx="1214">
                  <c:v>7.2205357432297895E-3</c:v>
                </c:pt>
                <c:pt idx="1215">
                  <c:v>7.2271544244576222E-3</c:v>
                </c:pt>
                <c:pt idx="1216">
                  <c:v>7.2370823641620822E-3</c:v>
                </c:pt>
                <c:pt idx="1217">
                  <c:v>7.2470102053033125E-3</c:v>
                </c:pt>
                <c:pt idx="1218">
                  <c:v>7.2569379478837131E-3</c:v>
                </c:pt>
                <c:pt idx="1219">
                  <c:v>7.2635563881821392E-3</c:v>
                </c:pt>
                <c:pt idx="1220">
                  <c:v>7.2734839664984697E-3</c:v>
                </c:pt>
                <c:pt idx="1221">
                  <c:v>7.2801022972891075E-3</c:v>
                </c:pt>
                <c:pt idx="1222">
                  <c:v>7.2900297113468035E-3</c:v>
                </c:pt>
                <c:pt idx="1223">
                  <c:v>7.2999570268519279E-3</c:v>
                </c:pt>
                <c:pt idx="1224">
                  <c:v>7.3065751824382148E-3</c:v>
                </c:pt>
                <c:pt idx="1225">
                  <c:v>7.3165023336931815E-3</c:v>
                </c:pt>
                <c:pt idx="1226">
                  <c:v>7.3264293864010142E-3</c:v>
                </c:pt>
                <c:pt idx="1227">
                  <c:v>7.3363563405634503E-3</c:v>
                </c:pt>
                <c:pt idx="1228">
                  <c:v>7.3462831961822244E-3</c:v>
                </c:pt>
                <c:pt idx="1229">
                  <c:v>7.3529010451828317E-3</c:v>
                </c:pt>
                <c:pt idx="1230">
                  <c:v>7.3628277365671065E-3</c:v>
                </c:pt>
                <c:pt idx="1231">
                  <c:v>7.3694454760797109E-3</c:v>
                </c:pt>
                <c:pt idx="1232">
                  <c:v>7.379372003234479E-3</c:v>
                </c:pt>
                <c:pt idx="1233">
                  <c:v>7.3859896332627052E-3</c:v>
                </c:pt>
                <c:pt idx="1234">
                  <c:v>7.3959159961938421E-3</c:v>
                </c:pt>
                <c:pt idx="1235">
                  <c:v>7.4025335167413105E-3</c:v>
                </c:pt>
                <c:pt idx="1236">
                  <c:v>7.4124597154538088E-3</c:v>
                </c:pt>
                <c:pt idx="1237">
                  <c:v>7.4190771265241432E-3</c:v>
                </c:pt>
                <c:pt idx="1238">
                  <c:v>7.4290031610238765E-3</c:v>
                </c:pt>
                <c:pt idx="1239">
                  <c:v>7.4389290969984279E-3</c:v>
                </c:pt>
                <c:pt idx="1240">
                  <c:v>7.4455463329128812E-3</c:v>
                </c:pt>
                <c:pt idx="1241">
                  <c:v>7.4554721046829198E-3</c:v>
                </c:pt>
                <c:pt idx="1242">
                  <c:v>7.462089231129657E-3</c:v>
                </c:pt>
                <c:pt idx="1243">
                  <c:v>7.4720148387010564E-3</c:v>
                </c:pt>
                <c:pt idx="1244">
                  <c:v>7.4786318556836987E-3</c:v>
                </c:pt>
                <c:pt idx="1245">
                  <c:v>7.4885572990614517E-3</c:v>
                </c:pt>
                <c:pt idx="1246">
                  <c:v>7.4951742065836194E-3</c:v>
                </c:pt>
                <c:pt idx="1247">
                  <c:v>7.5084078902790084E-3</c:v>
                </c:pt>
                <c:pt idx="1248">
                  <c:v>7.5183330381222825E-3</c:v>
                </c:pt>
                <c:pt idx="1249">
                  <c:v>7.5282580874581955E-3</c:v>
                </c:pt>
                <c:pt idx="1250">
                  <c:v>7.5381830382884813E-3</c:v>
                </c:pt>
                <c:pt idx="1251">
                  <c:v>7.5447996174509554E-3</c:v>
                </c:pt>
                <c:pt idx="1252">
                  <c:v>7.5514161528343797E-3</c:v>
                </c:pt>
                <c:pt idx="1253">
                  <c:v>7.5613408738258074E-3</c:v>
                </c:pt>
                <c:pt idx="1254">
                  <c:v>7.567957299764911E-3</c:v>
                </c:pt>
                <c:pt idx="1255">
                  <c:v>7.5778818565922432E-3</c:v>
                </c:pt>
                <c:pt idx="1256">
                  <c:v>7.5844981730902065E-3</c:v>
                </c:pt>
                <c:pt idx="1257">
                  <c:v>7.5944225657588729E-3</c:v>
                </c:pt>
                <c:pt idx="1258">
                  <c:v>7.601038772819757E-3</c:v>
                </c:pt>
                <c:pt idx="1259">
                  <c:v>7.610963001335189E-3</c:v>
                </c:pt>
                <c:pt idx="1260">
                  <c:v>7.6175790989621728E-3</c:v>
                </c:pt>
                <c:pt idx="1261">
                  <c:v>7.627503163329801E-3</c:v>
                </c:pt>
                <c:pt idx="1262">
                  <c:v>7.6341191515269455E-3</c:v>
                </c:pt>
                <c:pt idx="1263">
                  <c:v>7.6440430517521986E-3</c:v>
                </c:pt>
                <c:pt idx="1264">
                  <c:v>7.6506589305226835E-3</c:v>
                </c:pt>
                <c:pt idx="1265">
                  <c:v>7.6605826666109921E-3</c:v>
                </c:pt>
                <c:pt idx="1266">
                  <c:v>7.6671984359588776E-3</c:v>
                </c:pt>
                <c:pt idx="1267">
                  <c:v>7.6771220079156705E-3</c:v>
                </c:pt>
                <c:pt idx="1268">
                  <c:v>7.6870454813959413E-3</c:v>
                </c:pt>
                <c:pt idx="1269">
                  <c:v>7.6936610756748423E-3</c:v>
                </c:pt>
                <c:pt idx="1270">
                  <c:v>7.7035843850325044E-3</c:v>
                </c:pt>
                <c:pt idx="1271">
                  <c:v>7.7101998698979966E-3</c:v>
                </c:pt>
                <c:pt idx="1272">
                  <c:v>7.7201230151380373E-3</c:v>
                </c:pt>
                <c:pt idx="1273">
                  <c:v>7.7267383905937391E-3</c:v>
                </c:pt>
                <c:pt idx="1274">
                  <c:v>7.7366613717220296E-3</c:v>
                </c:pt>
                <c:pt idx="1275">
                  <c:v>7.7465842543857424E-3</c:v>
                </c:pt>
                <c:pt idx="1276">
                  <c:v>7.7565070385866115E-3</c:v>
                </c:pt>
                <c:pt idx="1277">
                  <c:v>7.7697372643606936E-3</c:v>
                </c:pt>
                <c:pt idx="1278">
                  <c:v>7.7796598188232605E-3</c:v>
                </c:pt>
                <c:pt idx="1279">
                  <c:v>7.7895822748294975E-3</c:v>
                </c:pt>
                <c:pt idx="1280">
                  <c:v>7.7995046323817985E-3</c:v>
                </c:pt>
                <c:pt idx="1281">
                  <c:v>7.8061194827208765E-3</c:v>
                </c:pt>
                <c:pt idx="1282">
                  <c:v>7.8160416761870379E-3</c:v>
                </c:pt>
                <c:pt idx="1283">
                  <c:v>7.8226564171373133E-3</c:v>
                </c:pt>
                <c:pt idx="1284">
                  <c:v>7.8325784465232036E-3</c:v>
                </c:pt>
                <c:pt idx="1285">
                  <c:v>7.8391930780882923E-3</c:v>
                </c:pt>
                <c:pt idx="1286">
                  <c:v>7.8491149433991183E-3</c:v>
                </c:pt>
                <c:pt idx="1287">
                  <c:v>7.8590367102672875E-3</c:v>
                </c:pt>
                <c:pt idx="1288">
                  <c:v>7.8656511668236048E-3</c:v>
                </c:pt>
                <c:pt idx="1289">
                  <c:v>7.8755727696256123E-3</c:v>
                </c:pt>
                <c:pt idx="1290">
                  <c:v>7.8854942739901724E-3</c:v>
                </c:pt>
                <c:pt idx="1291">
                  <c:v>7.8954156799196824E-3</c:v>
                </c:pt>
                <c:pt idx="1292">
                  <c:v>7.9086440680408692E-3</c:v>
                </c:pt>
                <c:pt idx="1293">
                  <c:v>7.9185652442954526E-3</c:v>
                </c:pt>
                <c:pt idx="1294">
                  <c:v>7.9317933261907857E-3</c:v>
                </c:pt>
                <c:pt idx="1295">
                  <c:v>7.9417142727815169E-3</c:v>
                </c:pt>
                <c:pt idx="1296">
                  <c:v>7.9549420484649556E-3</c:v>
                </c:pt>
                <c:pt idx="1297">
                  <c:v>7.9615558706920952E-3</c:v>
                </c:pt>
                <c:pt idx="1298">
                  <c:v>7.9714765220160709E-3</c:v>
                </c:pt>
                <c:pt idx="1299">
                  <c:v>7.9813970749216985E-3</c:v>
                </c:pt>
                <c:pt idx="1300">
                  <c:v>7.9880107221826698E-3</c:v>
                </c:pt>
                <c:pt idx="1301">
                  <c:v>7.9979311110620604E-3</c:v>
                </c:pt>
                <c:pt idx="1302">
                  <c:v>8.0078514015283105E-3</c:v>
                </c:pt>
                <c:pt idx="1303">
                  <c:v>8.0177715935831548E-3</c:v>
                </c:pt>
                <c:pt idx="1304">
                  <c:v>8.0243850002812804E-3</c:v>
                </c:pt>
                <c:pt idx="1305">
                  <c:v>8.0343050283220394E-3</c:v>
                </c:pt>
                <c:pt idx="1306">
                  <c:v>8.0442249579568189E-3</c:v>
                </c:pt>
                <c:pt idx="1307">
                  <c:v>8.0541447891873501E-3</c:v>
                </c:pt>
                <c:pt idx="1308">
                  <c:v>8.0640645220160252E-3</c:v>
                </c:pt>
                <c:pt idx="1309">
                  <c:v>8.0772906793877379E-3</c:v>
                </c:pt>
                <c:pt idx="1310">
                  <c:v>8.0872101826189417E-3</c:v>
                </c:pt>
                <c:pt idx="1311">
                  <c:v>8.0971295874547981E-3</c:v>
                </c:pt>
                <c:pt idx="1312">
                  <c:v>8.1103553075128742E-3</c:v>
                </c:pt>
                <c:pt idx="1313">
                  <c:v>8.1202744827664416E-3</c:v>
                </c:pt>
                <c:pt idx="1314">
                  <c:v>8.133499896722178E-3</c:v>
                </c:pt>
                <c:pt idx="1315">
                  <c:v>8.1434188424045241E-3</c:v>
                </c:pt>
                <c:pt idx="1316">
                  <c:v>8.1533376897021427E-3</c:v>
                </c:pt>
                <c:pt idx="1317">
                  <c:v>8.163256438617426E-3</c:v>
                </c:pt>
                <c:pt idx="1318">
                  <c:v>8.1764812841349788E-3</c:v>
                </c:pt>
                <c:pt idx="1319">
                  <c:v>8.1863998034983343E-3</c:v>
                </c:pt>
                <c:pt idx="1320">
                  <c:v>8.1963182244858598E-3</c:v>
                </c:pt>
                <c:pt idx="1321">
                  <c:v>8.2062365470992847E-3</c:v>
                </c:pt>
                <c:pt idx="1322">
                  <c:v>8.2161547713405642E-3</c:v>
                </c:pt>
                <c:pt idx="1323">
                  <c:v>8.2293789173087453E-3</c:v>
                </c:pt>
                <c:pt idx="1324">
                  <c:v>8.2392969120226017E-3</c:v>
                </c:pt>
                <c:pt idx="1325">
                  <c:v>8.2492148083708125E-3</c:v>
                </c:pt>
                <c:pt idx="1326">
                  <c:v>8.2558266846227846E-3</c:v>
                </c:pt>
                <c:pt idx="1327">
                  <c:v>8.2657444170325927E-3</c:v>
                </c:pt>
                <c:pt idx="1328">
                  <c:v>8.2789679072408761E-3</c:v>
                </c:pt>
                <c:pt idx="1329">
                  <c:v>8.2888854101458055E-3</c:v>
                </c:pt>
                <c:pt idx="1330">
                  <c:v>8.2988028146950641E-3</c:v>
                </c:pt>
                <c:pt idx="1331">
                  <c:v>8.312025867766068E-3</c:v>
                </c:pt>
                <c:pt idx="1332">
                  <c:v>8.3186373287337228E-3</c:v>
                </c:pt>
                <c:pt idx="1333">
                  <c:v>8.3285544382268005E-3</c:v>
                </c:pt>
                <c:pt idx="1334">
                  <c:v>8.3384714493720154E-3</c:v>
                </c:pt>
                <c:pt idx="1335">
                  <c:v>8.351693977916427E-3</c:v>
                </c:pt>
                <c:pt idx="1336">
                  <c:v>8.361610759590141E-3</c:v>
                </c:pt>
                <c:pt idx="1337">
                  <c:v>8.3715274429224922E-3</c:v>
                </c:pt>
                <c:pt idx="1338">
                  <c:v>8.3847495343932002E-3</c:v>
                </c:pt>
                <c:pt idx="1339">
                  <c:v>8.394665988269219E-3</c:v>
                </c:pt>
                <c:pt idx="1340">
                  <c:v>8.4045823438103767E-3</c:v>
                </c:pt>
                <c:pt idx="1341">
                  <c:v>8.4178039982362746E-3</c:v>
                </c:pt>
                <c:pt idx="1342">
                  <c:v>8.4277201243362718E-3</c:v>
                </c:pt>
                <c:pt idx="1343">
                  <c:v>8.4409414728479921E-3</c:v>
                </c:pt>
                <c:pt idx="1344">
                  <c:v>8.4508573695178842E-3</c:v>
                </c:pt>
                <c:pt idx="1345">
                  <c:v>8.4607731678635247E-3</c:v>
                </c:pt>
                <c:pt idx="1346">
                  <c:v>8.4739940793795484E-3</c:v>
                </c:pt>
                <c:pt idx="1347">
                  <c:v>8.4839096483102505E-3</c:v>
                </c:pt>
                <c:pt idx="1348">
                  <c:v>8.4971302539462532E-3</c:v>
                </c:pt>
                <c:pt idx="1349">
                  <c:v>8.5070455934724131E-3</c:v>
                </c:pt>
                <c:pt idx="1350">
                  <c:v>8.5202658932429908E-3</c:v>
                </c:pt>
                <c:pt idx="1351">
                  <c:v>8.5301810033750012E-3</c:v>
                </c:pt>
                <c:pt idx="1352">
                  <c:v>8.5400960151987993E-3</c:v>
                </c:pt>
                <c:pt idx="1353">
                  <c:v>8.5533158780430017E-3</c:v>
                </c:pt>
                <c:pt idx="1354">
                  <c:v>8.5632306604878135E-3</c:v>
                </c:pt>
                <c:pt idx="1355">
                  <c:v>8.5731453446309096E-3</c:v>
                </c:pt>
                <c:pt idx="1356">
                  <c:v>8.5863647705776182E-3</c:v>
                </c:pt>
                <c:pt idx="1357">
                  <c:v>8.5962792253568895E-3</c:v>
                </c:pt>
                <c:pt idx="1358">
                  <c:v>8.6094983454925323E-3</c:v>
                </c:pt>
                <c:pt idx="1359">
                  <c:v>8.6194125709190307E-3</c:v>
                </c:pt>
                <c:pt idx="1360">
                  <c:v>8.6326313852575377E-3</c:v>
                </c:pt>
                <c:pt idx="1361">
                  <c:v>8.6425453813416559E-3</c:v>
                </c:pt>
                <c:pt idx="1362">
                  <c:v>8.6557638898976143E-3</c:v>
                </c:pt>
                <c:pt idx="1363">
                  <c:v>8.6656776566497416E-3</c:v>
                </c:pt>
                <c:pt idx="1364">
                  <c:v>8.6788958594370778E-3</c:v>
                </c:pt>
                <c:pt idx="1365">
                  <c:v>8.6888093968682627E-3</c:v>
                </c:pt>
                <c:pt idx="1366">
                  <c:v>8.7020272939009047E-3</c:v>
                </c:pt>
                <c:pt idx="1367">
                  <c:v>8.7152450162232727E-3</c:v>
                </c:pt>
                <c:pt idx="1368">
                  <c:v>8.7251581933138461E-3</c:v>
                </c:pt>
                <c:pt idx="1369">
                  <c:v>8.7383756099039655E-3</c:v>
                </c:pt>
                <c:pt idx="1370">
                  <c:v>8.7482885577008767E-3</c:v>
                </c:pt>
                <c:pt idx="1371">
                  <c:v>8.7615056685726705E-3</c:v>
                </c:pt>
                <c:pt idx="1372">
                  <c:v>8.7714183870863053E-3</c:v>
                </c:pt>
                <c:pt idx="1373">
                  <c:v>8.7846351922543555E-3</c:v>
                </c:pt>
                <c:pt idx="1374">
                  <c:v>8.7978518227405551E-3</c:v>
                </c:pt>
                <c:pt idx="1375">
                  <c:v>8.8077641809733275E-3</c:v>
                </c:pt>
                <c:pt idx="1376">
                  <c:v>8.8209805057780036E-3</c:v>
                </c:pt>
                <c:pt idx="1377">
                  <c:v>8.8308926347545526E-3</c:v>
                </c:pt>
                <c:pt idx="1378">
                  <c:v>8.8441086538916264E-3</c:v>
                </c:pt>
                <c:pt idx="1379">
                  <c:v>8.8540205536229953E-3</c:v>
                </c:pt>
                <c:pt idx="1380">
                  <c:v>8.8705401681876128E-3</c:v>
                </c:pt>
                <c:pt idx="1381">
                  <c:v>8.8837556633559762E-3</c:v>
                </c:pt>
                <c:pt idx="1382">
                  <c:v>8.896970983877114E-3</c:v>
                </c:pt>
                <c:pt idx="1383">
                  <c:v>8.9101861297560848E-3</c:v>
                </c:pt>
                <c:pt idx="1384">
                  <c:v>8.9234011009972827E-3</c:v>
                </c:pt>
                <c:pt idx="1385">
                  <c:v>8.9366158976051033E-3</c:v>
                </c:pt>
                <c:pt idx="1386">
                  <c:v>8.9465268804609019E-3</c:v>
                </c:pt>
                <c:pt idx="1387">
                  <c:v>8.9597413714718015E-3</c:v>
                </c:pt>
                <c:pt idx="1388">
                  <c:v>8.9696521251352111E-3</c:v>
                </c:pt>
                <c:pt idx="1389">
                  <c:v>8.9795627805765547E-3</c:v>
                </c:pt>
                <c:pt idx="1390">
                  <c:v>8.9894733377977806E-3</c:v>
                </c:pt>
                <c:pt idx="1391">
                  <c:v>9.0026872613090426E-3</c:v>
                </c:pt>
                <c:pt idx="1392">
                  <c:v>9.0125975893575652E-3</c:v>
                </c:pt>
                <c:pt idx="1393">
                  <c:v>9.0225078191924577E-3</c:v>
                </c:pt>
                <c:pt idx="1394">
                  <c:v>9.0324179508154481E-3</c:v>
                </c:pt>
                <c:pt idx="1395">
                  <c:v>9.0456313068760334E-3</c:v>
                </c:pt>
                <c:pt idx="1396">
                  <c:v>9.0555412093462212E-3</c:v>
                </c:pt>
                <c:pt idx="1397">
                  <c:v>9.0654510136109982E-3</c:v>
                </c:pt>
                <c:pt idx="1398">
                  <c:v>9.0786639332040547E-3</c:v>
                </c:pt>
                <c:pt idx="1399">
                  <c:v>9.0885735083311662E-3</c:v>
                </c:pt>
                <c:pt idx="1400">
                  <c:v>9.1017861224138904E-3</c:v>
                </c:pt>
                <c:pt idx="1401">
                  <c:v>9.1149985619259685E-3</c:v>
                </c:pt>
                <c:pt idx="1402">
                  <c:v>9.1249077770006737E-3</c:v>
                </c:pt>
                <c:pt idx="1403">
                  <c:v>9.1381199110246204E-3</c:v>
                </c:pt>
                <c:pt idx="1404">
                  <c:v>9.1480288969886872E-3</c:v>
                </c:pt>
                <c:pt idx="1405">
                  <c:v>9.1579377847657243E-3</c:v>
                </c:pt>
                <c:pt idx="1406">
                  <c:v>9.1711494824028711E-3</c:v>
                </c:pt>
                <c:pt idx="1407">
                  <c:v>9.1843610054935902E-3</c:v>
                </c:pt>
                <c:pt idx="1408">
                  <c:v>9.197572354042052E-3</c:v>
                </c:pt>
                <c:pt idx="1409">
                  <c:v>9.2107835280533078E-3</c:v>
                </c:pt>
                <c:pt idx="1410">
                  <c:v>9.2239945275317519E-3</c:v>
                </c:pt>
                <c:pt idx="1411">
                  <c:v>9.2339026626059809E-3</c:v>
                </c:pt>
                <c:pt idx="1412">
                  <c:v>9.2438106995102621E-3</c:v>
                </c:pt>
                <c:pt idx="1413">
                  <c:v>9.257021262676848E-3</c:v>
                </c:pt>
                <c:pt idx="1414">
                  <c:v>9.2702316513265416E-3</c:v>
                </c:pt>
                <c:pt idx="1415">
                  <c:v>9.283441865464391E-3</c:v>
                </c:pt>
                <c:pt idx="1416">
                  <c:v>9.2966519050945683E-3</c:v>
                </c:pt>
                <c:pt idx="1417">
                  <c:v>9.3098617702221248E-3</c:v>
                </c:pt>
                <c:pt idx="1418">
                  <c:v>9.3230714608514478E-3</c:v>
                </c:pt>
                <c:pt idx="1419">
                  <c:v>9.3362809769869312E-3</c:v>
                </c:pt>
                <c:pt idx="1420">
                  <c:v>9.3461879995800426E-3</c:v>
                </c:pt>
                <c:pt idx="1421">
                  <c:v>9.3593972103629998E-3</c:v>
                </c:pt>
                <c:pt idx="1422">
                  <c:v>9.3726062466647914E-3</c:v>
                </c:pt>
                <c:pt idx="1423">
                  <c:v>9.3891172966855015E-3</c:v>
                </c:pt>
                <c:pt idx="1424">
                  <c:v>9.4023259404220211E-3</c:v>
                </c:pt>
                <c:pt idx="1425">
                  <c:v>9.415534409692795E-3</c:v>
                </c:pt>
                <c:pt idx="1426">
                  <c:v>9.4287427045019953E-3</c:v>
                </c:pt>
                <c:pt idx="1427">
                  <c:v>9.4419508248546665E-3</c:v>
                </c:pt>
                <c:pt idx="1428">
                  <c:v>9.4551587707551975E-3</c:v>
                </c:pt>
                <c:pt idx="1429">
                  <c:v>9.4683665422079788E-3</c:v>
                </c:pt>
                <c:pt idx="1430">
                  <c:v>9.4815741392180585E-3</c:v>
                </c:pt>
                <c:pt idx="1431">
                  <c:v>9.49147972250022E-3</c:v>
                </c:pt>
                <c:pt idx="1432">
                  <c:v>9.5013852076625549E-3</c:v>
                </c:pt>
                <c:pt idx="1433">
                  <c:v>9.5145923685854856E-3</c:v>
                </c:pt>
                <c:pt idx="1434">
                  <c:v>9.5244976248098478E-3</c:v>
                </c:pt>
                <c:pt idx="1435">
                  <c:v>9.537704480488688E-3</c:v>
                </c:pt>
                <c:pt idx="1436">
                  <c:v>9.547609507785439E-3</c:v>
                </c:pt>
                <c:pt idx="1437">
                  <c:v>9.5575144369735958E-3</c:v>
                </c:pt>
                <c:pt idx="1438">
                  <c:v>9.5707208566142409E-3</c:v>
                </c:pt>
                <c:pt idx="1439">
                  <c:v>9.5806255568899028E-3</c:v>
                </c:pt>
                <c:pt idx="1440">
                  <c:v>9.5938316713211624E-3</c:v>
                </c:pt>
                <c:pt idx="1441">
                  <c:v>9.6037361426946893E-3</c:v>
                </c:pt>
                <c:pt idx="1442">
                  <c:v>9.6169419519304515E-3</c:v>
                </c:pt>
                <c:pt idx="1443">
                  <c:v>9.6268461944128639E-3</c:v>
                </c:pt>
                <c:pt idx="1444">
                  <c:v>9.6367503388020102E-3</c:v>
                </c:pt>
                <c:pt idx="1445">
                  <c:v>9.6499557120686696E-3</c:v>
                </c:pt>
                <c:pt idx="1446">
                  <c:v>9.6631609109557506E-3</c:v>
                </c:pt>
                <c:pt idx="1447">
                  <c:v>9.6796671643501111E-3</c:v>
                </c:pt>
                <c:pt idx="1448">
                  <c:v>9.6895707856093707E-3</c:v>
                </c:pt>
                <c:pt idx="1449">
                  <c:v>9.6994743087876686E-3</c:v>
                </c:pt>
                <c:pt idx="1450">
                  <c:v>9.7126788537923361E-3</c:v>
                </c:pt>
                <c:pt idx="1451">
                  <c:v>9.7225821481233422E-3</c:v>
                </c:pt>
                <c:pt idx="1452">
                  <c:v>9.7324853443798588E-3</c:v>
                </c:pt>
                <c:pt idx="1453">
                  <c:v>9.7456894534988948E-3</c:v>
                </c:pt>
                <c:pt idx="1454">
                  <c:v>9.7621943447238919E-3</c:v>
                </c:pt>
                <c:pt idx="1455">
                  <c:v>9.7753980615702431E-3</c:v>
                </c:pt>
                <c:pt idx="1456">
                  <c:v>9.7886016040809772E-3</c:v>
                </c:pt>
                <c:pt idx="1457">
                  <c:v>9.7985041465586849E-3</c:v>
                </c:pt>
                <c:pt idx="1458">
                  <c:v>9.8117073839927814E-3</c:v>
                </c:pt>
                <c:pt idx="1459">
                  <c:v>9.821609697668517E-3</c:v>
                </c:pt>
                <c:pt idx="1460">
                  <c:v>9.8348126300398554E-3</c:v>
                </c:pt>
                <c:pt idx="1461">
                  <c:v>9.8480153880962911E-3</c:v>
                </c:pt>
                <c:pt idx="1462">
                  <c:v>9.8579173422470891E-3</c:v>
                </c:pt>
                <c:pt idx="1463">
                  <c:v>9.8711197952629174E-3</c:v>
                </c:pt>
                <c:pt idx="1464">
                  <c:v>9.8810215206387112E-3</c:v>
                </c:pt>
                <c:pt idx="1465">
                  <c:v>9.8942236686284657E-3</c:v>
                </c:pt>
                <c:pt idx="1466">
                  <c:v>9.9074256423235928E-3</c:v>
                </c:pt>
                <c:pt idx="1467">
                  <c:v>9.9239278643482708E-3</c:v>
                </c:pt>
                <c:pt idx="1468">
                  <c:v>9.937129445897799E-3</c:v>
                </c:pt>
                <c:pt idx="1469">
                  <c:v>9.950330853168092E-3</c:v>
                </c:pt>
                <c:pt idx="1470">
                  <c:v>9.9668323671822656E-3</c:v>
                </c:pt>
                <c:pt idx="1471">
                  <c:v>9.9833336089011869E-3</c:v>
                </c:pt>
                <c:pt idx="1472">
                  <c:v>9.9998345783334046E-3</c:v>
                </c:pt>
                <c:pt idx="1473">
                  <c:v>1.0016335275488342E-2</c:v>
                </c:pt>
                <c:pt idx="1474">
                  <c:v>1.0032835700374545E-2</c:v>
                </c:pt>
                <c:pt idx="1475">
                  <c:v>1.0046035844256391E-2</c:v>
                </c:pt>
                <c:pt idx="1476">
                  <c:v>1.005923581389674E-2</c:v>
                </c:pt>
                <c:pt idx="1477">
                  <c:v>1.0075735530926855E-2</c:v>
                </c:pt>
                <c:pt idx="1478">
                  <c:v>1.0088935108540649E-2</c:v>
                </c:pt>
                <c:pt idx="1479">
                  <c:v>1.0102134511927674E-2</c:v>
                </c:pt>
                <c:pt idx="1480">
                  <c:v>1.0115333741092969E-2</c:v>
                </c:pt>
                <c:pt idx="1481">
                  <c:v>1.0128532796040913E-2</c:v>
                </c:pt>
                <c:pt idx="1482">
                  <c:v>1.0145031369739479E-2</c:v>
                </c:pt>
                <c:pt idx="1483">
                  <c:v>1.0154930383302924E-2</c:v>
                </c:pt>
                <c:pt idx="1484">
                  <c:v>1.0168128915626188E-2</c:v>
                </c:pt>
                <c:pt idx="1485">
                  <c:v>1.0178027700550483E-2</c:v>
                </c:pt>
                <c:pt idx="1486">
                  <c:v>1.0191225928028812E-2</c:v>
                </c:pt>
                <c:pt idx="1487">
                  <c:v>1.0201124484324302E-2</c:v>
                </c:pt>
                <c:pt idx="1488">
                  <c:v>1.0214322406971555E-2</c:v>
                </c:pt>
                <c:pt idx="1489">
                  <c:v>1.022422073464924E-2</c:v>
                </c:pt>
                <c:pt idx="1490">
                  <c:v>1.0240717729721849E-2</c:v>
                </c:pt>
                <c:pt idx="1491">
                  <c:v>1.0253915129834305E-2</c:v>
                </c:pt>
                <c:pt idx="1492">
                  <c:v>1.0270411635049938E-2</c:v>
                </c:pt>
                <c:pt idx="1493">
                  <c:v>1.0283608643288448E-2</c:v>
                </c:pt>
                <c:pt idx="1494">
                  <c:v>1.0296805477368231E-2</c:v>
                </c:pt>
                <c:pt idx="1495">
                  <c:v>1.0310002137293661E-2</c:v>
                </c:pt>
                <c:pt idx="1496">
                  <c:v>1.0326497717303481E-2</c:v>
                </c:pt>
                <c:pt idx="1497">
                  <c:v>1.0339693985398921E-2</c:v>
                </c:pt>
                <c:pt idx="1498">
                  <c:v>1.0352890079355389E-2</c:v>
                </c:pt>
                <c:pt idx="1499">
                  <c:v>1.0369384951924512E-2</c:v>
                </c:pt>
                <c:pt idx="1500">
                  <c:v>1.0385879552417522E-2</c:v>
                </c:pt>
                <c:pt idx="1501">
                  <c:v>1.0399075036923004E-2</c:v>
                </c:pt>
                <c:pt idx="1502">
                  <c:v>1.041227034730975E-2</c:v>
                </c:pt>
                <c:pt idx="1503">
                  <c:v>1.0428764240446298E-2</c:v>
                </c:pt>
                <c:pt idx="1504">
                  <c:v>1.0445257861538604E-2</c:v>
                </c:pt>
                <c:pt idx="1505">
                  <c:v>1.0458452562546957E-2</c:v>
                </c:pt>
                <c:pt idx="1506">
                  <c:v>1.0474945693982633E-2</c:v>
                </c:pt>
                <c:pt idx="1507">
                  <c:v>1.0488140003277311E-2</c:v>
                </c:pt>
                <c:pt idx="1508">
                  <c:v>1.0501334138484489E-2</c:v>
                </c:pt>
                <c:pt idx="1509">
                  <c:v>1.0514528099608541E-2</c:v>
                </c:pt>
                <c:pt idx="1510">
                  <c:v>1.053102030621679E-2</c:v>
                </c:pt>
                <c:pt idx="1511">
                  <c:v>1.0544213875671097E-2</c:v>
                </c:pt>
                <c:pt idx="1512">
                  <c:v>1.0557407271057645E-2</c:v>
                </c:pt>
                <c:pt idx="1513">
                  <c:v>1.0573898770514512E-2</c:v>
                </c:pt>
                <c:pt idx="1514">
                  <c:v>1.05870917742649E-2</c:v>
                </c:pt>
                <c:pt idx="1515">
                  <c:v>1.0600284603962238E-2</c:v>
                </c:pt>
                <c:pt idx="1516">
                  <c:v>1.0616775396328583E-2</c:v>
                </c:pt>
                <c:pt idx="1517">
                  <c:v>1.0629967834423344E-2</c:v>
                </c:pt>
                <c:pt idx="1518">
                  <c:v>1.064316009847976E-2</c:v>
                </c:pt>
                <c:pt idx="1519">
                  <c:v>1.0659650183816432E-2</c:v>
                </c:pt>
                <c:pt idx="1520">
                  <c:v>1.0679437927288682E-2</c:v>
                </c:pt>
                <c:pt idx="1521">
                  <c:v>1.0699225279214108E-2</c:v>
                </c:pt>
                <c:pt idx="1522">
                  <c:v>1.0719012239607764E-2</c:v>
                </c:pt>
                <c:pt idx="1523">
                  <c:v>1.0738798808485366E-2</c:v>
                </c:pt>
                <c:pt idx="1524">
                  <c:v>1.0751989636902645E-2</c:v>
                </c:pt>
                <c:pt idx="1525">
                  <c:v>1.0768477927743386E-2</c:v>
                </c:pt>
                <c:pt idx="1526">
                  <c:v>1.0784965946724656E-2</c:v>
                </c:pt>
                <c:pt idx="1527">
                  <c:v>1.0798156166177209E-2</c:v>
                </c:pt>
                <c:pt idx="1528">
                  <c:v>1.0814643695834415E-2</c:v>
                </c:pt>
                <c:pt idx="1529">
                  <c:v>1.0831130953657689E-2</c:v>
                </c:pt>
                <c:pt idx="1530">
                  <c:v>1.0844320564201522E-2</c:v>
                </c:pt>
                <c:pt idx="1531">
                  <c:v>1.0857510000782042E-2</c:v>
                </c:pt>
                <c:pt idx="1532">
                  <c:v>1.0870699263403619E-2</c:v>
                </c:pt>
                <c:pt idx="1533">
                  <c:v>1.0883888352070622E-2</c:v>
                </c:pt>
                <c:pt idx="1534">
                  <c:v>1.0897077266788081E-2</c:v>
                </c:pt>
                <c:pt idx="1535">
                  <c:v>1.0910266007560142E-2</c:v>
                </c:pt>
                <c:pt idx="1536">
                  <c:v>1.0923454574391834E-2</c:v>
                </c:pt>
                <c:pt idx="1537">
                  <c:v>1.0936642967287523E-2</c:v>
                </c:pt>
                <c:pt idx="1538">
                  <c:v>1.0953128213816405E-2</c:v>
                </c:pt>
                <c:pt idx="1539">
                  <c:v>1.0969613188586632E-2</c:v>
                </c:pt>
                <c:pt idx="1540">
                  <c:v>1.0986097891606726E-2</c:v>
                </c:pt>
                <c:pt idx="1541">
                  <c:v>1.1005879176533612E-2</c:v>
                </c:pt>
                <c:pt idx="1542">
                  <c:v>1.1022363281735652E-2</c:v>
                </c:pt>
                <c:pt idx="1543">
                  <c:v>1.1042143849306626E-2</c:v>
                </c:pt>
                <c:pt idx="1544">
                  <c:v>1.1055330676984736E-2</c:v>
                </c:pt>
                <c:pt idx="1545">
                  <c:v>1.1071813967049916E-2</c:v>
                </c:pt>
                <c:pt idx="1546">
                  <c:v>1.1085000403481459E-2</c:v>
                </c:pt>
                <c:pt idx="1547">
                  <c:v>1.109818666603341E-2</c:v>
                </c:pt>
                <c:pt idx="1548">
                  <c:v>1.1111372754709914E-2</c:v>
                </c:pt>
                <c:pt idx="1549">
                  <c:v>1.1124558669515996E-2</c:v>
                </c:pt>
                <c:pt idx="1550">
                  <c:v>1.1137744410456021E-2</c:v>
                </c:pt>
                <c:pt idx="1551">
                  <c:v>1.1150929977534356E-2</c:v>
                </c:pt>
                <c:pt idx="1552">
                  <c:v>1.1160819038749438E-2</c:v>
                </c:pt>
                <c:pt idx="1553">
                  <c:v>1.1177300590125167E-2</c:v>
                </c:pt>
                <c:pt idx="1554">
                  <c:v>1.1190485635646815E-2</c:v>
                </c:pt>
                <c:pt idx="1555">
                  <c:v>1.1203670507325328E-2</c:v>
                </c:pt>
                <c:pt idx="1556">
                  <c:v>1.1220151352463329E-2</c:v>
                </c:pt>
                <c:pt idx="1557">
                  <c:v>1.1236631925987768E-2</c:v>
                </c:pt>
                <c:pt idx="1558">
                  <c:v>1.1249816189251194E-2</c:v>
                </c:pt>
                <c:pt idx="1559">
                  <c:v>1.1269592258230897E-2</c:v>
                </c:pt>
                <c:pt idx="1560">
                  <c:v>1.1286072016967491E-2</c:v>
                </c:pt>
                <c:pt idx="1561">
                  <c:v>1.1305847368969531E-2</c:v>
                </c:pt>
                <c:pt idx="1562">
                  <c:v>1.1322326530246399E-2</c:v>
                </c:pt>
                <c:pt idx="1563">
                  <c:v>1.1338805419965207E-2</c:v>
                </c:pt>
                <c:pt idx="1564">
                  <c:v>1.1358579729183225E-2</c:v>
                </c:pt>
                <c:pt idx="1565">
                  <c:v>1.1375058021505097E-2</c:v>
                </c:pt>
                <c:pt idx="1566">
                  <c:v>1.1388240459860997E-2</c:v>
                </c:pt>
                <c:pt idx="1567">
                  <c:v>1.1404718263436172E-2</c:v>
                </c:pt>
                <c:pt idx="1568">
                  <c:v>1.1417900310805917E-2</c:v>
                </c:pt>
                <c:pt idx="1569">
                  <c:v>1.1431082184411799E-2</c:v>
                </c:pt>
                <c:pt idx="1570">
                  <c:v>1.1447559282070171E-2</c:v>
                </c:pt>
                <c:pt idx="1571">
                  <c:v>1.1464036108238488E-2</c:v>
                </c:pt>
                <c:pt idx="1572">
                  <c:v>1.1480512662925258E-2</c:v>
                </c:pt>
                <c:pt idx="1573">
                  <c:v>1.150028417020689E-2</c:v>
                </c:pt>
                <c:pt idx="1574">
                  <c:v>1.1516760127666227E-2</c:v>
                </c:pt>
                <c:pt idx="1575">
                  <c:v>1.1533235813673085E-2</c:v>
                </c:pt>
                <c:pt idx="1576">
                  <c:v>1.1549711228235966E-2</c:v>
                </c:pt>
                <c:pt idx="1577">
                  <c:v>1.1566186371364251E-2</c:v>
                </c:pt>
                <c:pt idx="1578">
                  <c:v>1.1582661243066448E-2</c:v>
                </c:pt>
                <c:pt idx="1579">
                  <c:v>1.1602430730839794E-2</c:v>
                </c:pt>
                <c:pt idx="1580">
                  <c:v>1.1622199827787999E-2</c:v>
                </c:pt>
                <c:pt idx="1581">
                  <c:v>1.1641968533926956E-2</c:v>
                </c:pt>
                <c:pt idx="1582">
                  <c:v>1.1661736849271676E-2</c:v>
                </c:pt>
                <c:pt idx="1583">
                  <c:v>1.167821014688018E-2</c:v>
                </c:pt>
                <c:pt idx="1584">
                  <c:v>1.1697977745809548E-2</c:v>
                </c:pt>
                <c:pt idx="1585">
                  <c:v>1.1717744953988455E-2</c:v>
                </c:pt>
                <c:pt idx="1586">
                  <c:v>1.1734217328992436E-2</c:v>
                </c:pt>
                <c:pt idx="1587">
                  <c:v>1.1750689432661528E-2</c:v>
                </c:pt>
                <c:pt idx="1588">
                  <c:v>1.1770455598915526E-2</c:v>
                </c:pt>
                <c:pt idx="1589">
                  <c:v>1.1786927105679811E-2</c:v>
                </c:pt>
                <c:pt idx="1590">
                  <c:v>1.1803398341138249E-2</c:v>
                </c:pt>
                <c:pt idx="1591">
                  <c:v>1.1823163465576733E-2</c:v>
                </c:pt>
                <c:pt idx="1592">
                  <c:v>1.1836339998172456E-2</c:v>
                </c:pt>
                <c:pt idx="1593">
                  <c:v>1.1849516357149238E-2</c:v>
                </c:pt>
                <c:pt idx="1594">
                  <c:v>1.1865986561726129E-2</c:v>
                </c:pt>
                <c:pt idx="1595">
                  <c:v>1.188245649503963E-2</c:v>
                </c:pt>
                <c:pt idx="1596">
                  <c:v>1.1898926157099114E-2</c:v>
                </c:pt>
                <c:pt idx="1597">
                  <c:v>1.1918689393527264E-2</c:v>
                </c:pt>
                <c:pt idx="1598">
                  <c:v>1.1938452239377841E-2</c:v>
                </c:pt>
                <c:pt idx="1599">
                  <c:v>1.1958214694665839E-2</c:v>
                </c:pt>
                <c:pt idx="1600">
                  <c:v>1.1977976759406915E-2</c:v>
                </c:pt>
                <c:pt idx="1601">
                  <c:v>1.1997738433616727E-2</c:v>
                </c:pt>
                <c:pt idx="1602">
                  <c:v>1.2024086725096179E-2</c:v>
                </c:pt>
                <c:pt idx="1603">
                  <c:v>1.2050434322361459E-2</c:v>
                </c:pt>
                <c:pt idx="1604">
                  <c:v>1.2070194564754538E-2</c:v>
                </c:pt>
                <c:pt idx="1605">
                  <c:v>1.2089954416687934E-2</c:v>
                </c:pt>
                <c:pt idx="1606">
                  <c:v>1.2106420661709433E-2</c:v>
                </c:pt>
                <c:pt idx="1607">
                  <c:v>1.2122886635597952E-2</c:v>
                </c:pt>
                <c:pt idx="1608">
                  <c:v>1.2136059219499356E-2</c:v>
                </c:pt>
                <c:pt idx="1609">
                  <c:v>1.2152524705371405E-2</c:v>
                </c:pt>
                <c:pt idx="1610">
                  <c:v>1.2165696898871205E-2</c:v>
                </c:pt>
                <c:pt idx="1611">
                  <c:v>1.2182161896755713E-2</c:v>
                </c:pt>
                <c:pt idx="1612">
                  <c:v>1.219862662354875E-2</c:v>
                </c:pt>
                <c:pt idx="1613">
                  <c:v>1.22150910792588E-2</c:v>
                </c:pt>
                <c:pt idx="1614">
                  <c:v>1.2234848068294443E-2</c:v>
                </c:pt>
                <c:pt idx="1615">
                  <c:v>1.2257897395501998E-2</c:v>
                </c:pt>
                <c:pt idx="1616">
                  <c:v>1.2277653538840175E-2</c:v>
                </c:pt>
                <c:pt idx="1617">
                  <c:v>1.230070187944292E-2</c:v>
                </c:pt>
                <c:pt idx="1618">
                  <c:v>1.2320457177155809E-2</c:v>
                </c:pt>
                <c:pt idx="1619">
                  <c:v>1.2336919627131019E-2</c:v>
                </c:pt>
                <c:pt idx="1620">
                  <c:v>1.2356674209371542E-2</c:v>
                </c:pt>
                <c:pt idx="1621">
                  <c:v>1.2373136063141376E-2</c:v>
                </c:pt>
                <c:pt idx="1622">
                  <c:v>1.2389597645922821E-2</c:v>
                </c:pt>
                <c:pt idx="1623">
                  <c:v>1.2406058957725237E-2</c:v>
                </c:pt>
                <c:pt idx="1624">
                  <c:v>1.242251999855711E-2</c:v>
                </c:pt>
                <c:pt idx="1625">
                  <c:v>1.2438980768427796E-2</c:v>
                </c:pt>
                <c:pt idx="1626">
                  <c:v>1.2455441267345779E-2</c:v>
                </c:pt>
                <c:pt idx="1627">
                  <c:v>1.24751935084029E-2</c:v>
                </c:pt>
                <c:pt idx="1628">
                  <c:v>1.2491653411256813E-2</c:v>
                </c:pt>
                <c:pt idx="1629">
                  <c:v>1.2508113043187004E-2</c:v>
                </c:pt>
                <c:pt idx="1630">
                  <c:v>1.2524572404201951E-2</c:v>
                </c:pt>
                <c:pt idx="1631">
                  <c:v>1.2544323279824875E-2</c:v>
                </c:pt>
                <c:pt idx="1632">
                  <c:v>1.2564073765358195E-2</c:v>
                </c:pt>
                <c:pt idx="1633">
                  <c:v>1.258711550547136E-2</c:v>
                </c:pt>
                <c:pt idx="1634">
                  <c:v>1.2603573566218542E-2</c:v>
                </c:pt>
                <c:pt idx="1635">
                  <c:v>1.2620031356102198E-2</c:v>
                </c:pt>
                <c:pt idx="1636">
                  <c:v>1.2636488875131684E-2</c:v>
                </c:pt>
                <c:pt idx="1637">
                  <c:v>1.2656237540451604E-2</c:v>
                </c:pt>
                <c:pt idx="1638">
                  <c:v>1.2675985815769664E-2</c:v>
                </c:pt>
                <c:pt idx="1639">
                  <c:v>1.2695733701100829E-2</c:v>
                </c:pt>
                <c:pt idx="1640">
                  <c:v>1.2718772407774612E-2</c:v>
                </c:pt>
                <c:pt idx="1641">
                  <c:v>1.2741810583678837E-2</c:v>
                </c:pt>
                <c:pt idx="1642">
                  <c:v>1.2764848228837522E-2</c:v>
                </c:pt>
                <c:pt idx="1643">
                  <c:v>1.2784594359419236E-2</c:v>
                </c:pt>
                <c:pt idx="1644">
                  <c:v>1.2807631018973132E-2</c:v>
                </c:pt>
                <c:pt idx="1645">
                  <c:v>1.2833957980086394E-2</c:v>
                </c:pt>
                <c:pt idx="1646">
                  <c:v>1.2860284248109021E-2</c:v>
                </c:pt>
                <c:pt idx="1647">
                  <c:v>1.288990047122004E-2</c:v>
                </c:pt>
                <c:pt idx="1648">
                  <c:v>1.2912934705028556E-2</c:v>
                </c:pt>
                <c:pt idx="1649">
                  <c:v>1.2942549368896033E-2</c:v>
                </c:pt>
                <c:pt idx="1650">
                  <c:v>1.2968872778305492E-2</c:v>
                </c:pt>
                <c:pt idx="1651">
                  <c:v>1.2995195494811309E-2</c:v>
                </c:pt>
                <c:pt idx="1652">
                  <c:v>1.3024807722689411E-2</c:v>
                </c:pt>
                <c:pt idx="1653">
                  <c:v>1.3051128966896098E-2</c:v>
                </c:pt>
                <c:pt idx="1654">
                  <c:v>1.3080739538530541E-2</c:v>
                </c:pt>
                <c:pt idx="1655">
                  <c:v>1.3107059310602787E-2</c:v>
                </c:pt>
                <c:pt idx="1656">
                  <c:v>1.3133378389962863E-2</c:v>
                </c:pt>
                <c:pt idx="1657">
                  <c:v>1.3162986526280862E-2</c:v>
                </c:pt>
                <c:pt idx="1658">
                  <c:v>1.318930413374864E-2</c:v>
                </c:pt>
                <c:pt idx="1659">
                  <c:v>1.3215621048618401E-2</c:v>
                </c:pt>
                <c:pt idx="1660">
                  <c:v>1.3238647781010889E-2</c:v>
                </c:pt>
                <c:pt idx="1661">
                  <c:v>1.3258384558193094E-2</c:v>
                </c:pt>
                <c:pt idx="1662">
                  <c:v>1.3274831574951438E-2</c:v>
                </c:pt>
                <c:pt idx="1663">
                  <c:v>1.3294567638002132E-2</c:v>
                </c:pt>
                <c:pt idx="1664">
                  <c:v>1.3311014059672416E-2</c:v>
                </c:pt>
                <c:pt idx="1665">
                  <c:v>1.3330749408643275E-2</c:v>
                </c:pt>
                <c:pt idx="1666">
                  <c:v>1.3353773490188943E-2</c:v>
                </c:pt>
                <c:pt idx="1667">
                  <c:v>1.338008607714551E-2</c:v>
                </c:pt>
                <c:pt idx="1668">
                  <c:v>1.3406397971767844E-2</c:v>
                </c:pt>
                <c:pt idx="1669">
                  <c:v>1.342942031166075E-2</c:v>
                </c:pt>
                <c:pt idx="1670">
                  <c:v>1.344915332400452E-2</c:v>
                </c:pt>
                <c:pt idx="1671">
                  <c:v>1.3465597203510607E-2</c:v>
                </c:pt>
                <c:pt idx="1672">
                  <c:v>1.3482040812620187E-2</c:v>
                </c:pt>
                <c:pt idx="1673">
                  <c:v>1.3501772786640305E-2</c:v>
                </c:pt>
                <c:pt idx="1674">
                  <c:v>1.3521504371317307E-2</c:v>
                </c:pt>
                <c:pt idx="1675">
                  <c:v>1.3541235566666776E-2</c:v>
                </c:pt>
                <c:pt idx="1676">
                  <c:v>1.3560966372703638E-2</c:v>
                </c:pt>
                <c:pt idx="1677">
                  <c:v>1.3580696789443692E-2</c:v>
                </c:pt>
                <c:pt idx="1678">
                  <c:v>1.3600426816901864E-2</c:v>
                </c:pt>
                <c:pt idx="1679">
                  <c:v>1.3620156455093733E-2</c:v>
                </c:pt>
                <c:pt idx="1680">
                  <c:v>1.3643173874348971E-2</c:v>
                </c:pt>
                <c:pt idx="1681">
                  <c:v>1.3666190763814595E-2</c:v>
                </c:pt>
                <c:pt idx="1682">
                  <c:v>1.3695783128986515E-2</c:v>
                </c:pt>
                <c:pt idx="1683">
                  <c:v>1.3718798807596527E-2</c:v>
                </c:pt>
                <c:pt idx="1684">
                  <c:v>1.3741813956497487E-2</c:v>
                </c:pt>
                <c:pt idx="1685">
                  <c:v>1.3761540805396951E-2</c:v>
                </c:pt>
                <c:pt idx="1686">
                  <c:v>1.3781267265155743E-2</c:v>
                </c:pt>
                <c:pt idx="1687">
                  <c:v>1.3800993335788776E-2</c:v>
                </c:pt>
                <c:pt idx="1688">
                  <c:v>1.3820719017311621E-2</c:v>
                </c:pt>
                <c:pt idx="1689">
                  <c:v>1.3837156788021636E-2</c:v>
                </c:pt>
                <c:pt idx="1690">
                  <c:v>1.3856881756215675E-2</c:v>
                </c:pt>
                <c:pt idx="1691">
                  <c:v>1.3879893727372979E-2</c:v>
                </c:pt>
                <c:pt idx="1692">
                  <c:v>1.3906192474567879E-2</c:v>
                </c:pt>
                <c:pt idx="1693">
                  <c:v>1.3935777738478783E-2</c:v>
                </c:pt>
                <c:pt idx="1694">
                  <c:v>1.3962075016054591E-2</c:v>
                </c:pt>
                <c:pt idx="1695">
                  <c:v>1.3991658626736408E-2</c:v>
                </c:pt>
                <c:pt idx="1696">
                  <c:v>1.4017954434857583E-2</c:v>
                </c:pt>
                <c:pt idx="1697">
                  <c:v>1.4044249551527197E-2</c:v>
                </c:pt>
                <c:pt idx="1698">
                  <c:v>1.4070543976781832E-2</c:v>
                </c:pt>
                <c:pt idx="1699">
                  <c:v>1.4100124378781626E-2</c:v>
                </c:pt>
                <c:pt idx="1700">
                  <c:v>1.4129703905807121E-2</c:v>
                </c:pt>
                <c:pt idx="1701">
                  <c:v>1.4155996084214166E-2</c:v>
                </c:pt>
                <c:pt idx="1702">
                  <c:v>1.4185573958651646E-2</c:v>
                </c:pt>
                <c:pt idx="1703">
                  <c:v>1.4202005733103016E-2</c:v>
                </c:pt>
                <c:pt idx="1704">
                  <c:v>1.4215150958264566E-2</c:v>
                </c:pt>
                <c:pt idx="1705">
                  <c:v>1.4225009763738758E-2</c:v>
                </c:pt>
                <c:pt idx="1706">
                  <c:v>1.4231582246724309E-2</c:v>
                </c:pt>
                <c:pt idx="1707">
                  <c:v>1.4241440890207973E-2</c:v>
                </c:pt>
                <c:pt idx="1708">
                  <c:v>1.4248013265201467E-2</c:v>
                </c:pt>
                <c:pt idx="1709">
                  <c:v>1.4254585596998912E-2</c:v>
                </c:pt>
                <c:pt idx="1710">
                  <c:v>1.4261157885601316E-2</c:v>
                </c:pt>
                <c:pt idx="1711">
                  <c:v>1.4264444013704473E-2</c:v>
                </c:pt>
                <c:pt idx="1712">
                  <c:v>1.427101623751505E-2</c:v>
                </c:pt>
                <c:pt idx="1713">
                  <c:v>1.4277588418131783E-2</c:v>
                </c:pt>
                <c:pt idx="1714">
                  <c:v>1.4284160555555245E-2</c:v>
                </c:pt>
                <c:pt idx="1715">
                  <c:v>1.4290732649785779E-2</c:v>
                </c:pt>
                <c:pt idx="1716">
                  <c:v>1.4294018680704068E-2</c:v>
                </c:pt>
                <c:pt idx="1717">
                  <c:v>1.4303876708671438E-2</c:v>
                </c:pt>
                <c:pt idx="1718">
                  <c:v>1.4310448673327479E-2</c:v>
                </c:pt>
                <c:pt idx="1719">
                  <c:v>1.4320306539329431E-2</c:v>
                </c:pt>
                <c:pt idx="1720">
                  <c:v>1.4326878396010448E-2</c:v>
                </c:pt>
                <c:pt idx="1721">
                  <c:v>1.4340021979805998E-2</c:v>
                </c:pt>
                <c:pt idx="1722">
                  <c:v>1.4349879554284226E-2</c:v>
                </c:pt>
                <c:pt idx="1723">
                  <c:v>1.436302283576737E-2</c:v>
                </c:pt>
                <c:pt idx="1724">
                  <c:v>1.4376165944507156E-2</c:v>
                </c:pt>
                <c:pt idx="1725">
                  <c:v>1.439259458751793E-2</c:v>
                </c:pt>
                <c:pt idx="1726">
                  <c:v>1.4409022960633046E-2</c:v>
                </c:pt>
                <c:pt idx="1727">
                  <c:v>1.4428736652120895E-2</c:v>
                </c:pt>
                <c:pt idx="1728">
                  <c:v>1.4445164431496293E-2</c:v>
                </c:pt>
                <c:pt idx="1729">
                  <c:v>1.4458306460691368E-2</c:v>
                </c:pt>
                <c:pt idx="1730">
                  <c:v>1.4468162869246218E-2</c:v>
                </c:pt>
                <c:pt idx="1731">
                  <c:v>1.4481304596200832E-2</c:v>
                </c:pt>
                <c:pt idx="1732">
                  <c:v>1.4487875394914118E-2</c:v>
                </c:pt>
                <c:pt idx="1733">
                  <c:v>1.4494446150452511E-2</c:v>
                </c:pt>
                <c:pt idx="1734">
                  <c:v>1.4504302202808005E-2</c:v>
                </c:pt>
                <c:pt idx="1735">
                  <c:v>1.4510872850411098E-2</c:v>
                </c:pt>
                <c:pt idx="1736">
                  <c:v>1.4520728740866087E-2</c:v>
                </c:pt>
                <c:pt idx="1737">
                  <c:v>1.4527299280537431E-2</c:v>
                </c:pt>
                <c:pt idx="1738">
                  <c:v>1.4537155009097668E-2</c:v>
                </c:pt>
                <c:pt idx="1739">
                  <c:v>1.4550295829413652E-2</c:v>
                </c:pt>
                <c:pt idx="1740">
                  <c:v>1.4560151331329652E-2</c:v>
                </c:pt>
                <c:pt idx="1741">
                  <c:v>1.4570006736115909E-2</c:v>
                </c:pt>
                <c:pt idx="1742">
                  <c:v>1.4576576952013269E-2</c:v>
                </c:pt>
                <c:pt idx="1743">
                  <c:v>1.4586432194920295E-2</c:v>
                </c:pt>
                <c:pt idx="1744">
                  <c:v>1.4593002302900086E-2</c:v>
                </c:pt>
                <c:pt idx="1745">
                  <c:v>1.4602857383933635E-2</c:v>
                </c:pt>
                <c:pt idx="1746">
                  <c:v>1.4609427383999401E-2</c:v>
                </c:pt>
                <c:pt idx="1747">
                  <c:v>1.4619282303164571E-2</c:v>
                </c:pt>
                <c:pt idx="1748">
                  <c:v>1.4629137125211047E-2</c:v>
                </c:pt>
                <c:pt idx="1749">
                  <c:v>1.4635706952621749E-2</c:v>
                </c:pt>
                <c:pt idx="1750">
                  <c:v>1.4645561612808573E-2</c:v>
                </c:pt>
                <c:pt idx="1751">
                  <c:v>1.4652131332314465E-2</c:v>
                </c:pt>
                <c:pt idx="1752">
                  <c:v>1.4661985830646516E-2</c:v>
                </c:pt>
                <c:pt idx="1753">
                  <c:v>1.4668555442251145E-2</c:v>
                </c:pt>
                <c:pt idx="1754">
                  <c:v>1.4678409778734178E-2</c:v>
                </c:pt>
                <c:pt idx="1755">
                  <c:v>1.4688264018110003E-2</c:v>
                </c:pt>
                <c:pt idx="1756">
                  <c:v>1.4701402852892714E-2</c:v>
                </c:pt>
                <c:pt idx="1757">
                  <c:v>1.4711256865693221E-2</c:v>
                </c:pt>
                <c:pt idx="1758">
                  <c:v>1.4724395398381947E-2</c:v>
                </c:pt>
                <c:pt idx="1759">
                  <c:v>1.4740818321498509E-2</c:v>
                </c:pt>
                <c:pt idx="1760">
                  <c:v>1.4753956465801374E-2</c:v>
                </c:pt>
                <c:pt idx="1761">
                  <c:v>1.477037890344996E-2</c:v>
                </c:pt>
                <c:pt idx="1762">
                  <c:v>1.4783516659390143E-2</c:v>
                </c:pt>
                <c:pt idx="1763">
                  <c:v>1.4796654242731744E-2</c:v>
                </c:pt>
                <c:pt idx="1764">
                  <c:v>1.4813075979199477E-2</c:v>
                </c:pt>
                <c:pt idx="1765">
                  <c:v>1.4826213174211341E-2</c:v>
                </c:pt>
                <c:pt idx="1766">
                  <c:v>1.4842634425281252E-2</c:v>
                </c:pt>
                <c:pt idx="1767">
                  <c:v>1.4859055406697885E-2</c:v>
                </c:pt>
                <c:pt idx="1768">
                  <c:v>1.4878760228468539E-2</c:v>
                </c:pt>
                <c:pt idx="1769">
                  <c:v>1.4901748696468714E-2</c:v>
                </c:pt>
                <c:pt idx="1770">
                  <c:v>1.4928020584236673E-2</c:v>
                </c:pt>
                <c:pt idx="1771">
                  <c:v>1.495429178181068E-2</c:v>
                </c:pt>
                <c:pt idx="1772">
                  <c:v>1.4980562289227213E-2</c:v>
                </c:pt>
                <c:pt idx="1773">
                  <c:v>1.5003548417099987E-2</c:v>
                </c:pt>
                <c:pt idx="1774">
                  <c:v>1.5023250391895141E-2</c:v>
                </c:pt>
                <c:pt idx="1775">
                  <c:v>1.5039668407712734E-2</c:v>
                </c:pt>
                <c:pt idx="1776">
                  <c:v>1.5056086153983289E-2</c:v>
                </c:pt>
                <c:pt idx="1777">
                  <c:v>1.5075787093718882E-2</c:v>
                </c:pt>
                <c:pt idx="1778">
                  <c:v>1.5098771032871487E-2</c:v>
                </c:pt>
                <c:pt idx="1779">
                  <c:v>1.5125037745068586E-2</c:v>
                </c:pt>
                <c:pt idx="1780">
                  <c:v>1.5154586971619706E-2</c:v>
                </c:pt>
                <c:pt idx="1781">
                  <c:v>1.5184135325040055E-2</c:v>
                </c:pt>
                <c:pt idx="1782">
                  <c:v>1.5207116774087022E-2</c:v>
                </c:pt>
                <c:pt idx="1783">
                  <c:v>1.5223531771485502E-2</c:v>
                </c:pt>
                <c:pt idx="1784">
                  <c:v>1.5239946499436484E-2</c:v>
                </c:pt>
                <c:pt idx="1785">
                  <c:v>1.525307808780086E-2</c:v>
                </c:pt>
                <c:pt idx="1786">
                  <c:v>1.5266209503728666E-2</c:v>
                </c:pt>
                <c:pt idx="1787">
                  <c:v>1.5279340747224871E-2</c:v>
                </c:pt>
                <c:pt idx="1788">
                  <c:v>1.5295754559119563E-2</c:v>
                </c:pt>
                <c:pt idx="1789">
                  <c:v>1.5318733443167634E-2</c:v>
                </c:pt>
                <c:pt idx="1790">
                  <c:v>1.5341711799198507E-2</c:v>
                </c:pt>
                <c:pt idx="1791">
                  <c:v>1.5371254623987061E-2</c:v>
                </c:pt>
                <c:pt idx="1792">
                  <c:v>1.539751418000508E-2</c:v>
                </c:pt>
                <c:pt idx="1793">
                  <c:v>1.5417208394502101E-2</c:v>
                </c:pt>
                <c:pt idx="1794">
                  <c:v>1.5433619943637716E-2</c:v>
                </c:pt>
                <c:pt idx="1795">
                  <c:v>1.5446748989025099E-2</c:v>
                </c:pt>
                <c:pt idx="1796">
                  <c:v>1.5456595659947642E-2</c:v>
                </c:pt>
                <c:pt idx="1797">
                  <c:v>1.546972440369125E-2</c:v>
                </c:pt>
                <c:pt idx="1798">
                  <c:v>1.5476288710927152E-2</c:v>
                </c:pt>
                <c:pt idx="1799">
                  <c:v>1.5486135090987721E-2</c:v>
                </c:pt>
                <c:pt idx="1800">
                  <c:v>1.5495981374097823E-2</c:v>
                </c:pt>
                <c:pt idx="1801">
                  <c:v>1.5502545508977734E-2</c:v>
                </c:pt>
                <c:pt idx="1802">
                  <c:v>1.5512391630508555E-2</c:v>
                </c:pt>
                <c:pt idx="1803">
                  <c:v>1.5518955657670567E-2</c:v>
                </c:pt>
                <c:pt idx="1804">
                  <c:v>1.5528801617626972E-2</c:v>
                </c:pt>
                <c:pt idx="1805">
                  <c:v>1.5538647480641625E-2</c:v>
                </c:pt>
                <c:pt idx="1806">
                  <c:v>1.5548493246716213E-2</c:v>
                </c:pt>
                <c:pt idx="1807">
                  <c:v>1.5561620784023089E-2</c:v>
                </c:pt>
                <c:pt idx="1808">
                  <c:v>1.5571466323911617E-2</c:v>
                </c:pt>
                <c:pt idx="1809">
                  <c:v>1.5584593559644228E-2</c:v>
                </c:pt>
                <c:pt idx="1810">
                  <c:v>1.559443887335687E-2</c:v>
                </c:pt>
                <c:pt idx="1811">
                  <c:v>1.5607565807528851E-2</c:v>
                </c:pt>
                <c:pt idx="1812">
                  <c:v>1.5623974232927381E-2</c:v>
                </c:pt>
                <c:pt idx="1813">
                  <c:v>1.564694557617784E-2</c:v>
                </c:pt>
                <c:pt idx="1814">
                  <c:v>1.5673197893766713E-2</c:v>
                </c:pt>
                <c:pt idx="1815">
                  <c:v>1.5702730927287186E-2</c:v>
                </c:pt>
                <c:pt idx="1816">
                  <c:v>1.5728981780441374E-2</c:v>
                </c:pt>
                <c:pt idx="1817">
                  <c:v>1.575523194450636E-2</c:v>
                </c:pt>
                <c:pt idx="1818">
                  <c:v>1.5784762555447824E-2</c:v>
                </c:pt>
                <c:pt idx="1819">
                  <c:v>1.5811011255318367E-2</c:v>
                </c:pt>
                <c:pt idx="1820">
                  <c:v>1.5837259266212753E-2</c:v>
                </c:pt>
                <c:pt idx="1821">
                  <c:v>1.5866787454972178E-2</c:v>
                </c:pt>
                <c:pt idx="1822">
                  <c:v>1.5893034001912307E-2</c:v>
                </c:pt>
                <c:pt idx="1823">
                  <c:v>1.5922560543815051E-2</c:v>
                </c:pt>
                <c:pt idx="1824">
                  <c:v>1.5952086213927078E-2</c:v>
                </c:pt>
                <c:pt idx="1825">
                  <c:v>1.5978330522194183E-2</c:v>
                </c:pt>
                <c:pt idx="1826">
                  <c:v>1.6004574141715647E-2</c:v>
                </c:pt>
                <c:pt idx="1827">
                  <c:v>1.6030817072527619E-2</c:v>
                </c:pt>
                <c:pt idx="1828">
                  <c:v>1.6053779072059696E-2</c:v>
                </c:pt>
                <c:pt idx="1829">
                  <c:v>1.6080020711638797E-2</c:v>
                </c:pt>
                <c:pt idx="1830">
                  <c:v>1.6109541733068257E-2</c:v>
                </c:pt>
                <c:pt idx="1831">
                  <c:v>1.6132501925016401E-2</c:v>
                </c:pt>
                <c:pt idx="1832">
                  <c:v>1.6148901739370978E-2</c:v>
                </c:pt>
                <c:pt idx="1833">
                  <c:v>1.6162021397210357E-2</c:v>
                </c:pt>
                <c:pt idx="1834">
                  <c:v>1.6175140882926792E-2</c:v>
                </c:pt>
                <c:pt idx="1835">
                  <c:v>1.6188260196524359E-2</c:v>
                </c:pt>
                <c:pt idx="1836">
                  <c:v>1.6198099568772554E-2</c:v>
                </c:pt>
                <c:pt idx="1837">
                  <c:v>1.6211218581173574E-2</c:v>
                </c:pt>
                <c:pt idx="1838">
                  <c:v>1.6221057727529381E-2</c:v>
                </c:pt>
                <c:pt idx="1839">
                  <c:v>1.6234176438747246E-2</c:v>
                </c:pt>
                <c:pt idx="1840">
                  <c:v>1.6244015359221035E-2</c:v>
                </c:pt>
                <c:pt idx="1841">
                  <c:v>1.6260413344892734E-2</c:v>
                </c:pt>
                <c:pt idx="1842">
                  <c:v>1.6280090572765634E-2</c:v>
                </c:pt>
                <c:pt idx="1843">
                  <c:v>1.6306326274309751E-2</c:v>
                </c:pt>
                <c:pt idx="1844">
                  <c:v>1.6332561287559891E-2</c:v>
                </c:pt>
                <c:pt idx="1845">
                  <c:v>1.6358795612552168E-2</c:v>
                </c:pt>
                <c:pt idx="1846">
                  <c:v>1.6388308405530239E-2</c:v>
                </c:pt>
                <c:pt idx="1847">
                  <c:v>1.6411262197907787E-2</c:v>
                </c:pt>
                <c:pt idx="1848">
                  <c:v>1.6434215463420627E-2</c:v>
                </c:pt>
                <c:pt idx="1849">
                  <c:v>1.6460447121754734E-2</c:v>
                </c:pt>
                <c:pt idx="1850">
                  <c:v>1.6486678092007212E-2</c:v>
                </c:pt>
                <c:pt idx="1851">
                  <c:v>1.6506350868164352E-2</c:v>
                </c:pt>
                <c:pt idx="1852">
                  <c:v>1.6526023257310982E-2</c:v>
                </c:pt>
                <c:pt idx="1853">
                  <c:v>1.6542416619311318E-2</c:v>
                </c:pt>
                <c:pt idx="1854">
                  <c:v>1.656208829897823E-2</c:v>
                </c:pt>
                <c:pt idx="1855">
                  <c:v>1.6581759591677993E-2</c:v>
                </c:pt>
                <c:pt idx="1856">
                  <c:v>1.6604708944097383E-2</c:v>
                </c:pt>
                <c:pt idx="1857">
                  <c:v>1.6634214480485562E-2</c:v>
                </c:pt>
                <c:pt idx="1858">
                  <c:v>1.666044089310717E-2</c:v>
                </c:pt>
                <c:pt idx="1859">
                  <c:v>1.6686666617922313E-2</c:v>
                </c:pt>
                <c:pt idx="1860">
                  <c:v>1.6709613562947291E-2</c:v>
                </c:pt>
                <c:pt idx="1861">
                  <c:v>1.6732559981422063E-2</c:v>
                </c:pt>
                <c:pt idx="1862">
                  <c:v>1.6752227921042251E-2</c:v>
                </c:pt>
                <c:pt idx="1863">
                  <c:v>1.6771895473841978E-2</c:v>
                </c:pt>
                <c:pt idx="1864">
                  <c:v>1.6788284805698342E-2</c:v>
                </c:pt>
                <c:pt idx="1865">
                  <c:v>1.6807951649367367E-2</c:v>
                </c:pt>
                <c:pt idx="1866">
                  <c:v>1.6824340390302599E-2</c:v>
                </c:pt>
                <c:pt idx="1867">
                  <c:v>1.6837451189668309E-2</c:v>
                </c:pt>
                <c:pt idx="1868">
                  <c:v>1.6857117066422806E-2</c:v>
                </c:pt>
                <c:pt idx="1869">
                  <c:v>1.6873505001625384E-2</c:v>
                </c:pt>
                <c:pt idx="1870">
                  <c:v>1.6896447659729915E-2</c:v>
                </c:pt>
                <c:pt idx="1871">
                  <c:v>1.691611237631295E-2</c:v>
                </c:pt>
                <c:pt idx="1872">
                  <c:v>1.6939054056923086E-2</c:v>
                </c:pt>
                <c:pt idx="1873">
                  <c:v>1.696199521122459E-2</c:v>
                </c:pt>
                <c:pt idx="1874">
                  <c:v>1.6978381427795133E-2</c:v>
                </c:pt>
                <c:pt idx="1875">
                  <c:v>1.6994767375861766E-2</c:v>
                </c:pt>
                <c:pt idx="1876">
                  <c:v>1.7011153055433721E-2</c:v>
                </c:pt>
                <c:pt idx="1877">
                  <c:v>1.7027538466519363E-2</c:v>
                </c:pt>
                <c:pt idx="1878">
                  <c:v>1.7047200605433136E-2</c:v>
                </c:pt>
                <c:pt idx="1879">
                  <c:v>1.7070139278890589E-2</c:v>
                </c:pt>
                <c:pt idx="1880">
                  <c:v>1.7096354261409926E-2</c:v>
                </c:pt>
                <c:pt idx="1881">
                  <c:v>1.7125845295318538E-2</c:v>
                </c:pt>
                <c:pt idx="1882">
                  <c:v>1.7142228827248057E-2</c:v>
                </c:pt>
                <c:pt idx="1883">
                  <c:v>1.7155335459531712E-2</c:v>
                </c:pt>
                <c:pt idx="1884">
                  <c:v>1.7168441920034031E-2</c:v>
                </c:pt>
                <c:pt idx="1885">
                  <c:v>1.7181548208759292E-2</c:v>
                </c:pt>
                <c:pt idx="1886">
                  <c:v>1.7191377812577034E-2</c:v>
                </c:pt>
                <c:pt idx="1887">
                  <c:v>1.7201207319774835E-2</c:v>
                </c:pt>
                <c:pt idx="1888">
                  <c:v>1.7214313179077154E-2</c:v>
                </c:pt>
                <c:pt idx="1889">
                  <c:v>1.723069526166604E-2</c:v>
                </c:pt>
                <c:pt idx="1890">
                  <c:v>1.7243800734511774E-2</c:v>
                </c:pt>
                <c:pt idx="1891">
                  <c:v>1.7256906035606125E-2</c:v>
                </c:pt>
                <c:pt idx="1892">
                  <c:v>1.7270011164954024E-2</c:v>
                </c:pt>
                <c:pt idx="1893">
                  <c:v>1.7283116122559759E-2</c:v>
                </c:pt>
                <c:pt idx="1894">
                  <c:v>1.7296220908427612E-2</c:v>
                </c:pt>
                <c:pt idx="1895">
                  <c:v>1.7309325522562525E-2</c:v>
                </c:pt>
                <c:pt idx="1896">
                  <c:v>1.7319153870466526E-2</c:v>
                </c:pt>
                <c:pt idx="1897">
                  <c:v>1.7335534235650641E-2</c:v>
                </c:pt>
                <c:pt idx="1898">
                  <c:v>1.7355190319700602E-2</c:v>
                </c:pt>
                <c:pt idx="1899">
                  <c:v>1.7374846017396733E-2</c:v>
                </c:pt>
                <c:pt idx="1900">
                  <c:v>1.7401053013355757E-2</c:v>
                </c:pt>
                <c:pt idx="1901">
                  <c:v>1.7423983571437339E-2</c:v>
                </c:pt>
                <c:pt idx="1902">
                  <c:v>1.7450189279697412E-2</c:v>
                </c:pt>
                <c:pt idx="1903">
                  <c:v>1.7473118711097586E-2</c:v>
                </c:pt>
                <c:pt idx="1904">
                  <c:v>1.7492772090988134E-2</c:v>
                </c:pt>
                <c:pt idx="1905">
                  <c:v>1.7512425084631154E-2</c:v>
                </c:pt>
                <c:pt idx="1906">
                  <c:v>1.7535353089060471E-2</c:v>
                </c:pt>
                <c:pt idx="1907">
                  <c:v>1.7558280567808452E-2</c:v>
                </c:pt>
                <c:pt idx="1908">
                  <c:v>1.7577932274068609E-2</c:v>
                </c:pt>
                <c:pt idx="1909">
                  <c:v>1.7600858776615207E-2</c:v>
                </c:pt>
                <c:pt idx="1910">
                  <c:v>1.7620509646166946E-2</c:v>
                </c:pt>
                <c:pt idx="1911">
                  <c:v>1.7646710204895312E-2</c:v>
                </c:pt>
                <c:pt idx="1912">
                  <c:v>1.7672910077172387E-2</c:v>
                </c:pt>
                <c:pt idx="1913">
                  <c:v>1.7699109263034137E-2</c:v>
                </c:pt>
                <c:pt idx="1914">
                  <c:v>1.7718758201992195E-2</c:v>
                </c:pt>
                <c:pt idx="1915">
                  <c:v>1.7741681476157126E-2</c:v>
                </c:pt>
                <c:pt idx="1916">
                  <c:v>1.7761329578642172E-2</c:v>
                </c:pt>
                <c:pt idx="1917">
                  <c:v>1.778097729508709E-2</c:v>
                </c:pt>
                <c:pt idx="1918">
                  <c:v>1.779407555825745E-2</c:v>
                </c:pt>
                <c:pt idx="1919">
                  <c:v>1.781044814596178E-2</c:v>
                </c:pt>
                <c:pt idx="1920">
                  <c:v>1.7826820465608656E-2</c:v>
                </c:pt>
                <c:pt idx="1921">
                  <c:v>1.7839918128331016E-2</c:v>
                </c:pt>
                <c:pt idx="1922">
                  <c:v>1.7856289965496978E-2</c:v>
                </c:pt>
                <c:pt idx="1923">
                  <c:v>1.7872661534630494E-2</c:v>
                </c:pt>
                <c:pt idx="1924">
                  <c:v>1.7882484347458576E-2</c:v>
                </c:pt>
                <c:pt idx="1925">
                  <c:v>1.7895581281139033E-2</c:v>
                </c:pt>
                <c:pt idx="1926">
                  <c:v>1.7905403868834421E-2</c:v>
                </c:pt>
                <c:pt idx="1927">
                  <c:v>1.7918500502345051E-2</c:v>
                </c:pt>
                <c:pt idx="1928">
                  <c:v>1.7928322864917846E-2</c:v>
                </c:pt>
                <c:pt idx="1929">
                  <c:v>1.7938145131012998E-2</c:v>
                </c:pt>
                <c:pt idx="1930">
                  <c:v>1.7947967300632191E-2</c:v>
                </c:pt>
                <c:pt idx="1931">
                  <c:v>1.7957789373777094E-2</c:v>
                </c:pt>
                <c:pt idx="1932">
                  <c:v>1.7967611350450042E-2</c:v>
                </c:pt>
                <c:pt idx="1933">
                  <c:v>1.7983981097194162E-2</c:v>
                </c:pt>
                <c:pt idx="1934">
                  <c:v>1.8000350575973843E-2</c:v>
                </c:pt>
                <c:pt idx="1935">
                  <c:v>1.8023267396102296E-2</c:v>
                </c:pt>
                <c:pt idx="1936">
                  <c:v>1.8049457404615717E-2</c:v>
                </c:pt>
                <c:pt idx="1937">
                  <c:v>1.8078920344331739E-2</c:v>
                </c:pt>
                <c:pt idx="1938">
                  <c:v>1.8108382416008519E-2</c:v>
                </c:pt>
                <c:pt idx="1939">
                  <c:v>1.813129676055281E-2</c:v>
                </c:pt>
                <c:pt idx="1940">
                  <c:v>1.8147663828049432E-2</c:v>
                </c:pt>
                <c:pt idx="1941">
                  <c:v>1.8167303955448934E-2</c:v>
                </c:pt>
                <c:pt idx="1942">
                  <c:v>1.8183670433628799E-2</c:v>
                </c:pt>
                <c:pt idx="1943">
                  <c:v>1.819676342331485E-2</c:v>
                </c:pt>
                <c:pt idx="1944">
                  <c:v>1.8209856241576988E-2</c:v>
                </c:pt>
                <c:pt idx="1945">
                  <c:v>1.8222948888419258E-2</c:v>
                </c:pt>
                <c:pt idx="1946">
                  <c:v>1.8236041363846593E-2</c:v>
                </c:pt>
                <c:pt idx="1947">
                  <c:v>1.8249133667863255E-2</c:v>
                </c:pt>
                <c:pt idx="1948">
                  <c:v>1.8262225800473521E-2</c:v>
                </c:pt>
                <c:pt idx="1949">
                  <c:v>1.8275317761682314E-2</c:v>
                </c:pt>
                <c:pt idx="1950">
                  <c:v>1.8294955382126929E-2</c:v>
                </c:pt>
                <c:pt idx="1951">
                  <c:v>1.8314592616943196E-2</c:v>
                </c:pt>
                <c:pt idx="1952">
                  <c:v>1.8330956684723419E-2</c:v>
                </c:pt>
                <c:pt idx="1953">
                  <c:v>1.8347320484725527E-2</c:v>
                </c:pt>
                <c:pt idx="1954">
                  <c:v>1.836368401695785E-2</c:v>
                </c:pt>
                <c:pt idx="1955">
                  <c:v>1.8376774649955682E-2</c:v>
                </c:pt>
                <c:pt idx="1956">
                  <c:v>1.8393137700224861E-2</c:v>
                </c:pt>
                <c:pt idx="1957">
                  <c:v>1.8406227947663535E-2</c:v>
                </c:pt>
                <c:pt idx="1958">
                  <c:v>1.8422590515997966E-2</c:v>
                </c:pt>
                <c:pt idx="1959">
                  <c:v>1.8442225244597689E-2</c:v>
                </c:pt>
                <c:pt idx="1960">
                  <c:v>1.8468404283043059E-2</c:v>
                </c:pt>
                <c:pt idx="1961">
                  <c:v>1.8497854882119431E-2</c:v>
                </c:pt>
                <c:pt idx="1962">
                  <c:v>1.852730461388356E-2</c:v>
                </c:pt>
                <c:pt idx="1963">
                  <c:v>1.8546937286578215E-2</c:v>
                </c:pt>
                <c:pt idx="1964">
                  <c:v>1.856329755272728E-2</c:v>
                </c:pt>
                <c:pt idx="1965">
                  <c:v>1.8579657551222633E-2</c:v>
                </c:pt>
                <c:pt idx="1966">
                  <c:v>1.8596017282072594E-2</c:v>
                </c:pt>
                <c:pt idx="1967">
                  <c:v>1.861237674528636E-2</c:v>
                </c:pt>
                <c:pt idx="1968">
                  <c:v>1.8628735940872249E-2</c:v>
                </c:pt>
                <c:pt idx="1969">
                  <c:v>1.8654910097166126E-2</c:v>
                </c:pt>
                <c:pt idx="1970">
                  <c:v>1.8677811921951958E-2</c:v>
                </c:pt>
                <c:pt idx="1971">
                  <c:v>1.8703984793771767E-2</c:v>
                </c:pt>
                <c:pt idx="1972">
                  <c:v>1.8726885494697726E-2</c:v>
                </c:pt>
                <c:pt idx="1973">
                  <c:v>1.8749785671193807E-2</c:v>
                </c:pt>
                <c:pt idx="1974">
                  <c:v>1.876614261905302E-2</c:v>
                </c:pt>
                <c:pt idx="1975">
                  <c:v>1.8779227984707478E-2</c:v>
                </c:pt>
                <c:pt idx="1976">
                  <c:v>1.8792313179137165E-2</c:v>
                </c:pt>
                <c:pt idx="1977">
                  <c:v>1.8805398202346998E-2</c:v>
                </c:pt>
                <c:pt idx="1978">
                  <c:v>1.8818483054341237E-2</c:v>
                </c:pt>
                <c:pt idx="1979">
                  <c:v>1.8834838878568721E-2</c:v>
                </c:pt>
                <c:pt idx="1980">
                  <c:v>1.8847923345344259E-2</c:v>
                </c:pt>
                <c:pt idx="1981">
                  <c:v>1.8864278688062543E-2</c:v>
                </c:pt>
                <c:pt idx="1982">
                  <c:v>1.8880633763288183E-2</c:v>
                </c:pt>
                <c:pt idx="1983">
                  <c:v>1.8896988571029495E-2</c:v>
                </c:pt>
                <c:pt idx="1984">
                  <c:v>1.8913343111295663E-2</c:v>
                </c:pt>
                <c:pt idx="1985">
                  <c:v>1.8932968206559687E-2</c:v>
                </c:pt>
                <c:pt idx="1986">
                  <c:v>1.8952592916686904E-2</c:v>
                </c:pt>
                <c:pt idx="1987">
                  <c:v>1.8972217241692652E-2</c:v>
                </c:pt>
                <c:pt idx="1988">
                  <c:v>1.8991841181591605E-2</c:v>
                </c:pt>
                <c:pt idx="1989">
                  <c:v>1.900492359425042E-2</c:v>
                </c:pt>
                <c:pt idx="1990">
                  <c:v>1.902127636939838E-2</c:v>
                </c:pt>
                <c:pt idx="1991">
                  <c:v>1.9037628877137676E-2</c:v>
                </c:pt>
                <c:pt idx="1992">
                  <c:v>1.9053981117476616E-2</c:v>
                </c:pt>
                <c:pt idx="1993">
                  <c:v>1.9076873804735859E-2</c:v>
                </c:pt>
                <c:pt idx="1994">
                  <c:v>1.9096495690988324E-2</c:v>
                </c:pt>
                <c:pt idx="1995">
                  <c:v>1.9116117192230143E-2</c:v>
                </c:pt>
                <c:pt idx="1996">
                  <c:v>1.9132468149170152E-2</c:v>
                </c:pt>
                <c:pt idx="1997">
                  <c:v>1.9148818838760958E-2</c:v>
                </c:pt>
                <c:pt idx="1998">
                  <c:v>1.9165169261010865E-2</c:v>
                </c:pt>
                <c:pt idx="1999">
                  <c:v>1.9181519415929053E-2</c:v>
                </c:pt>
                <c:pt idx="2000">
                  <c:v>1.919786930352383E-2</c:v>
                </c:pt>
                <c:pt idx="2001">
                  <c:v>1.9214218923804371E-2</c:v>
                </c:pt>
                <c:pt idx="2002">
                  <c:v>1.9227298427568051E-2</c:v>
                </c:pt>
                <c:pt idx="2003">
                  <c:v>1.924037776026077E-2</c:v>
                </c:pt>
                <c:pt idx="2004">
                  <c:v>1.925672668556442E-2</c:v>
                </c:pt>
                <c:pt idx="2005">
                  <c:v>1.9269805633363342E-2</c:v>
                </c:pt>
                <c:pt idx="2006">
                  <c:v>1.9282884410105623E-2</c:v>
                </c:pt>
                <c:pt idx="2007">
                  <c:v>1.9295963015795527E-2</c:v>
                </c:pt>
                <c:pt idx="2008">
                  <c:v>1.9312311032372884E-2</c:v>
                </c:pt>
                <c:pt idx="2009">
                  <c:v>1.9325389253211776E-2</c:v>
                </c:pt>
                <c:pt idx="2010">
                  <c:v>1.934173678873953E-2</c:v>
                </c:pt>
                <c:pt idx="2011">
                  <c:v>1.9354814624750059E-2</c:v>
                </c:pt>
                <c:pt idx="2012">
                  <c:v>1.9371161679256513E-2</c:v>
                </c:pt>
                <c:pt idx="2013">
                  <c:v>1.9384239130461545E-2</c:v>
                </c:pt>
                <c:pt idx="2014">
                  <c:v>1.9400585703974793E-2</c:v>
                </c:pt>
                <c:pt idx="2015">
                  <c:v>1.9413662770396755E-2</c:v>
                </c:pt>
                <c:pt idx="2016">
                  <c:v>1.9423470457989138E-2</c:v>
                </c:pt>
                <c:pt idx="2017">
                  <c:v>1.9436547225151032E-2</c:v>
                </c:pt>
                <c:pt idx="2018">
                  <c:v>1.9446354688303719E-2</c:v>
                </c:pt>
                <c:pt idx="2019">
                  <c:v>1.9459431156219023E-2</c:v>
                </c:pt>
                <c:pt idx="2020">
                  <c:v>1.9469238394942068E-2</c:v>
                </c:pt>
                <c:pt idx="2021">
                  <c:v>1.9482314563624918E-2</c:v>
                </c:pt>
                <c:pt idx="2022">
                  <c:v>1.9492121577928373E-2</c:v>
                </c:pt>
                <c:pt idx="2023">
                  <c:v>1.950519744739224E-2</c:v>
                </c:pt>
                <c:pt idx="2024">
                  <c:v>1.9515004237286811E-2</c:v>
                </c:pt>
                <c:pt idx="2025">
                  <c:v>1.9524810931008982E-2</c:v>
                </c:pt>
                <c:pt idx="2026">
                  <c:v>1.9534617528561071E-2</c:v>
                </c:pt>
                <c:pt idx="2027">
                  <c:v>1.9544424029944749E-2</c:v>
                </c:pt>
                <c:pt idx="2028">
                  <c:v>1.9550961644107683E-2</c:v>
                </c:pt>
                <c:pt idx="2029">
                  <c:v>1.9557499215530717E-2</c:v>
                </c:pt>
                <c:pt idx="2030">
                  <c:v>1.956403674421419E-2</c:v>
                </c:pt>
                <c:pt idx="2031">
                  <c:v>1.9570574230158663E-2</c:v>
                </c:pt>
                <c:pt idx="2032">
                  <c:v>1.9577111673364692E-2</c:v>
                </c:pt>
                <c:pt idx="2033">
                  <c:v>1.9580380378940963E-2</c:v>
                </c:pt>
                <c:pt idx="2034">
                  <c:v>1.9586917758040157E-2</c:v>
                </c:pt>
                <c:pt idx="2035">
                  <c:v>1.9593455094402523E-2</c:v>
                </c:pt>
                <c:pt idx="2036">
                  <c:v>1.9599992388028401E-2</c:v>
                </c:pt>
                <c:pt idx="2037">
                  <c:v>1.9603261018815332E-2</c:v>
                </c:pt>
                <c:pt idx="2038">
                  <c:v>1.9609798248337525E-2</c:v>
                </c:pt>
                <c:pt idx="2039">
                  <c:v>1.9616335435124629E-2</c:v>
                </c:pt>
                <c:pt idx="2040">
                  <c:v>1.9619604012492478E-2</c:v>
                </c:pt>
                <c:pt idx="2041">
                  <c:v>1.9626141135177997E-2</c:v>
                </c:pt>
                <c:pt idx="2042">
                  <c:v>1.9632678215129817E-2</c:v>
                </c:pt>
                <c:pt idx="2043">
                  <c:v>1.9639215252348505E-2</c:v>
                </c:pt>
                <c:pt idx="2044">
                  <c:v>1.9642483754933097E-2</c:v>
                </c:pt>
                <c:pt idx="2045">
                  <c:v>1.9649020728053131E-2</c:v>
                </c:pt>
                <c:pt idx="2046">
                  <c:v>1.9655557658441208E-2</c:v>
                </c:pt>
                <c:pt idx="2047">
                  <c:v>1.9658826107611129E-2</c:v>
                </c:pt>
                <c:pt idx="2048">
                  <c:v>1.9665362973902863E-2</c:v>
                </c:pt>
                <c:pt idx="2049">
                  <c:v>1.9671899797464254E-2</c:v>
                </c:pt>
                <c:pt idx="2050">
                  <c:v>1.9678436578295867E-2</c:v>
                </c:pt>
                <c:pt idx="2051">
                  <c:v>1.9681704952688176E-2</c:v>
                </c:pt>
                <c:pt idx="2052">
                  <c:v>1.968824166942594E-2</c:v>
                </c:pt>
                <c:pt idx="2053">
                  <c:v>1.9694778343435537E-2</c:v>
                </c:pt>
                <c:pt idx="2054">
                  <c:v>1.9701314974717308E-2</c:v>
                </c:pt>
                <c:pt idx="2055">
                  <c:v>1.9711119841526504E-2</c:v>
                </c:pt>
                <c:pt idx="2056">
                  <c:v>1.9717656365990929E-2</c:v>
                </c:pt>
                <c:pt idx="2057">
                  <c:v>1.9727461072577057E-2</c:v>
                </c:pt>
                <c:pt idx="2058">
                  <c:v>1.9733997490228066E-2</c:v>
                </c:pt>
                <c:pt idx="2059">
                  <c:v>1.9743802036596359E-2</c:v>
                </c:pt>
                <c:pt idx="2060">
                  <c:v>1.9753606486836248E-2</c:v>
                </c:pt>
                <c:pt idx="2061">
                  <c:v>1.9763410840950051E-2</c:v>
                </c:pt>
                <c:pt idx="2062">
                  <c:v>1.9776483163575248E-2</c:v>
                </c:pt>
                <c:pt idx="2063">
                  <c:v>1.9792823326552286E-2</c:v>
                </c:pt>
                <c:pt idx="2064">
                  <c:v>1.9809163222532979E-2</c:v>
                </c:pt>
                <c:pt idx="2065">
                  <c:v>1.9825502851525616E-2</c:v>
                </c:pt>
                <c:pt idx="2066">
                  <c:v>1.9841842213539358E-2</c:v>
                </c:pt>
                <c:pt idx="2067">
                  <c:v>1.9861449095555483E-2</c:v>
                </c:pt>
                <c:pt idx="2068">
                  <c:v>1.987452013666418E-2</c:v>
                </c:pt>
                <c:pt idx="2069">
                  <c:v>1.9890858697792706E-2</c:v>
                </c:pt>
                <c:pt idx="2070">
                  <c:v>1.9900661706336174E-2</c:v>
                </c:pt>
                <c:pt idx="2071">
                  <c:v>1.991373223490862E-2</c:v>
                </c:pt>
                <c:pt idx="2072">
                  <c:v>1.992353501922605E-2</c:v>
                </c:pt>
                <c:pt idx="2073">
                  <c:v>1.9933337707450059E-2</c:v>
                </c:pt>
                <c:pt idx="2074">
                  <c:v>1.9946407808939672E-2</c:v>
                </c:pt>
                <c:pt idx="2075">
                  <c:v>1.9956210272952298E-2</c:v>
                </c:pt>
                <c:pt idx="2076">
                  <c:v>1.9966012640877787E-2</c:v>
                </c:pt>
                <c:pt idx="2077">
                  <c:v>1.9975814912717799E-2</c:v>
                </c:pt>
                <c:pt idx="2078">
                  <c:v>1.9982349707231253E-2</c:v>
                </c:pt>
                <c:pt idx="2079">
                  <c:v>1.9988884459041227E-2</c:v>
                </c:pt>
                <c:pt idx="2080">
                  <c:v>1.9998686506689123E-2</c:v>
                </c:pt>
                <c:pt idx="2081">
                  <c:v>2.0005221151743607E-2</c:v>
                </c:pt>
                <c:pt idx="2082">
                  <c:v>2.0015023039260556E-2</c:v>
                </c:pt>
                <c:pt idx="2083">
                  <c:v>2.0021557577562601E-2</c:v>
                </c:pt>
                <c:pt idx="2084">
                  <c:v>2.0028092073164951E-2</c:v>
                </c:pt>
                <c:pt idx="2085">
                  <c:v>2.0037893736507363E-2</c:v>
                </c:pt>
                <c:pt idx="2086">
                  <c:v>2.0044428125362376E-2</c:v>
                </c:pt>
                <c:pt idx="2087">
                  <c:v>2.0054229628586176E-2</c:v>
                </c:pt>
                <c:pt idx="2088">
                  <c:v>2.0060763910697339E-2</c:v>
                </c:pt>
                <c:pt idx="2089">
                  <c:v>2.0067298150111938E-2</c:v>
                </c:pt>
                <c:pt idx="2090">
                  <c:v>2.0077099429178999E-2</c:v>
                </c:pt>
                <c:pt idx="2091">
                  <c:v>2.008363356185441E-2</c:v>
                </c:pt>
                <c:pt idx="2092">
                  <c:v>2.0093434680815637E-2</c:v>
                </c:pt>
                <c:pt idx="2093">
                  <c:v>2.0099968706755785E-2</c:v>
                </c:pt>
                <c:pt idx="2094">
                  <c:v>2.0106502690002716E-2</c:v>
                </c:pt>
                <c:pt idx="2095">
                  <c:v>2.011630358482434E-2</c:v>
                </c:pt>
                <c:pt idx="2096">
                  <c:v>2.0122837461340672E-2</c:v>
                </c:pt>
                <c:pt idx="2097">
                  <c:v>2.0129371295165743E-2</c:v>
                </c:pt>
                <c:pt idx="2098">
                  <c:v>2.013917196585845E-2</c:v>
                </c:pt>
                <c:pt idx="2099">
                  <c:v>2.0145705692957802E-2</c:v>
                </c:pt>
                <c:pt idx="2100">
                  <c:v>2.0155506203564332E-2</c:v>
                </c:pt>
                <c:pt idx="2101">
                  <c:v>2.0162039823941453E-2</c:v>
                </c:pt>
                <c:pt idx="2102">
                  <c:v>2.0171840174467465E-2</c:v>
                </c:pt>
                <c:pt idx="2103">
                  <c:v>2.017837368812584E-2</c:v>
                </c:pt>
                <c:pt idx="2104">
                  <c:v>2.0188173878576136E-2</c:v>
                </c:pt>
                <c:pt idx="2105">
                  <c:v>2.0194707285519253E-2</c:v>
                </c:pt>
                <c:pt idx="2106">
                  <c:v>2.0204507315899487E-2</c:v>
                </c:pt>
                <c:pt idx="2107">
                  <c:v>2.021757387367823E-2</c:v>
                </c:pt>
                <c:pt idx="2108">
                  <c:v>2.0227373679968866E-2</c:v>
                </c:pt>
                <c:pt idx="2109">
                  <c:v>2.0237173390224242E-2</c:v>
                </c:pt>
                <c:pt idx="2110">
                  <c:v>2.024697300444624E-2</c:v>
                </c:pt>
                <c:pt idx="2111">
                  <c:v>2.025350602724307E-2</c:v>
                </c:pt>
                <c:pt idx="2112">
                  <c:v>2.0263305481413616E-2</c:v>
                </c:pt>
                <c:pt idx="2113">
                  <c:v>2.02731048395558E-2</c:v>
                </c:pt>
                <c:pt idx="2114">
                  <c:v>2.027637127093055E-2</c:v>
                </c:pt>
                <c:pt idx="2115">
                  <c:v>2.0282904101671287E-2</c:v>
                </c:pt>
                <c:pt idx="2116">
                  <c:v>2.0289436889734645E-2</c:v>
                </c:pt>
                <c:pt idx="2117">
                  <c:v>2.0292703267762394E-2</c:v>
                </c:pt>
                <c:pt idx="2118">
                  <c:v>2.02992359918104E-2</c:v>
                </c:pt>
                <c:pt idx="2119">
                  <c:v>2.0305768673182196E-2</c:v>
                </c:pt>
                <c:pt idx="2120">
                  <c:v>2.0312301311878347E-2</c:v>
                </c:pt>
                <c:pt idx="2121">
                  <c:v>2.0315567615223015E-2</c:v>
                </c:pt>
                <c:pt idx="2122">
                  <c:v>2.0322100189906739E-2</c:v>
                </c:pt>
                <c:pt idx="2123">
                  <c:v>2.0328632721916214E-2</c:v>
                </c:pt>
                <c:pt idx="2124">
                  <c:v>2.0331898971918276E-2</c:v>
                </c:pt>
                <c:pt idx="2125">
                  <c:v>2.0338431439917416E-2</c:v>
                </c:pt>
                <c:pt idx="2126">
                  <c:v>2.0344963865243697E-2</c:v>
                </c:pt>
                <c:pt idx="2127">
                  <c:v>2.0348230061904688E-2</c:v>
                </c:pt>
                <c:pt idx="2128">
                  <c:v>2.0354762423222504E-2</c:v>
                </c:pt>
                <c:pt idx="2129">
                  <c:v>2.0361294741869075E-2</c:v>
                </c:pt>
                <c:pt idx="2130">
                  <c:v>2.0367827017844734E-2</c:v>
                </c:pt>
                <c:pt idx="2131">
                  <c:v>2.037109313983115E-2</c:v>
                </c:pt>
                <c:pt idx="2132">
                  <c:v>2.0377625351801494E-2</c:v>
                </c:pt>
                <c:pt idx="2133">
                  <c:v>2.0384157521102106E-2</c:v>
                </c:pt>
                <c:pt idx="2134">
                  <c:v>2.0387423589751628E-2</c:v>
                </c:pt>
                <c:pt idx="2135">
                  <c:v>2.0397221731697453E-2</c:v>
                </c:pt>
                <c:pt idx="2136">
                  <c:v>2.0403753772993083E-2</c:v>
                </c:pt>
                <c:pt idx="2137">
                  <c:v>2.0413551754935547E-2</c:v>
                </c:pt>
                <c:pt idx="2138">
                  <c:v>2.0420083689563794E-2</c:v>
                </c:pt>
                <c:pt idx="2139">
                  <c:v>2.0429881511508118E-2</c:v>
                </c:pt>
                <c:pt idx="2140">
                  <c:v>2.0436413339472898E-2</c:v>
                </c:pt>
                <c:pt idx="2141">
                  <c:v>2.0442945124773182E-2</c:v>
                </c:pt>
                <c:pt idx="2142">
                  <c:v>2.0452742722728675E-2</c:v>
                </c:pt>
                <c:pt idx="2143">
                  <c:v>2.0459274401370152E-2</c:v>
                </c:pt>
                <c:pt idx="2144">
                  <c:v>2.0469071839340266E-2</c:v>
                </c:pt>
                <c:pt idx="2145">
                  <c:v>2.0478869181321527E-2</c:v>
                </c:pt>
                <c:pt idx="2146">
                  <c:v>2.0488666427315602E-2</c:v>
                </c:pt>
                <c:pt idx="2147">
                  <c:v>2.0501729272664849E-2</c:v>
                </c:pt>
                <c:pt idx="2148">
                  <c:v>2.0511526294696859E-2</c:v>
                </c:pt>
                <c:pt idx="2149">
                  <c:v>2.0521323220747956E-2</c:v>
                </c:pt>
                <c:pt idx="2150">
                  <c:v>2.053438563951631E-2</c:v>
                </c:pt>
                <c:pt idx="2151">
                  <c:v>2.0540916784916E-2</c:v>
                </c:pt>
                <c:pt idx="2152">
                  <c:v>2.0550713423036278E-2</c:v>
                </c:pt>
                <c:pt idx="2153">
                  <c:v>2.0557244461798057E-2</c:v>
                </c:pt>
                <c:pt idx="2154">
                  <c:v>2.0567040939964299E-2</c:v>
                </c:pt>
                <c:pt idx="2155">
                  <c:v>2.0573571872091655E-2</c:v>
                </c:pt>
                <c:pt idx="2156">
                  <c:v>2.0580102761566212E-2</c:v>
                </c:pt>
                <c:pt idx="2157">
                  <c:v>2.0589899015805057E-2</c:v>
                </c:pt>
                <c:pt idx="2158">
                  <c:v>2.0596429798650062E-2</c:v>
                </c:pt>
                <c:pt idx="2159">
                  <c:v>2.0602960538844223E-2</c:v>
                </c:pt>
                <c:pt idx="2160">
                  <c:v>2.0612756569166345E-2</c:v>
                </c:pt>
                <c:pt idx="2161">
                  <c:v>2.061928720273561E-2</c:v>
                </c:pt>
                <c:pt idx="2162">
                  <c:v>2.0629083073123326E-2</c:v>
                </c:pt>
                <c:pt idx="2163">
                  <c:v>2.0635613600071611E-2</c:v>
                </c:pt>
                <c:pt idx="2164">
                  <c:v>2.0645409310530143E-2</c:v>
                </c:pt>
                <c:pt idx="2165">
                  <c:v>2.0651939730860495E-2</c:v>
                </c:pt>
                <c:pt idx="2166">
                  <c:v>2.0661735281395067E-2</c:v>
                </c:pt>
                <c:pt idx="2167">
                  <c:v>2.0668265595111403E-2</c:v>
                </c:pt>
                <c:pt idx="2168">
                  <c:v>2.0678060985727238E-2</c:v>
                </c:pt>
                <c:pt idx="2169">
                  <c:v>2.0684591192832603E-2</c:v>
                </c:pt>
                <c:pt idx="2170">
                  <c:v>2.0694386423534918E-2</c:v>
                </c:pt>
                <c:pt idx="2171">
                  <c:v>2.070091652403323E-2</c:v>
                </c:pt>
                <c:pt idx="2172">
                  <c:v>2.0710711594827246E-2</c:v>
                </c:pt>
                <c:pt idx="2173">
                  <c:v>2.0717241588721551E-2</c:v>
                </c:pt>
                <c:pt idx="2174">
                  <c:v>2.0727036499612491E-2</c:v>
                </c:pt>
                <c:pt idx="2175">
                  <c:v>2.0733566386906703E-2</c:v>
                </c:pt>
                <c:pt idx="2176">
                  <c:v>2.0743361137899787E-2</c:v>
                </c:pt>
                <c:pt idx="2177">
                  <c:v>2.0749890918596952E-2</c:v>
                </c:pt>
                <c:pt idx="2178">
                  <c:v>2.0759685509697402E-2</c:v>
                </c:pt>
                <c:pt idx="2179">
                  <c:v>2.0766215183801433E-2</c:v>
                </c:pt>
                <c:pt idx="2180">
                  <c:v>2.0772744815269098E-2</c:v>
                </c:pt>
                <c:pt idx="2181">
                  <c:v>2.0779274404100958E-2</c:v>
                </c:pt>
                <c:pt idx="2182">
                  <c:v>2.0785803950297343E-2</c:v>
                </c:pt>
                <c:pt idx="2183">
                  <c:v>2.0789068707407602E-2</c:v>
                </c:pt>
                <c:pt idx="2184">
                  <c:v>2.0795598189652372E-2</c:v>
                </c:pt>
                <c:pt idx="2185">
                  <c:v>2.0802127629263284E-2</c:v>
                </c:pt>
                <c:pt idx="2186">
                  <c:v>2.0808657026240893E-2</c:v>
                </c:pt>
                <c:pt idx="2187">
                  <c:v>2.0811921708742381E-2</c:v>
                </c:pt>
                <c:pt idx="2188">
                  <c:v>2.0818451041770863E-2</c:v>
                </c:pt>
                <c:pt idx="2189">
                  <c:v>2.0824980332167647E-2</c:v>
                </c:pt>
                <c:pt idx="2190">
                  <c:v>2.0831509579933079E-2</c:v>
                </c:pt>
                <c:pt idx="2191">
                  <c:v>2.0834774187829207E-2</c:v>
                </c:pt>
                <c:pt idx="2192">
                  <c:v>2.0841303371648651E-2</c:v>
                </c:pt>
                <c:pt idx="2193">
                  <c:v>2.0847832512837915E-2</c:v>
                </c:pt>
                <c:pt idx="2194">
                  <c:v>2.0854361611397986E-2</c:v>
                </c:pt>
                <c:pt idx="2195">
                  <c:v>2.0857626144692172E-2</c:v>
                </c:pt>
                <c:pt idx="2196">
                  <c:v>2.0864155179309177E-2</c:v>
                </c:pt>
                <c:pt idx="2197">
                  <c:v>2.0870684171298171E-2</c:v>
                </c:pt>
                <c:pt idx="2198">
                  <c:v>2.0877213120659707E-2</c:v>
                </c:pt>
                <c:pt idx="2199">
                  <c:v>2.0880477579355131E-2</c:v>
                </c:pt>
                <c:pt idx="2200">
                  <c:v>2.0887006464776522E-2</c:v>
                </c:pt>
                <c:pt idx="2201">
                  <c:v>2.0893535307571848E-2</c:v>
                </c:pt>
                <c:pt idx="2202">
                  <c:v>2.0900064107741662E-2</c:v>
                </c:pt>
                <c:pt idx="2203">
                  <c:v>2.0903328491842177E-2</c:v>
                </c:pt>
                <c:pt idx="2204">
                  <c:v>2.0909857228074771E-2</c:v>
                </c:pt>
                <c:pt idx="2205">
                  <c:v>2.0916385921683028E-2</c:v>
                </c:pt>
                <c:pt idx="2206">
                  <c:v>2.0922914572667942E-2</c:v>
                </c:pt>
                <c:pt idx="2207">
                  <c:v>2.0926178882176738E-2</c:v>
                </c:pt>
                <c:pt idx="2208">
                  <c:v>2.093270746922735E-2</c:v>
                </c:pt>
                <c:pt idx="2209">
                  <c:v>2.0939236013655792E-2</c:v>
                </c:pt>
                <c:pt idx="2210">
                  <c:v>2.0945764515462623E-2</c:v>
                </c:pt>
                <c:pt idx="2211">
                  <c:v>2.0952292974648175E-2</c:v>
                </c:pt>
                <c:pt idx="2212">
                  <c:v>2.0955557188258339E-2</c:v>
                </c:pt>
                <c:pt idx="2213">
                  <c:v>2.0958821391213446E-2</c:v>
                </c:pt>
                <c:pt idx="2214">
                  <c:v>2.0962085583513566E-2</c:v>
                </c:pt>
                <c:pt idx="2215">
                  <c:v>2.0965349765158771E-2</c:v>
                </c:pt>
                <c:pt idx="2216">
                  <c:v>2.0968613936149127E-2</c:v>
                </c:pt>
                <c:pt idx="2217">
                  <c:v>2.0968613936149127E-2</c:v>
                </c:pt>
                <c:pt idx="2218">
                  <c:v>2.0971878096484708E-2</c:v>
                </c:pt>
                <c:pt idx="2219">
                  <c:v>2.097514224616558E-2</c:v>
                </c:pt>
                <c:pt idx="2220">
                  <c:v>2.0978406385191814E-2</c:v>
                </c:pt>
                <c:pt idx="2221">
                  <c:v>2.0981670513563262E-2</c:v>
                </c:pt>
                <c:pt idx="2222">
                  <c:v>2.0984934631280427E-2</c:v>
                </c:pt>
                <c:pt idx="2223">
                  <c:v>2.0988198738343164E-2</c:v>
                </c:pt>
                <c:pt idx="2224">
                  <c:v>2.0991462834751541E-2</c:v>
                </c:pt>
                <c:pt idx="2225">
                  <c:v>2.0994726920505625E-2</c:v>
                </c:pt>
                <c:pt idx="2226">
                  <c:v>2.0997990995605488E-2</c:v>
                </c:pt>
                <c:pt idx="2227">
                  <c:v>2.10012550600512E-2</c:v>
                </c:pt>
                <c:pt idx="2228">
                  <c:v>2.1004519113842834E-2</c:v>
                </c:pt>
                <c:pt idx="2229">
                  <c:v>2.1007783156980452E-2</c:v>
                </c:pt>
                <c:pt idx="2230">
                  <c:v>2.1011047189464126E-2</c:v>
                </c:pt>
                <c:pt idx="2231">
                  <c:v>2.1011047189464126E-2</c:v>
                </c:pt>
                <c:pt idx="2232">
                  <c:v>2.1014311211293712E-2</c:v>
                </c:pt>
                <c:pt idx="2233">
                  <c:v>2.1017575222469709E-2</c:v>
                </c:pt>
                <c:pt idx="2234">
                  <c:v>2.1020839222991975E-2</c:v>
                </c:pt>
                <c:pt idx="2235">
                  <c:v>2.1024103212860575E-2</c:v>
                </c:pt>
                <c:pt idx="2236">
                  <c:v>2.1027367192075579E-2</c:v>
                </c:pt>
                <c:pt idx="2237">
                  <c:v>2.1030631160637057E-2</c:v>
                </c:pt>
                <c:pt idx="2238">
                  <c:v>2.103389511854508E-2</c:v>
                </c:pt>
                <c:pt idx="2239">
                  <c:v>2.1037159065799716E-2</c:v>
                </c:pt>
                <c:pt idx="2240">
                  <c:v>2.1037159065799716E-2</c:v>
                </c:pt>
                <c:pt idx="2241">
                  <c:v>2.1040423002401037E-2</c:v>
                </c:pt>
                <c:pt idx="2242">
                  <c:v>2.1043686928349108E-2</c:v>
                </c:pt>
                <c:pt idx="2243">
                  <c:v>2.1046950843643785E-2</c:v>
                </c:pt>
                <c:pt idx="2244">
                  <c:v>2.1050214748285574E-2</c:v>
                </c:pt>
                <c:pt idx="2245">
                  <c:v>2.1053478642274321E-2</c:v>
                </c:pt>
                <c:pt idx="2246">
                  <c:v>2.10567425256101E-2</c:v>
                </c:pt>
                <c:pt idx="2247">
                  <c:v>2.1060006398292978E-2</c:v>
                </c:pt>
                <c:pt idx="2248">
                  <c:v>2.1063270260323026E-2</c:v>
                </c:pt>
                <c:pt idx="2249">
                  <c:v>2.1069797952424911E-2</c:v>
                </c:pt>
                <c:pt idx="2250">
                  <c:v>2.1076325601916308E-2</c:v>
                </c:pt>
                <c:pt idx="2251">
                  <c:v>2.1079589410683032E-2</c:v>
                </c:pt>
                <c:pt idx="2252">
                  <c:v>2.1086116996259747E-2</c:v>
                </c:pt>
                <c:pt idx="2253">
                  <c:v>2.1092644539227365E-2</c:v>
                </c:pt>
                <c:pt idx="2254">
                  <c:v>2.1099172039586441E-2</c:v>
                </c:pt>
                <c:pt idx="2255">
                  <c:v>2.1102435773787953E-2</c:v>
                </c:pt>
                <c:pt idx="2256">
                  <c:v>2.1108963210235265E-2</c:v>
                </c:pt>
                <c:pt idx="2257">
                  <c:v>2.1115490604075214E-2</c:v>
                </c:pt>
                <c:pt idx="2258">
                  <c:v>2.1122017955308783E-2</c:v>
                </c:pt>
                <c:pt idx="2259">
                  <c:v>2.1125281614948272E-2</c:v>
                </c:pt>
                <c:pt idx="2260">
                  <c:v>2.1131808902272998E-2</c:v>
                </c:pt>
                <c:pt idx="2261">
                  <c:v>2.1138336146992523E-2</c:v>
                </c:pt>
                <c:pt idx="2262">
                  <c:v>2.1141599753375508E-2</c:v>
                </c:pt>
                <c:pt idx="2263">
                  <c:v>2.1148126934188057E-2</c:v>
                </c:pt>
                <c:pt idx="2264">
                  <c:v>2.115465407239701E-2</c:v>
                </c:pt>
                <c:pt idx="2265">
                  <c:v>2.1157917625525234E-2</c:v>
                </c:pt>
                <c:pt idx="2266">
                  <c:v>2.1164444699829515E-2</c:v>
                </c:pt>
                <c:pt idx="2267">
                  <c:v>2.117097173153137E-2</c:v>
                </c:pt>
                <c:pt idx="2268">
                  <c:v>2.1174235231406567E-2</c:v>
                </c:pt>
                <c:pt idx="2269">
                  <c:v>2.118076219920562E-2</c:v>
                </c:pt>
                <c:pt idx="2270">
                  <c:v>2.118728912440386E-2</c:v>
                </c:pt>
                <c:pt idx="2271">
                  <c:v>2.1190552571027768E-2</c:v>
                </c:pt>
                <c:pt idx="2272">
                  <c:v>2.1197079432325502E-2</c:v>
                </c:pt>
                <c:pt idx="2273">
                  <c:v>2.1200342846999471E-2</c:v>
                </c:pt>
                <c:pt idx="2274">
                  <c:v>2.1210133027122612E-2</c:v>
                </c:pt>
                <c:pt idx="2275">
                  <c:v>2.1216659760622879E-2</c:v>
                </c:pt>
                <c:pt idx="2276">
                  <c:v>2.1223186451525388E-2</c:v>
                </c:pt>
                <c:pt idx="2277">
                  <c:v>2.1232976408009176E-2</c:v>
                </c:pt>
                <c:pt idx="2278">
                  <c:v>2.1239502992419189E-2</c:v>
                </c:pt>
                <c:pt idx="2279">
                  <c:v>2.124602953423296E-2</c:v>
                </c:pt>
                <c:pt idx="2280">
                  <c:v>2.1255819267087608E-2</c:v>
                </c:pt>
                <c:pt idx="2281">
                  <c:v>2.1262345702413962E-2</c:v>
                </c:pt>
                <c:pt idx="2282">
                  <c:v>2.1272135275539769E-2</c:v>
                </c:pt>
                <c:pt idx="2283">
                  <c:v>2.127866160438175E-2</c:v>
                </c:pt>
                <c:pt idx="2284">
                  <c:v>2.1288451017783924E-2</c:v>
                </c:pt>
                <c:pt idx="2285">
                  <c:v>2.1294977240145438E-2</c:v>
                </c:pt>
                <c:pt idx="2286">
                  <c:v>2.1304766493829196E-2</c:v>
                </c:pt>
                <c:pt idx="2287">
                  <c:v>2.1311292609713286E-2</c:v>
                </c:pt>
                <c:pt idx="2288">
                  <c:v>2.131781868300768E-2</c:v>
                </c:pt>
                <c:pt idx="2289">
                  <c:v>2.1324344713712719E-2</c:v>
                </c:pt>
                <c:pt idx="2290">
                  <c:v>2.1330870701828961E-2</c:v>
                </c:pt>
                <c:pt idx="2291">
                  <c:v>2.1334133679916455E-2</c:v>
                </c:pt>
                <c:pt idx="2292">
                  <c:v>2.1340659604150543E-2</c:v>
                </c:pt>
                <c:pt idx="2293">
                  <c:v>2.1347185485797001E-2</c:v>
                </c:pt>
                <c:pt idx="2294">
                  <c:v>2.1350448410650234E-2</c:v>
                </c:pt>
                <c:pt idx="2295">
                  <c:v>2.1356974228416838E-2</c:v>
                </c:pt>
                <c:pt idx="2296">
                  <c:v>2.1363500003597425E-2</c:v>
                </c:pt>
                <c:pt idx="2297">
                  <c:v>2.1366762875218132E-2</c:v>
                </c:pt>
                <c:pt idx="2298">
                  <c:v>2.1373288586520732E-2</c:v>
                </c:pt>
                <c:pt idx="2299">
                  <c:v>2.1376551426202758E-2</c:v>
                </c:pt>
                <c:pt idx="2300">
                  <c:v>2.1383077073628402E-2</c:v>
                </c:pt>
                <c:pt idx="2301">
                  <c:v>2.1389602678470468E-2</c:v>
                </c:pt>
                <c:pt idx="2302">
                  <c:v>2.1396128240729291E-2</c:v>
                </c:pt>
                <c:pt idx="2303">
                  <c:v>2.139939100589016E-2</c:v>
                </c:pt>
                <c:pt idx="2304">
                  <c:v>2.1405916504275167E-2</c:v>
                </c:pt>
                <c:pt idx="2305">
                  <c:v>2.1412441960078105E-2</c:v>
                </c:pt>
                <c:pt idx="2306">
                  <c:v>2.1418967373299961E-2</c:v>
                </c:pt>
                <c:pt idx="2307">
                  <c:v>2.1422230063943077E-2</c:v>
                </c:pt>
                <c:pt idx="2308">
                  <c:v>2.1428755413294035E-2</c:v>
                </c:pt>
                <c:pt idx="2309">
                  <c:v>2.1435280720065085E-2</c:v>
                </c:pt>
                <c:pt idx="2310">
                  <c:v>2.1441805984256785E-2</c:v>
                </c:pt>
                <c:pt idx="2311">
                  <c:v>2.1445068600385336E-2</c:v>
                </c:pt>
                <c:pt idx="2312">
                  <c:v>2.1451593800709053E-2</c:v>
                </c:pt>
                <c:pt idx="2313">
                  <c:v>2.1458118958454807E-2</c:v>
                </c:pt>
                <c:pt idx="2314">
                  <c:v>2.1464644073623154E-2</c:v>
                </c:pt>
                <c:pt idx="2315">
                  <c:v>2.1467906615240975E-2</c:v>
                </c:pt>
                <c:pt idx="2316">
                  <c:v>2.1474431666544256E-2</c:v>
                </c:pt>
                <c:pt idx="2317">
                  <c:v>2.1480956675271303E-2</c:v>
                </c:pt>
                <c:pt idx="2318">
                  <c:v>2.1484219163669105E-2</c:v>
                </c:pt>
                <c:pt idx="2319">
                  <c:v>2.1490744108533386E-2</c:v>
                </c:pt>
                <c:pt idx="2320">
                  <c:v>2.149726901082304E-2</c:v>
                </c:pt>
                <c:pt idx="2321">
                  <c:v>2.1500531446002554E-2</c:v>
                </c:pt>
                <c:pt idx="2322">
                  <c:v>2.1510318687680472E-2</c:v>
                </c:pt>
                <c:pt idx="2323">
                  <c:v>2.1516843462249576E-2</c:v>
                </c:pt>
                <c:pt idx="2324">
                  <c:v>2.1526630544280147E-2</c:v>
                </c:pt>
                <c:pt idx="2325">
                  <c:v>2.1533155212419278E-2</c:v>
                </c:pt>
                <c:pt idx="2326">
                  <c:v>2.1542942134807494E-2</c:v>
                </c:pt>
                <c:pt idx="2327">
                  <c:v>2.1549466696519911E-2</c:v>
                </c:pt>
                <c:pt idx="2328">
                  <c:v>2.1559253459270979E-2</c:v>
                </c:pt>
                <c:pt idx="2329">
                  <c:v>2.1565777914560585E-2</c:v>
                </c:pt>
                <c:pt idx="2330">
                  <c:v>2.1575564517679717E-2</c:v>
                </c:pt>
                <c:pt idx="2331">
                  <c:v>2.158208886654955E-2</c:v>
                </c:pt>
                <c:pt idx="2332">
                  <c:v>2.159187531004195E-2</c:v>
                </c:pt>
                <c:pt idx="2333">
                  <c:v>2.1598399552495914E-2</c:v>
                </c:pt>
                <c:pt idx="2334">
                  <c:v>2.1604923752384417E-2</c:v>
                </c:pt>
                <c:pt idx="2335">
                  <c:v>2.1614709972407928E-2</c:v>
                </c:pt>
                <c:pt idx="2336">
                  <c:v>2.1621234065885203E-2</c:v>
                </c:pt>
                <c:pt idx="2337">
                  <c:v>2.1631020126294698E-2</c:v>
                </c:pt>
                <c:pt idx="2338">
                  <c:v>2.1637544113364222E-2</c:v>
                </c:pt>
                <c:pt idx="2339">
                  <c:v>2.1644068057871398E-2</c:v>
                </c:pt>
                <c:pt idx="2340">
                  <c:v>2.1653853894829711E-2</c:v>
                </c:pt>
                <c:pt idx="2341">
                  <c:v>2.1660377732934211E-2</c:v>
                </c:pt>
                <c:pt idx="2342">
                  <c:v>2.1670163410290783E-2</c:v>
                </c:pt>
                <c:pt idx="2343">
                  <c:v>2.1676687141995641E-2</c:v>
                </c:pt>
                <c:pt idx="2344">
                  <c:v>2.1683210831141921E-2</c:v>
                </c:pt>
                <c:pt idx="2345">
                  <c:v>2.1692996285064808E-2</c:v>
                </c:pt>
                <c:pt idx="2346">
                  <c:v>2.169951986781652E-2</c:v>
                </c:pt>
                <c:pt idx="2347">
                  <c:v>2.1709305162149944E-2</c:v>
                </c:pt>
                <c:pt idx="2348">
                  <c:v>2.1719090360732538E-2</c:v>
                </c:pt>
                <c:pt idx="2349">
                  <c:v>2.1725613773260165E-2</c:v>
                </c:pt>
                <c:pt idx="2350">
                  <c:v>2.1735398812261841E-2</c:v>
                </c:pt>
                <c:pt idx="2351">
                  <c:v>2.1741922118403926E-2</c:v>
                </c:pt>
                <c:pt idx="2352">
                  <c:v>2.1751706997829672E-2</c:v>
                </c:pt>
                <c:pt idx="2353">
                  <c:v>2.1758230197589688E-2</c:v>
                </c:pt>
                <c:pt idx="2354">
                  <c:v>2.1768014917445146E-2</c:v>
                </c:pt>
                <c:pt idx="2355">
                  <c:v>2.1774538010826554E-2</c:v>
                </c:pt>
                <c:pt idx="2356">
                  <c:v>2.1784322571116493E-2</c:v>
                </c:pt>
                <c:pt idx="2357">
                  <c:v>2.1794107035669967E-2</c:v>
                </c:pt>
                <c:pt idx="2358">
                  <c:v>2.1800629958852829E-2</c:v>
                </c:pt>
                <c:pt idx="2359">
                  <c:v>2.1807152839487438E-2</c:v>
                </c:pt>
                <c:pt idx="2360">
                  <c:v>2.181367567757414E-2</c:v>
                </c:pt>
                <c:pt idx="2361">
                  <c:v>2.1816937080662385E-2</c:v>
                </c:pt>
                <c:pt idx="2362">
                  <c:v>2.1823459854928801E-2</c:v>
                </c:pt>
                <c:pt idx="2363">
                  <c:v>2.1829982586648915E-2</c:v>
                </c:pt>
                <c:pt idx="2364">
                  <c:v>2.1836505275823273E-2</c:v>
                </c:pt>
                <c:pt idx="2365">
                  <c:v>2.1839766604455968E-2</c:v>
                </c:pt>
                <c:pt idx="2366">
                  <c:v>2.1846289229812521E-2</c:v>
                </c:pt>
                <c:pt idx="2367">
                  <c:v>2.1852811812624929E-2</c:v>
                </c:pt>
                <c:pt idx="2368">
                  <c:v>2.1859334352893528E-2</c:v>
                </c:pt>
                <c:pt idx="2369">
                  <c:v>2.1862595607074074E-2</c:v>
                </c:pt>
                <c:pt idx="2370">
                  <c:v>2.1869118083528E-2</c:v>
                </c:pt>
                <c:pt idx="2371">
                  <c:v>2.1875640517439288E-2</c:v>
                </c:pt>
                <c:pt idx="2372">
                  <c:v>2.1882162908808924E-2</c:v>
                </c:pt>
                <c:pt idx="2373">
                  <c:v>2.1885424088540717E-2</c:v>
                </c:pt>
                <c:pt idx="2374">
                  <c:v>2.1891946416098595E-2</c:v>
                </c:pt>
                <c:pt idx="2375">
                  <c:v>2.1898468701115992E-2</c:v>
                </c:pt>
                <c:pt idx="2376">
                  <c:v>2.1901729827672186E-2</c:v>
                </c:pt>
                <c:pt idx="2377">
                  <c:v>2.1908252048879688E-2</c:v>
                </c:pt>
                <c:pt idx="2378">
                  <c:v>2.1914774227548318E-2</c:v>
                </c:pt>
                <c:pt idx="2379">
                  <c:v>2.1918035300930644E-2</c:v>
                </c:pt>
                <c:pt idx="2380">
                  <c:v>2.1927818457270518E-2</c:v>
                </c:pt>
                <c:pt idx="2381">
                  <c:v>2.1934340508325198E-2</c:v>
                </c:pt>
                <c:pt idx="2382">
                  <c:v>2.1940862516843008E-2</c:v>
                </c:pt>
                <c:pt idx="2383">
                  <c:v>2.1950645449864081E-2</c:v>
                </c:pt>
                <c:pt idx="2384">
                  <c:v>2.1957167352042138E-2</c:v>
                </c:pt>
                <c:pt idx="2385">
                  <c:v>2.1963689211685261E-2</c:v>
                </c:pt>
                <c:pt idx="2386">
                  <c:v>2.1970211028794009E-2</c:v>
                </c:pt>
                <c:pt idx="2387">
                  <c:v>2.1979993674706176E-2</c:v>
                </c:pt>
                <c:pt idx="2388">
                  <c:v>2.1989776224919332E-2</c:v>
                </c:pt>
                <c:pt idx="2389">
                  <c:v>2.1999558679435136E-2</c:v>
                </c:pt>
                <c:pt idx="2390">
                  <c:v>2.2009341038255244E-2</c:v>
                </c:pt>
                <c:pt idx="2391">
                  <c:v>2.2019123301381959E-2</c:v>
                </c:pt>
                <c:pt idx="2392">
                  <c:v>2.2028905468816942E-2</c:v>
                </c:pt>
                <c:pt idx="2393">
                  <c:v>2.2038687540562058E-2</c:v>
                </c:pt>
                <c:pt idx="2394">
                  <c:v>2.2048469516618967E-2</c:v>
                </c:pt>
                <c:pt idx="2395">
                  <c:v>2.2058251396989973E-2</c:v>
                </c:pt>
                <c:pt idx="2396">
                  <c:v>2.206803318167673E-2</c:v>
                </c:pt>
                <c:pt idx="2397">
                  <c:v>2.2077814870680897E-2</c:v>
                </c:pt>
                <c:pt idx="2398">
                  <c:v>2.2090856973850721E-2</c:v>
                </c:pt>
                <c:pt idx="2399">
                  <c:v>2.2100638439603509E-2</c:v>
                </c:pt>
                <c:pt idx="2400">
                  <c:v>2.2107159363618289E-2</c:v>
                </c:pt>
                <c:pt idx="2401">
                  <c:v>2.2116940669911888E-2</c:v>
                </c:pt>
                <c:pt idx="2402">
                  <c:v>2.2123461487622495E-2</c:v>
                </c:pt>
                <c:pt idx="2403">
                  <c:v>2.2133242634462102E-2</c:v>
                </c:pt>
                <c:pt idx="2404">
                  <c:v>2.2139763345871782E-2</c:v>
                </c:pt>
                <c:pt idx="2405">
                  <c:v>2.2149544333262387E-2</c:v>
                </c:pt>
                <c:pt idx="2406">
                  <c:v>2.2156064938374607E-2</c:v>
                </c:pt>
                <c:pt idx="2407">
                  <c:v>2.2165845766321832E-2</c:v>
                </c:pt>
                <c:pt idx="2408">
                  <c:v>2.2172366265140058E-2</c:v>
                </c:pt>
                <c:pt idx="2409">
                  <c:v>2.2182146933648676E-2</c:v>
                </c:pt>
                <c:pt idx="2410">
                  <c:v>2.2188667326176373E-2</c:v>
                </c:pt>
                <c:pt idx="2411">
                  <c:v>2.2198447835252013E-2</c:v>
                </c:pt>
                <c:pt idx="2412">
                  <c:v>2.2204968121492644E-2</c:v>
                </c:pt>
                <c:pt idx="2413">
                  <c:v>2.2211488365219204E-2</c:v>
                </c:pt>
                <c:pt idx="2414">
                  <c:v>2.2221268651097102E-2</c:v>
                </c:pt>
                <c:pt idx="2415">
                  <c:v>2.2227788788541664E-2</c:v>
                </c:pt>
                <c:pt idx="2416">
                  <c:v>2.223756891499884E-2</c:v>
                </c:pt>
                <c:pt idx="2417">
                  <c:v>2.2244088946164437E-2</c:v>
                </c:pt>
                <c:pt idx="2418">
                  <c:v>2.2250608934819723E-2</c:v>
                </c:pt>
                <c:pt idx="2419">
                  <c:v>2.2260388838096622E-2</c:v>
                </c:pt>
                <c:pt idx="2420">
                  <c:v>2.2266908720478009E-2</c:v>
                </c:pt>
                <c:pt idx="2421">
                  <c:v>2.227342856035059E-2</c:v>
                </c:pt>
                <c:pt idx="2422">
                  <c:v>2.2283208240457396E-2</c:v>
                </c:pt>
                <c:pt idx="2423">
                  <c:v>2.228972797406115E-2</c:v>
                </c:pt>
                <c:pt idx="2424">
                  <c:v>2.229624766515825E-2</c:v>
                </c:pt>
                <c:pt idx="2425">
                  <c:v>2.2306027122104929E-2</c:v>
                </c:pt>
                <c:pt idx="2426">
                  <c:v>2.2312546706937834E-2</c:v>
                </c:pt>
                <c:pt idx="2427">
                  <c:v>2.2322326004491033E-2</c:v>
                </c:pt>
                <c:pt idx="2428">
                  <c:v>2.2328845483063204E-2</c:v>
                </c:pt>
                <c:pt idx="2429">
                  <c:v>2.2335364919132048E-2</c:v>
                </c:pt>
                <c:pt idx="2430">
                  <c:v>2.2345143993542579E-2</c:v>
                </c:pt>
                <c:pt idx="2431">
                  <c:v>2.2351663323355541E-2</c:v>
                </c:pt>
                <c:pt idx="2432">
                  <c:v>2.2358182610667118E-2</c:v>
                </c:pt>
                <c:pt idx="2433">
                  <c:v>2.2364701855477866E-2</c:v>
                </c:pt>
                <c:pt idx="2434">
                  <c:v>2.2374480643005925E-2</c:v>
                </c:pt>
                <c:pt idx="2435">
                  <c:v>2.2380999781567022E-2</c:v>
                </c:pt>
                <c:pt idx="2436">
                  <c:v>2.2387518877629225E-2</c:v>
                </c:pt>
                <c:pt idx="2437">
                  <c:v>2.2397297442038326E-2</c:v>
                </c:pt>
                <c:pt idx="2438">
                  <c:v>2.2403816431855732E-2</c:v>
                </c:pt>
                <c:pt idx="2439">
                  <c:v>2.2410335379175968E-2</c:v>
                </c:pt>
                <c:pt idx="2440">
                  <c:v>2.2420113720476073E-2</c:v>
                </c:pt>
                <c:pt idx="2441">
                  <c:v>2.2426632561556574E-2</c:v>
                </c:pt>
                <c:pt idx="2442">
                  <c:v>2.2436410743499346E-2</c:v>
                </c:pt>
                <c:pt idx="2443">
                  <c:v>2.2446188829829995E-2</c:v>
                </c:pt>
                <c:pt idx="2444">
                  <c:v>2.2449448170693515E-2</c:v>
                </c:pt>
                <c:pt idx="2445">
                  <c:v>2.2455966820550823E-2</c:v>
                </c:pt>
                <c:pt idx="2446">
                  <c:v>2.2465744715663486E-2</c:v>
                </c:pt>
                <c:pt idx="2447">
                  <c:v>2.247552251516963E-2</c:v>
                </c:pt>
                <c:pt idx="2448">
                  <c:v>2.2482040995060185E-2</c:v>
                </c:pt>
                <c:pt idx="2449">
                  <c:v>2.2491818635226875E-2</c:v>
                </c:pt>
                <c:pt idx="2450">
                  <c:v>2.2501596179792249E-2</c:v>
                </c:pt>
                <c:pt idx="2451">
                  <c:v>2.2508114489724697E-2</c:v>
                </c:pt>
                <c:pt idx="2452">
                  <c:v>2.2517891874958708E-2</c:v>
                </c:pt>
                <c:pt idx="2453">
                  <c:v>2.2524410078672195E-2</c:v>
                </c:pt>
                <c:pt idx="2454">
                  <c:v>2.2534187304580029E-2</c:v>
                </c:pt>
                <c:pt idx="2455">
                  <c:v>2.2540705402077581E-2</c:v>
                </c:pt>
                <c:pt idx="2456">
                  <c:v>2.2550482468664434E-2</c:v>
                </c:pt>
                <c:pt idx="2457">
                  <c:v>2.2557000459949947E-2</c:v>
                </c:pt>
                <c:pt idx="2458">
                  <c:v>2.256677736722101E-2</c:v>
                </c:pt>
                <c:pt idx="2459">
                  <c:v>2.2573295252297509E-2</c:v>
                </c:pt>
                <c:pt idx="2460">
                  <c:v>2.2583072000257977E-2</c:v>
                </c:pt>
                <c:pt idx="2461">
                  <c:v>2.2589589779129358E-2</c:v>
                </c:pt>
                <c:pt idx="2462">
                  <c:v>2.2596107515519576E-2</c:v>
                </c:pt>
                <c:pt idx="2463">
                  <c:v>2.2605884040453713E-2</c:v>
                </c:pt>
                <c:pt idx="2464">
                  <c:v>2.2612401670643441E-2</c:v>
                </c:pt>
                <c:pt idx="2465">
                  <c:v>2.2618919258353944E-2</c:v>
                </c:pt>
                <c:pt idx="2466">
                  <c:v>2.2625436803585773E-2</c:v>
                </c:pt>
                <c:pt idx="2467">
                  <c:v>2.2635213041787217E-2</c:v>
                </c:pt>
                <c:pt idx="2468">
                  <c:v>2.2641730480824573E-2</c:v>
                </c:pt>
                <c:pt idx="2469">
                  <c:v>2.2648247877385407E-2</c:v>
                </c:pt>
                <c:pt idx="2470">
                  <c:v>2.2658023892583996E-2</c:v>
                </c:pt>
                <c:pt idx="2471">
                  <c:v>2.2664541182955415E-2</c:v>
                </c:pt>
                <c:pt idx="2472">
                  <c:v>2.2674317038872259E-2</c:v>
                </c:pt>
                <c:pt idx="2473">
                  <c:v>2.2680834223057725E-2</c:v>
                </c:pt>
                <c:pt idx="2474">
                  <c:v>2.2687351364769778E-2</c:v>
                </c:pt>
                <c:pt idx="2475">
                  <c:v>2.2697126997701423E-2</c:v>
                </c:pt>
                <c:pt idx="2476">
                  <c:v>2.2703644033232148E-2</c:v>
                </c:pt>
                <c:pt idx="2477">
                  <c:v>2.2713419506894719E-2</c:v>
                </c:pt>
                <c:pt idx="2478">
                  <c:v>2.2719936436248013E-2</c:v>
                </c:pt>
                <c:pt idx="2479">
                  <c:v>2.2729711750646704E-2</c:v>
                </c:pt>
                <c:pt idx="2480">
                  <c:v>2.2736228573825807E-2</c:v>
                </c:pt>
                <c:pt idx="2481">
                  <c:v>2.2742745354535986E-2</c:v>
                </c:pt>
                <c:pt idx="2482">
                  <c:v>2.2752520445973961E-2</c:v>
                </c:pt>
                <c:pt idx="2483">
                  <c:v>2.2759037120515007E-2</c:v>
                </c:pt>
                <c:pt idx="2484">
                  <c:v>2.2768812052701558E-2</c:v>
                </c:pt>
                <c:pt idx="2485">
                  <c:v>2.2778586889339526E-2</c:v>
                </c:pt>
                <c:pt idx="2486">
                  <c:v>2.2785103394016813E-2</c:v>
                </c:pt>
                <c:pt idx="2487">
                  <c:v>2.2794878071411874E-2</c:v>
                </c:pt>
                <c:pt idx="2488">
                  <c:v>2.2801394469928807E-2</c:v>
                </c:pt>
                <c:pt idx="2489">
                  <c:v>2.2811168988085714E-2</c:v>
                </c:pt>
                <c:pt idx="2490">
                  <c:v>2.2817685280445751E-2</c:v>
                </c:pt>
                <c:pt idx="2491">
                  <c:v>2.2827459639370128E-2</c:v>
                </c:pt>
                <c:pt idx="2492">
                  <c:v>2.2837233902757128E-2</c:v>
                </c:pt>
                <c:pt idx="2493">
                  <c:v>2.2843750025273328E-2</c:v>
                </c:pt>
                <c:pt idx="2494">
                  <c:v>2.2853524129436097E-2</c:v>
                </c:pt>
                <c:pt idx="2495">
                  <c:v>2.2860040145804398E-2</c:v>
                </c:pt>
                <c:pt idx="2496">
                  <c:v>2.2869814090747689E-2</c:v>
                </c:pt>
                <c:pt idx="2497">
                  <c:v>2.2876330000971546E-2</c:v>
                </c:pt>
                <c:pt idx="2498">
                  <c:v>2.2886103786700984E-2</c:v>
                </c:pt>
                <c:pt idx="2499">
                  <c:v>2.2892619590783852E-2</c:v>
                </c:pt>
                <c:pt idx="2500">
                  <c:v>2.2902393217304185E-2</c:v>
                </c:pt>
                <c:pt idx="2501">
                  <c:v>2.2908908915249528E-2</c:v>
                </c:pt>
                <c:pt idx="2502">
                  <c:v>2.2915424570740823E-2</c:v>
                </c:pt>
                <c:pt idx="2503">
                  <c:v>2.2925197974377649E-2</c:v>
                </c:pt>
                <c:pt idx="2504">
                  <c:v>2.2931713523736259E-2</c:v>
                </c:pt>
                <c:pt idx="2505">
                  <c:v>2.2938229030642545E-2</c:v>
                </c:pt>
                <c:pt idx="2506">
                  <c:v>2.2948002211405808E-2</c:v>
                </c:pt>
                <c:pt idx="2507">
                  <c:v>2.2954517612184467E-2</c:v>
                </c:pt>
                <c:pt idx="2508">
                  <c:v>2.2961032970512951E-2</c:v>
                </c:pt>
                <c:pt idx="2509">
                  <c:v>2.2970805928412601E-2</c:v>
                </c:pt>
                <c:pt idx="2510">
                  <c:v>2.2977321180618081E-2</c:v>
                </c:pt>
                <c:pt idx="2511">
                  <c:v>2.2983836390375323E-2</c:v>
                </c:pt>
                <c:pt idx="2512">
                  <c:v>2.2993609125421959E-2</c:v>
                </c:pt>
                <c:pt idx="2513">
                  <c:v>2.3000124229061038E-2</c:v>
                </c:pt>
                <c:pt idx="2514">
                  <c:v>2.3006639290253598E-2</c:v>
                </c:pt>
                <c:pt idx="2515">
                  <c:v>2.3013154309000628E-2</c:v>
                </c:pt>
                <c:pt idx="2516">
                  <c:v>2.3022926757536616E-2</c:v>
                </c:pt>
                <c:pt idx="2517">
                  <c:v>2.3029441670171701E-2</c:v>
                </c:pt>
                <c:pt idx="2518">
                  <c:v>2.3039213959542143E-2</c:v>
                </c:pt>
                <c:pt idx="2519">
                  <c:v>2.3045728766068745E-2</c:v>
                </c:pt>
                <c:pt idx="2520">
                  <c:v>2.3055500896279262E-2</c:v>
                </c:pt>
                <c:pt idx="2521">
                  <c:v>2.3062015596700829E-2</c:v>
                </c:pt>
                <c:pt idx="2522">
                  <c:v>2.3071787567756175E-2</c:v>
                </c:pt>
                <c:pt idx="2523">
                  <c:v>2.3081559443321256E-2</c:v>
                </c:pt>
                <c:pt idx="2524">
                  <c:v>2.3088073973981958E-2</c:v>
                </c:pt>
                <c:pt idx="2525">
                  <c:v>2.3097845690400375E-2</c:v>
                </c:pt>
                <c:pt idx="2526">
                  <c:v>2.3107617311333067E-2</c:v>
                </c:pt>
                <c:pt idx="2527">
                  <c:v>2.3117388836782334E-2</c:v>
                </c:pt>
                <c:pt idx="2528">
                  <c:v>2.3123903134036297E-2</c:v>
                </c:pt>
                <c:pt idx="2529">
                  <c:v>2.3133674500350303E-2</c:v>
                </c:pt>
                <c:pt idx="2530">
                  <c:v>2.3140188691515608E-2</c:v>
                </c:pt>
                <c:pt idx="2531">
                  <c:v>2.314995989869954E-2</c:v>
                </c:pt>
                <c:pt idx="2532">
                  <c:v>2.3159731010407917E-2</c:v>
                </c:pt>
                <c:pt idx="2533">
                  <c:v>2.3166245031839113E-2</c:v>
                </c:pt>
                <c:pt idx="2534">
                  <c:v>2.317601598442549E-2</c:v>
                </c:pt>
                <c:pt idx="2535">
                  <c:v>2.3182529899777225E-2</c:v>
                </c:pt>
                <c:pt idx="2536">
                  <c:v>2.3192300693247219E-2</c:v>
                </c:pt>
                <c:pt idx="2537">
                  <c:v>2.3198814502522952E-2</c:v>
                </c:pt>
                <c:pt idx="2538">
                  <c:v>2.3208585136881312E-2</c:v>
                </c:pt>
                <c:pt idx="2539">
                  <c:v>2.3215098840084492E-2</c:v>
                </c:pt>
                <c:pt idx="2540">
                  <c:v>2.3224869315336832E-2</c:v>
                </c:pt>
                <c:pt idx="2541">
                  <c:v>2.3231382912470917E-2</c:v>
                </c:pt>
                <c:pt idx="2542">
                  <c:v>2.3241153228621986E-2</c:v>
                </c:pt>
                <c:pt idx="2543">
                  <c:v>2.325092344931513E-2</c:v>
                </c:pt>
                <c:pt idx="2544">
                  <c:v>2.3257436876745845E-2</c:v>
                </c:pt>
                <c:pt idx="2545">
                  <c:v>2.3263950261752098E-2</c:v>
                </c:pt>
                <c:pt idx="2546">
                  <c:v>2.3270463604334227E-2</c:v>
                </c:pt>
                <c:pt idx="2547">
                  <c:v>2.3276976904493218E-2</c:v>
                </c:pt>
                <c:pt idx="2548">
                  <c:v>2.3280233538664125E-2</c:v>
                </c:pt>
                <c:pt idx="2549">
                  <c:v>2.3286746775189118E-2</c:v>
                </c:pt>
                <c:pt idx="2550">
                  <c:v>2.329325996929214E-2</c:v>
                </c:pt>
                <c:pt idx="2551">
                  <c:v>2.3299773120973522E-2</c:v>
                </c:pt>
                <c:pt idx="2552">
                  <c:v>2.3303029680906459E-2</c:v>
                </c:pt>
                <c:pt idx="2553">
                  <c:v>2.3309542768956963E-2</c:v>
                </c:pt>
                <c:pt idx="2554">
                  <c:v>2.3316055814587427E-2</c:v>
                </c:pt>
                <c:pt idx="2555">
                  <c:v>2.3319312321495315E-2</c:v>
                </c:pt>
                <c:pt idx="2556">
                  <c:v>2.3325825303496757E-2</c:v>
                </c:pt>
                <c:pt idx="2557">
                  <c:v>2.3332338243079537E-2</c:v>
                </c:pt>
                <c:pt idx="2558">
                  <c:v>2.3335594696963887E-2</c:v>
                </c:pt>
                <c:pt idx="2559">
                  <c:v>2.3342107572919716E-2</c:v>
                </c:pt>
                <c:pt idx="2560">
                  <c:v>2.334862040645827E-2</c:v>
                </c:pt>
                <c:pt idx="2561">
                  <c:v>2.3355133197580098E-2</c:v>
                </c:pt>
                <c:pt idx="2562">
                  <c:v>2.3358389577234916E-2</c:v>
                </c:pt>
                <c:pt idx="2563">
                  <c:v>2.3364902304732694E-2</c:v>
                </c:pt>
                <c:pt idx="2564">
                  <c:v>2.3371414989814911E-2</c:v>
                </c:pt>
                <c:pt idx="2565">
                  <c:v>2.3377927632482556E-2</c:v>
                </c:pt>
                <c:pt idx="2566">
                  <c:v>2.3381183937911002E-2</c:v>
                </c:pt>
                <c:pt idx="2567">
                  <c:v>2.3387696516957497E-2</c:v>
                </c:pt>
                <c:pt idx="2568">
                  <c:v>2.3394209053590583E-2</c:v>
                </c:pt>
                <c:pt idx="2569">
                  <c:v>2.3400721547810591E-2</c:v>
                </c:pt>
                <c:pt idx="2570">
                  <c:v>2.3407233999618512E-2</c:v>
                </c:pt>
                <c:pt idx="2571">
                  <c:v>2.3417002597808535E-2</c:v>
                </c:pt>
                <c:pt idx="2572">
                  <c:v>2.342351494358811E-2</c:v>
                </c:pt>
                <c:pt idx="2573">
                  <c:v>2.3433283382737986E-2</c:v>
                </c:pt>
                <c:pt idx="2574">
                  <c:v>2.3439795622492671E-2</c:v>
                </c:pt>
                <c:pt idx="2575">
                  <c:v>2.3446307819838367E-2</c:v>
                </c:pt>
                <c:pt idx="2576">
                  <c:v>2.3456076036341259E-2</c:v>
                </c:pt>
                <c:pt idx="2577">
                  <c:v>2.3465844157426811E-2</c:v>
                </c:pt>
                <c:pt idx="2578">
                  <c:v>2.3475612183097325E-2</c:v>
                </c:pt>
                <c:pt idx="2579">
                  <c:v>2.3485380113354444E-2</c:v>
                </c:pt>
                <c:pt idx="2580">
                  <c:v>2.3491892013852669E-2</c:v>
                </c:pt>
                <c:pt idx="2581">
                  <c:v>2.3498403871946107E-2</c:v>
                </c:pt>
                <c:pt idx="2582">
                  <c:v>2.3508171579579223E-2</c:v>
                </c:pt>
                <c:pt idx="2583">
                  <c:v>2.3514683331663865E-2</c:v>
                </c:pt>
                <c:pt idx="2584">
                  <c:v>2.3524450880286048E-2</c:v>
                </c:pt>
                <c:pt idx="2585">
                  <c:v>2.3530962526365128E-2</c:v>
                </c:pt>
                <c:pt idx="2586">
                  <c:v>2.3540729915981339E-2</c:v>
                </c:pt>
                <c:pt idx="2587">
                  <c:v>2.3547241456058306E-2</c:v>
                </c:pt>
                <c:pt idx="2588">
                  <c:v>2.3553752953735397E-2</c:v>
                </c:pt>
                <c:pt idx="2589">
                  <c:v>2.3563520120752465E-2</c:v>
                </c:pt>
                <c:pt idx="2590">
                  <c:v>2.3570031512432057E-2</c:v>
                </c:pt>
                <c:pt idx="2591">
                  <c:v>2.3579798520455796E-2</c:v>
                </c:pt>
                <c:pt idx="2592">
                  <c:v>2.3586309806141778E-2</c:v>
                </c:pt>
                <c:pt idx="2593">
                  <c:v>2.3596076655177361E-2</c:v>
                </c:pt>
                <c:pt idx="2594">
                  <c:v>2.3602587834872749E-2</c:v>
                </c:pt>
                <c:pt idx="2595">
                  <c:v>2.3612354524925352E-2</c:v>
                </c:pt>
                <c:pt idx="2596">
                  <c:v>2.3618865598634027E-2</c:v>
                </c:pt>
                <c:pt idx="2597">
                  <c:v>2.3628632129708831E-2</c:v>
                </c:pt>
                <c:pt idx="2598">
                  <c:v>2.3635143097433812E-2</c:v>
                </c:pt>
                <c:pt idx="2599">
                  <c:v>2.3644909469535985E-2</c:v>
                </c:pt>
                <c:pt idx="2600">
                  <c:v>2.3651420331281158E-2</c:v>
                </c:pt>
                <c:pt idx="2601">
                  <c:v>2.3657931150635286E-2</c:v>
                </c:pt>
                <c:pt idx="2602">
                  <c:v>2.3667697300184257E-2</c:v>
                </c:pt>
                <c:pt idx="2603">
                  <c:v>2.3674208013563187E-2</c:v>
                </c:pt>
                <c:pt idx="2604">
                  <c:v>2.3683974004152172E-2</c:v>
                </c:pt>
                <c:pt idx="2605">
                  <c:v>2.3690484611559353E-2</c:v>
                </c:pt>
                <c:pt idx="2606">
                  <c:v>2.3700250443193085E-2</c:v>
                </c:pt>
                <c:pt idx="2607">
                  <c:v>2.3706760944631974E-2</c:v>
                </c:pt>
                <c:pt idx="2608">
                  <c:v>2.3716526617316065E-2</c:v>
                </c:pt>
                <c:pt idx="2609">
                  <c:v>2.3723037012790101E-2</c:v>
                </c:pt>
                <c:pt idx="2610">
                  <c:v>2.373280252652929E-2</c:v>
                </c:pt>
                <c:pt idx="2611">
                  <c:v>2.373931281604193E-2</c:v>
                </c:pt>
                <c:pt idx="2612">
                  <c:v>2.3745823063170978E-2</c:v>
                </c:pt>
                <c:pt idx="2613">
                  <c:v>2.3755588354396517E-2</c:v>
                </c:pt>
                <c:pt idx="2614">
                  <c:v>2.3762098495568994E-2</c:v>
                </c:pt>
                <c:pt idx="2615">
                  <c:v>2.3771863627862048E-2</c:v>
                </c:pt>
                <c:pt idx="2616">
                  <c:v>2.3778373663081404E-2</c:v>
                </c:pt>
                <c:pt idx="2617">
                  <c:v>2.3788138636447582E-2</c:v>
                </c:pt>
                <c:pt idx="2618">
                  <c:v>2.3794648565717266E-2</c:v>
                </c:pt>
                <c:pt idx="2619">
                  <c:v>2.3801158452607829E-2</c:v>
                </c:pt>
                <c:pt idx="2620">
                  <c:v>2.3810923203484765E-2</c:v>
                </c:pt>
                <c:pt idx="2621">
                  <c:v>2.38174329844307E-2</c:v>
                </c:pt>
                <c:pt idx="2622">
                  <c:v>2.3827197576392956E-2</c:v>
                </c:pt>
                <c:pt idx="2623">
                  <c:v>2.3833707251397281E-2</c:v>
                </c:pt>
                <c:pt idx="2624">
                  <c:v>2.3843471684450026E-2</c:v>
                </c:pt>
                <c:pt idx="2625">
                  <c:v>2.384998125351662E-2</c:v>
                </c:pt>
                <c:pt idx="2626">
                  <c:v>2.3859745527665031E-2</c:v>
                </c:pt>
                <c:pt idx="2627">
                  <c:v>2.386625499079691E-2</c:v>
                </c:pt>
                <c:pt idx="2628">
                  <c:v>2.386950970647311E-2</c:v>
                </c:pt>
                <c:pt idx="2629">
                  <c:v>2.387601910604616E-2</c:v>
                </c:pt>
                <c:pt idx="2630">
                  <c:v>2.3882528463247201E-2</c:v>
                </c:pt>
                <c:pt idx="2631">
                  <c:v>2.388578312595839E-2</c:v>
                </c:pt>
                <c:pt idx="2632">
                  <c:v>2.3892292419602456E-2</c:v>
                </c:pt>
                <c:pt idx="2633">
                  <c:v>2.3898801670875679E-2</c:v>
                </c:pt>
                <c:pt idx="2634">
                  <c:v>2.3902056280623585E-2</c:v>
                </c:pt>
                <c:pt idx="2635">
                  <c:v>2.3908565468342115E-2</c:v>
                </c:pt>
                <c:pt idx="2636">
                  <c:v>2.3918329170477742E-2</c:v>
                </c:pt>
                <c:pt idx="2637">
                  <c:v>2.3924838252274181E-2</c:v>
                </c:pt>
                <c:pt idx="2638">
                  <c:v>2.3934601795529045E-2</c:v>
                </c:pt>
                <c:pt idx="2639">
                  <c:v>2.3941110771406846E-2</c:v>
                </c:pt>
                <c:pt idx="2640">
                  <c:v>2.3950874155786547E-2</c:v>
                </c:pt>
                <c:pt idx="2641">
                  <c:v>2.3960637444843506E-2</c:v>
                </c:pt>
                <c:pt idx="2642">
                  <c:v>2.3967146251258436E-2</c:v>
                </c:pt>
                <c:pt idx="2643">
                  <c:v>2.3976909381448291E-2</c:v>
                </c:pt>
                <c:pt idx="2644">
                  <c:v>2.3986672416320368E-2</c:v>
                </c:pt>
                <c:pt idx="2645">
                  <c:v>2.399318105328168E-2</c:v>
                </c:pt>
                <c:pt idx="2646">
                  <c:v>2.4002943929294706E-2</c:v>
                </c:pt>
                <c:pt idx="2647">
                  <c:v>2.4009452460351854E-2</c:v>
                </c:pt>
                <c:pt idx="2648">
                  <c:v>2.4019215177511436E-2</c:v>
                </c:pt>
                <c:pt idx="2649">
                  <c:v>2.4025723602667866E-2</c:v>
                </c:pt>
                <c:pt idx="2650">
                  <c:v>2.4035486160978739E-2</c:v>
                </c:pt>
                <c:pt idx="2651">
                  <c:v>2.4045248623983214E-2</c:v>
                </c:pt>
                <c:pt idx="2652">
                  <c:v>2.4058265093070994E-2</c:v>
                </c:pt>
                <c:pt idx="2653">
                  <c:v>2.4068027333700389E-2</c:v>
                </c:pt>
                <c:pt idx="2654">
                  <c:v>2.4077789479029589E-2</c:v>
                </c:pt>
                <c:pt idx="2655">
                  <c:v>2.4090805524559982E-2</c:v>
                </c:pt>
                <c:pt idx="2656">
                  <c:v>2.4097313483793976E-2</c:v>
                </c:pt>
                <c:pt idx="2657">
                  <c:v>2.4107075343233104E-2</c:v>
                </c:pt>
                <c:pt idx="2658">
                  <c:v>2.411683710737926E-2</c:v>
                </c:pt>
                <c:pt idx="2659">
                  <c:v>2.4123344897203747E-2</c:v>
                </c:pt>
                <c:pt idx="2660">
                  <c:v>2.4133106502532205E-2</c:v>
                </c:pt>
                <c:pt idx="2661">
                  <c:v>2.4139614186480092E-2</c:v>
                </c:pt>
                <c:pt idx="2662">
                  <c:v>2.4149375632996455E-2</c:v>
                </c:pt>
                <c:pt idx="2663">
                  <c:v>2.4155883211071188E-2</c:v>
                </c:pt>
                <c:pt idx="2664">
                  <c:v>2.4165644498780187E-2</c:v>
                </c:pt>
                <c:pt idx="2665">
                  <c:v>2.4172151970985215E-2</c:v>
                </c:pt>
                <c:pt idx="2666">
                  <c:v>2.4178659400843319E-2</c:v>
                </c:pt>
                <c:pt idx="2667">
                  <c:v>2.4188420466231212E-2</c:v>
                </c:pt>
                <c:pt idx="2668">
                  <c:v>2.4194927790224214E-2</c:v>
                </c:pt>
                <c:pt idx="2669">
                  <c:v>2.4204688696817359E-2</c:v>
                </c:pt>
                <c:pt idx="2670">
                  <c:v>2.4211195914949139E-2</c:v>
                </c:pt>
                <c:pt idx="2671">
                  <c:v>2.4217703090737303E-2</c:v>
                </c:pt>
                <c:pt idx="2672">
                  <c:v>2.422746377502627E-2</c:v>
                </c:pt>
                <c:pt idx="2673">
                  <c:v>2.4233970844957816E-2</c:v>
                </c:pt>
                <c:pt idx="2674">
                  <c:v>2.424373137046465E-2</c:v>
                </c:pt>
                <c:pt idx="2675">
                  <c:v>2.4250238334543019E-2</c:v>
                </c:pt>
                <c:pt idx="2676">
                  <c:v>2.4259998701272458E-2</c:v>
                </c:pt>
                <c:pt idx="2677">
                  <c:v>2.4266505559501095E-2</c:v>
                </c:pt>
                <c:pt idx="2678">
                  <c:v>2.4273012375390805E-2</c:v>
                </c:pt>
                <c:pt idx="2679">
                  <c:v>2.4282772519841084E-2</c:v>
                </c:pt>
                <c:pt idx="2680">
                  <c:v>2.4289279229885885E-2</c:v>
                </c:pt>
                <c:pt idx="2681">
                  <c:v>2.4299039215571163E-2</c:v>
                </c:pt>
                <c:pt idx="2682">
                  <c:v>2.4305545819774496E-2</c:v>
                </c:pt>
                <c:pt idx="2683">
                  <c:v>2.4315305646700373E-2</c:v>
                </c:pt>
                <c:pt idx="2684">
                  <c:v>2.432181214506568E-2</c:v>
                </c:pt>
                <c:pt idx="2685">
                  <c:v>2.4331571813236887E-2</c:v>
                </c:pt>
                <c:pt idx="2686">
                  <c:v>2.4338078205767614E-2</c:v>
                </c:pt>
                <c:pt idx="2687">
                  <c:v>2.4347837715189748E-2</c:v>
                </c:pt>
                <c:pt idx="2688">
                  <c:v>2.4357597129364788E-2</c:v>
                </c:pt>
                <c:pt idx="2689">
                  <c:v>2.436410335256713E-2</c:v>
                </c:pt>
                <c:pt idx="2690">
                  <c:v>2.4373862608001146E-2</c:v>
                </c:pt>
                <c:pt idx="2691">
                  <c:v>2.4380368725378073E-2</c:v>
                </c:pt>
                <c:pt idx="2692">
                  <c:v>2.4390127822076224E-2</c:v>
                </c:pt>
                <c:pt idx="2693">
                  <c:v>2.4399886823535121E-2</c:v>
                </c:pt>
                <c:pt idx="2694">
                  <c:v>2.4406392771598201E-2</c:v>
                </c:pt>
                <c:pt idx="2695">
                  <c:v>2.4416151614329713E-2</c:v>
                </c:pt>
                <c:pt idx="2696">
                  <c:v>2.4425910361826925E-2</c:v>
                </c:pt>
                <c:pt idx="2697">
                  <c:v>2.443566901409213E-2</c:v>
                </c:pt>
                <c:pt idx="2698">
                  <c:v>2.4442174729363064E-2</c:v>
                </c:pt>
                <c:pt idx="2699">
                  <c:v>2.4451933222912028E-2</c:v>
                </c:pt>
                <c:pt idx="2700">
                  <c:v>2.4461691621233506E-2</c:v>
                </c:pt>
                <c:pt idx="2701">
                  <c:v>2.4468197167211519E-2</c:v>
                </c:pt>
                <c:pt idx="2702">
                  <c:v>2.4477955406825232E-2</c:v>
                </c:pt>
                <c:pt idx="2703">
                  <c:v>2.448771355121664E-2</c:v>
                </c:pt>
                <c:pt idx="2704">
                  <c:v>2.4494218927910323E-2</c:v>
                </c:pt>
                <c:pt idx="2705">
                  <c:v>2.4503976913602007E-2</c:v>
                </c:pt>
                <c:pt idx="2706">
                  <c:v>2.4513734804076332E-2</c:v>
                </c:pt>
                <c:pt idx="2707">
                  <c:v>2.4520240011494936E-2</c:v>
                </c:pt>
                <c:pt idx="2708">
                  <c:v>2.4529997743277583E-2</c:v>
                </c:pt>
                <c:pt idx="2709">
                  <c:v>2.4536502844903597E-2</c:v>
                </c:pt>
                <c:pt idx="2710">
                  <c:v>2.4546260418000159E-2</c:v>
                </c:pt>
                <c:pt idx="2711">
                  <c:v>2.4552765413837028E-2</c:v>
                </c:pt>
                <c:pt idx="2712">
                  <c:v>2.4562522828252231E-2</c:v>
                </c:pt>
                <c:pt idx="2713">
                  <c:v>2.4572280147461444E-2</c:v>
                </c:pt>
                <c:pt idx="2714">
                  <c:v>2.4582037371466307E-2</c:v>
                </c:pt>
                <c:pt idx="2715">
                  <c:v>2.4595046855380134E-2</c:v>
                </c:pt>
                <c:pt idx="2716">
                  <c:v>2.4604803857248739E-2</c:v>
                </c:pt>
                <c:pt idx="2717">
                  <c:v>2.4614560763919189E-2</c:v>
                </c:pt>
                <c:pt idx="2718">
                  <c:v>2.4627569824730095E-2</c:v>
                </c:pt>
                <c:pt idx="2719">
                  <c:v>2.4637326509278738E-2</c:v>
                </c:pt>
                <c:pt idx="2720">
                  <c:v>2.4650335273934194E-2</c:v>
                </c:pt>
                <c:pt idx="2721">
                  <c:v>2.4660091736370925E-2</c:v>
                </c:pt>
                <c:pt idx="2722">
                  <c:v>2.4673100204884196E-2</c:v>
                </c:pt>
                <c:pt idx="2723">
                  <c:v>2.4682856445219562E-2</c:v>
                </c:pt>
                <c:pt idx="2724">
                  <c:v>2.4695864617603914E-2</c:v>
                </c:pt>
                <c:pt idx="2725">
                  <c:v>2.4702368640342042E-2</c:v>
                </c:pt>
                <c:pt idx="2726">
                  <c:v>2.4715376558912743E-2</c:v>
                </c:pt>
                <c:pt idx="2727">
                  <c:v>2.4725132386800353E-2</c:v>
                </c:pt>
                <c:pt idx="2728">
                  <c:v>2.4738140009267384E-2</c:v>
                </c:pt>
                <c:pt idx="2729">
                  <c:v>2.4747895615082519E-2</c:v>
                </c:pt>
                <c:pt idx="2730">
                  <c:v>2.4757651125726518E-2</c:v>
                </c:pt>
                <c:pt idx="2731">
                  <c:v>2.4770658325211702E-2</c:v>
                </c:pt>
                <c:pt idx="2732">
                  <c:v>2.4780413613797667E-2</c:v>
                </c:pt>
                <c:pt idx="2733">
                  <c:v>2.4790168807218689E-2</c:v>
                </c:pt>
                <c:pt idx="2734">
                  <c:v>2.4803175583749532E-2</c:v>
                </c:pt>
                <c:pt idx="2735">
                  <c:v>2.4812930555126959E-2</c:v>
                </c:pt>
                <c:pt idx="2736">
                  <c:v>2.4822685431345633E-2</c:v>
                </c:pt>
                <c:pt idx="2737">
                  <c:v>2.4832440212407842E-2</c:v>
                </c:pt>
                <c:pt idx="2738">
                  <c:v>2.4845446439139159E-2</c:v>
                </c:pt>
                <c:pt idx="2739">
                  <c:v>2.4858452496710527E-2</c:v>
                </c:pt>
                <c:pt idx="2740">
                  <c:v>2.4871458385126773E-2</c:v>
                </c:pt>
                <c:pt idx="2741">
                  <c:v>2.4884464104392091E-2</c:v>
                </c:pt>
                <c:pt idx="2742">
                  <c:v>2.4897469654510656E-2</c:v>
                </c:pt>
                <c:pt idx="2743">
                  <c:v>2.4907223706099976E-2</c:v>
                </c:pt>
                <c:pt idx="2744">
                  <c:v>2.4920228960222907E-2</c:v>
                </c:pt>
                <c:pt idx="2745">
                  <c:v>2.4929982789820178E-2</c:v>
                </c:pt>
                <c:pt idx="2746">
                  <c:v>2.4939736524281404E-2</c:v>
                </c:pt>
                <c:pt idx="2747">
                  <c:v>2.4952741355576496E-2</c:v>
                </c:pt>
                <c:pt idx="2748">
                  <c:v>2.4962494868060105E-2</c:v>
                </c:pt>
                <c:pt idx="2749">
                  <c:v>2.4975499403392071E-2</c:v>
                </c:pt>
                <c:pt idx="2750">
                  <c:v>2.49852526939086E-2</c:v>
                </c:pt>
                <c:pt idx="2751">
                  <c:v>2.4998256933290688E-2</c:v>
                </c:pt>
                <c:pt idx="2752">
                  <c:v>2.5008010001850028E-2</c:v>
                </c:pt>
                <c:pt idx="2753">
                  <c:v>2.5021013945295927E-2</c:v>
                </c:pt>
                <c:pt idx="2754">
                  <c:v>2.5030766791908174E-2</c:v>
                </c:pt>
                <c:pt idx="2755">
                  <c:v>2.5043770439431571E-2</c:v>
                </c:pt>
                <c:pt idx="2756">
                  <c:v>2.5053523064106614E-2</c:v>
                </c:pt>
                <c:pt idx="2757">
                  <c:v>2.5066526415720759E-2</c:v>
                </c:pt>
                <c:pt idx="2758">
                  <c:v>2.5082780367463243E-2</c:v>
                </c:pt>
                <c:pt idx="2759">
                  <c:v>2.5095783338642208E-2</c:v>
                </c:pt>
                <c:pt idx="2760">
                  <c:v>2.5108786140746329E-2</c:v>
                </c:pt>
                <c:pt idx="2761">
                  <c:v>2.5121788773779571E-2</c:v>
                </c:pt>
                <c:pt idx="2762">
                  <c:v>2.513479123774676E-2</c:v>
                </c:pt>
                <c:pt idx="2763">
                  <c:v>2.5151044079963006E-2</c:v>
                </c:pt>
                <c:pt idx="2764">
                  <c:v>2.5164046163546953E-2</c:v>
                </c:pt>
                <c:pt idx="2765">
                  <c:v>2.5177048078079137E-2</c:v>
                </c:pt>
                <c:pt idx="2766">
                  <c:v>2.5190049823563519E-2</c:v>
                </c:pt>
                <c:pt idx="2767">
                  <c:v>2.5203051400004933E-2</c:v>
                </c:pt>
                <c:pt idx="2768">
                  <c:v>2.521605280740755E-2</c:v>
                </c:pt>
                <c:pt idx="2769">
                  <c:v>2.5232304328956505E-2</c:v>
                </c:pt>
                <c:pt idx="2770">
                  <c:v>2.524530535603791E-2</c:v>
                </c:pt>
                <c:pt idx="2771">
                  <c:v>2.5258306214094594E-2</c:v>
                </c:pt>
                <c:pt idx="2772">
                  <c:v>2.5271306903131383E-2</c:v>
                </c:pt>
                <c:pt idx="2773">
                  <c:v>2.5281057308992168E-2</c:v>
                </c:pt>
                <c:pt idx="2774">
                  <c:v>2.5294057702254114E-2</c:v>
                </c:pt>
                <c:pt idx="2775">
                  <c:v>2.5303807886288981E-2</c:v>
                </c:pt>
                <c:pt idx="2776">
                  <c:v>2.5313557975258683E-2</c:v>
                </c:pt>
                <c:pt idx="2777">
                  <c:v>2.5323307969164863E-2</c:v>
                </c:pt>
                <c:pt idx="2778">
                  <c:v>2.5336307813167001E-2</c:v>
                </c:pt>
                <c:pt idx="2779">
                  <c:v>2.5346057585266219E-2</c:v>
                </c:pt>
                <c:pt idx="2780">
                  <c:v>2.5359057133531971E-2</c:v>
                </c:pt>
                <c:pt idx="2781">
                  <c:v>2.5368806683834101E-2</c:v>
                </c:pt>
                <c:pt idx="2782">
                  <c:v>2.5381805936377351E-2</c:v>
                </c:pt>
                <c:pt idx="2783">
                  <c:v>2.5391555264892274E-2</c:v>
                </c:pt>
                <c:pt idx="2784">
                  <c:v>2.5404554221726255E-2</c:v>
                </c:pt>
                <c:pt idx="2785">
                  <c:v>2.5414303328464491E-2</c:v>
                </c:pt>
                <c:pt idx="2786">
                  <c:v>2.5427301989602445E-2</c:v>
                </c:pt>
                <c:pt idx="2787">
                  <c:v>2.5437050874573867E-2</c:v>
                </c:pt>
                <c:pt idx="2788">
                  <c:v>2.544679966450546E-2</c:v>
                </c:pt>
                <c:pt idx="2789">
                  <c:v>2.5459797903244163E-2</c:v>
                </c:pt>
                <c:pt idx="2790">
                  <c:v>2.5469546471423351E-2</c:v>
                </c:pt>
                <c:pt idx="2791">
                  <c:v>2.548254441449891E-2</c:v>
                </c:pt>
                <c:pt idx="2792">
                  <c:v>2.5498791605766184E-2</c:v>
                </c:pt>
                <c:pt idx="2793">
                  <c:v>2.55117891687234E-2</c:v>
                </c:pt>
                <c:pt idx="2794">
                  <c:v>2.5524786562745948E-2</c:v>
                </c:pt>
                <c:pt idx="2795">
                  <c:v>2.553778378783866E-2</c:v>
                </c:pt>
                <c:pt idx="2796">
                  <c:v>2.5554030081653131E-2</c:v>
                </c:pt>
                <c:pt idx="2797">
                  <c:v>2.5567026926669272E-2</c:v>
                </c:pt>
                <c:pt idx="2798">
                  <c:v>2.5580023602769626E-2</c:v>
                </c:pt>
                <c:pt idx="2799">
                  <c:v>2.5593020109958373E-2</c:v>
                </c:pt>
                <c:pt idx="2800">
                  <c:v>2.5606016448240329E-2</c:v>
                </c:pt>
                <c:pt idx="2801">
                  <c:v>2.5619012617619456E-2</c:v>
                </c:pt>
                <c:pt idx="2802">
                  <c:v>2.5632008618100575E-2</c:v>
                </c:pt>
                <c:pt idx="2803">
                  <c:v>2.5645004449687862E-2</c:v>
                </c:pt>
                <c:pt idx="2804">
                  <c:v>2.565800011238549E-2</c:v>
                </c:pt>
                <c:pt idx="2805">
                  <c:v>2.56742444532637E-2</c:v>
                </c:pt>
                <c:pt idx="2806">
                  <c:v>2.5687239735976128E-2</c:v>
                </c:pt>
                <c:pt idx="2807">
                  <c:v>2.570023484981359E-2</c:v>
                </c:pt>
                <c:pt idx="2808">
                  <c:v>2.5716478504636174E-2</c:v>
                </c:pt>
                <c:pt idx="2809">
                  <c:v>2.5729473238520536E-2</c:v>
                </c:pt>
                <c:pt idx="2810">
                  <c:v>2.5742467803543983E-2</c:v>
                </c:pt>
                <c:pt idx="2811">
                  <c:v>2.5752213616499015E-2</c:v>
                </c:pt>
                <c:pt idx="2812">
                  <c:v>2.5765207886026424E-2</c:v>
                </c:pt>
                <c:pt idx="2813">
                  <c:v>2.5774953477364682E-2</c:v>
                </c:pt>
                <c:pt idx="2814">
                  <c:v>2.5784698973727101E-2</c:v>
                </c:pt>
                <c:pt idx="2815">
                  <c:v>2.5800941256612909E-2</c:v>
                </c:pt>
                <c:pt idx="2816">
                  <c:v>2.5810686499716257E-2</c:v>
                </c:pt>
                <c:pt idx="2817">
                  <c:v>2.5823680009458193E-2</c:v>
                </c:pt>
                <c:pt idx="2818">
                  <c:v>2.5836673350371243E-2</c:v>
                </c:pt>
                <c:pt idx="2819">
                  <c:v>2.5849666522459364E-2</c:v>
                </c:pt>
                <c:pt idx="2820">
                  <c:v>2.5862659525727371E-2</c:v>
                </c:pt>
                <c:pt idx="2821">
                  <c:v>2.5875652360179441E-2</c:v>
                </c:pt>
                <c:pt idx="2822">
                  <c:v>2.5888645025819737E-2</c:v>
                </c:pt>
                <c:pt idx="2823">
                  <c:v>2.5904885620485815E-2</c:v>
                </c:pt>
                <c:pt idx="2824">
                  <c:v>2.5917877906316153E-2</c:v>
                </c:pt>
                <c:pt idx="2825">
                  <c:v>2.5930870023349411E-2</c:v>
                </c:pt>
                <c:pt idx="2826">
                  <c:v>2.5940614000353766E-2</c:v>
                </c:pt>
                <c:pt idx="2827">
                  <c:v>2.5950357882413743E-2</c:v>
                </c:pt>
                <c:pt idx="2828">
                  <c:v>2.5963349577472945E-2</c:v>
                </c:pt>
                <c:pt idx="2829">
                  <c:v>2.5973093238003953E-2</c:v>
                </c:pt>
                <c:pt idx="2830">
                  <c:v>2.5986084637697408E-2</c:v>
                </c:pt>
                <c:pt idx="2831">
                  <c:v>2.5999075868616807E-2</c:v>
                </c:pt>
                <c:pt idx="2832">
                  <c:v>2.6012066930766096E-2</c:v>
                </c:pt>
                <c:pt idx="2833">
                  <c:v>2.6025057824150103E-2</c:v>
                </c:pt>
                <c:pt idx="2834">
                  <c:v>2.6041296203560303E-2</c:v>
                </c:pt>
                <c:pt idx="2835">
                  <c:v>2.6057534319289598E-2</c:v>
                </c:pt>
                <c:pt idx="2836">
                  <c:v>2.6070524622028874E-2</c:v>
                </c:pt>
                <c:pt idx="2837">
                  <c:v>2.6086762263154518E-2</c:v>
                </c:pt>
                <c:pt idx="2838">
                  <c:v>2.610624708447945E-2</c:v>
                </c:pt>
                <c:pt idx="2839">
                  <c:v>2.6119236754444462E-2</c:v>
                </c:pt>
                <c:pt idx="2840">
                  <c:v>2.6132226255680357E-2</c:v>
                </c:pt>
                <c:pt idx="2841">
                  <c:v>2.6145215588191082E-2</c:v>
                </c:pt>
                <c:pt idx="2842">
                  <c:v>2.6161452016566979E-2</c:v>
                </c:pt>
                <c:pt idx="2843">
                  <c:v>2.6174440969462809E-2</c:v>
                </c:pt>
                <c:pt idx="2844">
                  <c:v>2.6187429753647715E-2</c:v>
                </c:pt>
                <c:pt idx="2845">
                  <c:v>2.6200418369126517E-2</c:v>
                </c:pt>
                <c:pt idx="2846">
                  <c:v>2.6213406815903159E-2</c:v>
                </c:pt>
                <c:pt idx="2847">
                  <c:v>2.6229642137143808E-2</c:v>
                </c:pt>
                <c:pt idx="2848">
                  <c:v>2.6242630204357107E-2</c:v>
                </c:pt>
                <c:pt idx="2849">
                  <c:v>2.6255618102882922E-2</c:v>
                </c:pt>
                <c:pt idx="2850">
                  <c:v>2.626860583272542E-2</c:v>
                </c:pt>
                <c:pt idx="2851">
                  <c:v>2.6281593393888768E-2</c:v>
                </c:pt>
                <c:pt idx="2852">
                  <c:v>2.6297827608145145E-2</c:v>
                </c:pt>
                <c:pt idx="2853">
                  <c:v>2.6310814789796907E-2</c:v>
                </c:pt>
                <c:pt idx="2854">
                  <c:v>2.6323801802784187E-2</c:v>
                </c:pt>
                <c:pt idx="2855">
                  <c:v>2.6336788647111153E-2</c:v>
                </c:pt>
                <c:pt idx="2856">
                  <c:v>2.6349775322781963E-2</c:v>
                </c:pt>
                <c:pt idx="2857">
                  <c:v>2.6362761829801438E-2</c:v>
                </c:pt>
                <c:pt idx="2858">
                  <c:v>2.6375748168173521E-2</c:v>
                </c:pt>
                <c:pt idx="2859">
                  <c:v>2.6391980853985482E-2</c:v>
                </c:pt>
                <c:pt idx="2860">
                  <c:v>2.6404966812917655E-2</c:v>
                </c:pt>
                <c:pt idx="2861">
                  <c:v>2.6417952603216673E-2</c:v>
                </c:pt>
                <c:pt idx="2862">
                  <c:v>2.6430938224887342E-2</c:v>
                </c:pt>
                <c:pt idx="2863">
                  <c:v>2.644392367793362E-2</c:v>
                </c:pt>
                <c:pt idx="2864">
                  <c:v>2.6456908962360311E-2</c:v>
                </c:pt>
                <c:pt idx="2865">
                  <c:v>2.6473140330778536E-2</c:v>
                </c:pt>
                <c:pt idx="2866">
                  <c:v>2.6486125235826684E-2</c:v>
                </c:pt>
                <c:pt idx="2867">
                  <c:v>2.6499109972269265E-2</c:v>
                </c:pt>
                <c:pt idx="2868">
                  <c:v>2.6508848413956211E-2</c:v>
                </c:pt>
                <c:pt idx="2869">
                  <c:v>2.6525078939355011E-2</c:v>
                </c:pt>
                <c:pt idx="2870">
                  <c:v>2.6538063170007151E-2</c:v>
                </c:pt>
                <c:pt idx="2871">
                  <c:v>2.655104723207102E-2</c:v>
                </c:pt>
                <c:pt idx="2872">
                  <c:v>2.6564031125551425E-2</c:v>
                </c:pt>
                <c:pt idx="2873">
                  <c:v>2.6577014850452312E-2</c:v>
                </c:pt>
                <c:pt idx="2874">
                  <c:v>2.6589998406778493E-2</c:v>
                </c:pt>
                <c:pt idx="2875">
                  <c:v>2.6602981794534131E-2</c:v>
                </c:pt>
                <c:pt idx="2876">
                  <c:v>2.6615965013723378E-2</c:v>
                </c:pt>
                <c:pt idx="2877">
                  <c:v>2.6628948064351052E-2</c:v>
                </c:pt>
                <c:pt idx="2878">
                  <c:v>2.6645176640602074E-2</c:v>
                </c:pt>
                <c:pt idx="2879">
                  <c:v>2.6658159311981719E-2</c:v>
                </c:pt>
                <c:pt idx="2880">
                  <c:v>2.6671141814813577E-2</c:v>
                </c:pt>
                <c:pt idx="2881">
                  <c:v>2.6680878581330926E-2</c:v>
                </c:pt>
                <c:pt idx="2882">
                  <c:v>2.6693860789215287E-2</c:v>
                </c:pt>
                <c:pt idx="2883">
                  <c:v>2.6703597334526877E-2</c:v>
                </c:pt>
                <c:pt idx="2884">
                  <c:v>2.671657924747671E-2</c:v>
                </c:pt>
                <c:pt idx="2885">
                  <c:v>2.672631557159259E-2</c:v>
                </c:pt>
                <c:pt idx="2886">
                  <c:v>2.6736051800913384E-2</c:v>
                </c:pt>
                <c:pt idx="2887">
                  <c:v>2.6749033292551735E-2</c:v>
                </c:pt>
                <c:pt idx="2888">
                  <c:v>2.6758769300691179E-2</c:v>
                </c:pt>
                <c:pt idx="2889">
                  <c:v>2.6771750497427756E-2</c:v>
                </c:pt>
                <c:pt idx="2890">
                  <c:v>2.6781486284395896E-2</c:v>
                </c:pt>
                <c:pt idx="2891">
                  <c:v>2.6791221976579412E-2</c:v>
                </c:pt>
                <c:pt idx="2892">
                  <c:v>2.680420275205099E-2</c:v>
                </c:pt>
                <c:pt idx="2893">
                  <c:v>2.681718335902444E-2</c:v>
                </c:pt>
                <c:pt idx="2894">
                  <c:v>2.6830163797503918E-2</c:v>
                </c:pt>
                <c:pt idx="2895">
                  <c:v>2.6846389108665068E-2</c:v>
                </c:pt>
                <c:pt idx="2896">
                  <c:v>2.6859369168049107E-2</c:v>
                </c:pt>
                <c:pt idx="2897">
                  <c:v>2.6872349058953176E-2</c:v>
                </c:pt>
                <c:pt idx="2898">
                  <c:v>2.6888573685665541E-2</c:v>
                </c:pt>
                <c:pt idx="2899">
                  <c:v>2.6904798049143443E-2</c:v>
                </c:pt>
                <c:pt idx="2900">
                  <c:v>2.691777735040303E-2</c:v>
                </c:pt>
                <c:pt idx="2901">
                  <c:v>2.6934001240081041E-2</c:v>
                </c:pt>
                <c:pt idx="2902">
                  <c:v>2.6946980162311389E-2</c:v>
                </c:pt>
                <c:pt idx="2903">
                  <c:v>2.6959958916091719E-2</c:v>
                </c:pt>
                <c:pt idx="2904">
                  <c:v>2.6972937501425969E-2</c:v>
                </c:pt>
                <c:pt idx="2905">
                  <c:v>2.6985915918318944E-2</c:v>
                </c:pt>
                <c:pt idx="2906">
                  <c:v>2.6998894166774798E-2</c:v>
                </c:pt>
                <c:pt idx="2907">
                  <c:v>2.7015116740486365E-2</c:v>
                </c:pt>
                <c:pt idx="2908">
                  <c:v>2.7024850158392424E-2</c:v>
                </c:pt>
                <c:pt idx="2909">
                  <c:v>2.7034583481559984E-2</c:v>
                </c:pt>
                <c:pt idx="2910">
                  <c:v>2.7047561098415364E-2</c:v>
                </c:pt>
                <c:pt idx="2911">
                  <c:v>2.7060538546854605E-2</c:v>
                </c:pt>
                <c:pt idx="2912">
                  <c:v>2.7070271522663218E-2</c:v>
                </c:pt>
                <c:pt idx="2913">
                  <c:v>2.7083248676384362E-2</c:v>
                </c:pt>
                <c:pt idx="2914">
                  <c:v>2.7092981431159634E-2</c:v>
                </c:pt>
                <c:pt idx="2915">
                  <c:v>2.7105958290175845E-2</c:v>
                </c:pt>
                <c:pt idx="2916">
                  <c:v>2.7115690823927601E-2</c:v>
                </c:pt>
                <c:pt idx="2917">
                  <c:v>2.7128667388252696E-2</c:v>
                </c:pt>
                <c:pt idx="2918">
                  <c:v>2.7138399700990759E-2</c:v>
                </c:pt>
                <c:pt idx="2919">
                  <c:v>2.7148131919012049E-2</c:v>
                </c:pt>
                <c:pt idx="2920">
                  <c:v>2.7157864042318191E-2</c:v>
                </c:pt>
                <c:pt idx="2921">
                  <c:v>2.7170840059394682E-2</c:v>
                </c:pt>
                <c:pt idx="2922">
                  <c:v>2.7183815908096553E-2</c:v>
                </c:pt>
                <c:pt idx="2923">
                  <c:v>2.7196791588427957E-2</c:v>
                </c:pt>
                <c:pt idx="2924">
                  <c:v>2.7209767100393054E-2</c:v>
                </c:pt>
                <c:pt idx="2925">
                  <c:v>2.7225986253591527E-2</c:v>
                </c:pt>
                <c:pt idx="2926">
                  <c:v>2.7245448890195433E-2</c:v>
                </c:pt>
                <c:pt idx="2927">
                  <c:v>2.7261667464680509E-2</c:v>
                </c:pt>
                <c:pt idx="2928">
                  <c:v>2.7277885776127477E-2</c:v>
                </c:pt>
                <c:pt idx="2929">
                  <c:v>2.72941038245453E-2</c:v>
                </c:pt>
                <c:pt idx="2930">
                  <c:v>2.7307078073903937E-2</c:v>
                </c:pt>
                <c:pt idx="2931">
                  <c:v>2.7320052154933827E-2</c:v>
                </c:pt>
                <c:pt idx="2932">
                  <c:v>2.7336269519515025E-2</c:v>
                </c:pt>
                <c:pt idx="2933">
                  <c:v>2.7349243221820717E-2</c:v>
                </c:pt>
                <c:pt idx="2934">
                  <c:v>2.7365460113010488E-2</c:v>
                </c:pt>
                <c:pt idx="2935">
                  <c:v>2.7378433436614096E-2</c:v>
                </c:pt>
                <c:pt idx="2936">
                  <c:v>2.7391406591912762E-2</c:v>
                </c:pt>
                <c:pt idx="2937">
                  <c:v>2.7404379578910638E-2</c:v>
                </c:pt>
                <c:pt idx="2938">
                  <c:v>2.7420595575992218E-2</c:v>
                </c:pt>
                <c:pt idx="2939">
                  <c:v>2.7433568184329765E-2</c:v>
                </c:pt>
                <c:pt idx="2940">
                  <c:v>2.7446540624381142E-2</c:v>
                </c:pt>
                <c:pt idx="2941">
                  <c:v>2.7462755937799073E-2</c:v>
                </c:pt>
                <c:pt idx="2942">
                  <c:v>2.7478970988285095E-2</c:v>
                </c:pt>
                <c:pt idx="2943">
                  <c:v>2.7498428701809706E-2</c:v>
                </c:pt>
                <c:pt idx="2944">
                  <c:v>2.7514643173875062E-2</c:v>
                </c:pt>
                <c:pt idx="2945">
                  <c:v>2.7534100193319637E-2</c:v>
                </c:pt>
                <c:pt idx="2946">
                  <c:v>2.7550314087005597E-2</c:v>
                </c:pt>
                <c:pt idx="2947">
                  <c:v>2.7566527717805257E-2</c:v>
                </c:pt>
                <c:pt idx="2948">
                  <c:v>2.7579498433172901E-2</c:v>
                </c:pt>
                <c:pt idx="2949">
                  <c:v>2.7592468980303271E-2</c:v>
                </c:pt>
                <c:pt idx="2950">
                  <c:v>2.7605439359200516E-2</c:v>
                </c:pt>
                <c:pt idx="2951">
                  <c:v>2.7618409569869429E-2</c:v>
                </c:pt>
                <c:pt idx="2952">
                  <c:v>2.7631379612313944E-2</c:v>
                </c:pt>
                <c:pt idx="2953">
                  <c:v>2.7644349486538856E-2</c:v>
                </c:pt>
                <c:pt idx="2954">
                  <c:v>2.7657319192548314E-2</c:v>
                </c:pt>
                <c:pt idx="2955">
                  <c:v>2.7670288730346458E-2</c:v>
                </c:pt>
                <c:pt idx="2956">
                  <c:v>2.7683258099938095E-2</c:v>
                </c:pt>
                <c:pt idx="2957">
                  <c:v>2.7696227301327148E-2</c:v>
                </c:pt>
                <c:pt idx="2958">
                  <c:v>2.77124385665358E-2</c:v>
                </c:pt>
                <c:pt idx="2959">
                  <c:v>2.772864956894338E-2</c:v>
                </c:pt>
                <c:pt idx="2960">
                  <c:v>2.7748102424947595E-2</c:v>
                </c:pt>
                <c:pt idx="2961">
                  <c:v>2.7764312849223274E-2</c:v>
                </c:pt>
                <c:pt idx="2962">
                  <c:v>2.7783765011493954E-2</c:v>
                </c:pt>
                <c:pt idx="2963">
                  <c:v>2.7799974857678968E-2</c:v>
                </c:pt>
                <c:pt idx="2964">
                  <c:v>2.781294254544325E-2</c:v>
                </c:pt>
                <c:pt idx="2965">
                  <c:v>2.782915191867566E-2</c:v>
                </c:pt>
                <c:pt idx="2966">
                  <c:v>2.7845361029168764E-2</c:v>
                </c:pt>
                <c:pt idx="2967">
                  <c:v>2.7861569876930649E-2</c:v>
                </c:pt>
                <c:pt idx="2968">
                  <c:v>2.7874536765979729E-2</c:v>
                </c:pt>
                <c:pt idx="2969">
                  <c:v>2.7890745140847484E-2</c:v>
                </c:pt>
                <c:pt idx="2970">
                  <c:v>2.790371165159191E-2</c:v>
                </c:pt>
                <c:pt idx="2971">
                  <c:v>2.7916677994208331E-2</c:v>
                </c:pt>
                <c:pt idx="2972">
                  <c:v>2.7929644168700675E-2</c:v>
                </c:pt>
                <c:pt idx="2973">
                  <c:v>2.7942610175073733E-2</c:v>
                </c:pt>
                <c:pt idx="2974">
                  <c:v>2.7955576013331651E-2</c:v>
                </c:pt>
                <c:pt idx="2975">
                  <c:v>2.7968541683478568E-2</c:v>
                </c:pt>
                <c:pt idx="2976">
                  <c:v>2.7981507185519283E-2</c:v>
                </c:pt>
                <c:pt idx="2977">
                  <c:v>2.7997713826676943E-2</c:v>
                </c:pt>
                <c:pt idx="2978">
                  <c:v>2.8017161449367872E-2</c:v>
                </c:pt>
                <c:pt idx="2979">
                  <c:v>2.8033367512704653E-2</c:v>
                </c:pt>
                <c:pt idx="2980">
                  <c:v>2.8049573313409418E-2</c:v>
                </c:pt>
                <c:pt idx="2981">
                  <c:v>2.8065778851490246E-2</c:v>
                </c:pt>
                <c:pt idx="2982">
                  <c:v>2.8081984126956082E-2</c:v>
                </c:pt>
                <c:pt idx="2983">
                  <c:v>2.8094948158251302E-2</c:v>
                </c:pt>
                <c:pt idx="2984">
                  <c:v>2.8111152961031213E-2</c:v>
                </c:pt>
                <c:pt idx="2985">
                  <c:v>2.8124116614188722E-2</c:v>
                </c:pt>
                <c:pt idx="2986">
                  <c:v>2.8143561778825189E-2</c:v>
                </c:pt>
                <c:pt idx="2987">
                  <c:v>2.8159765793856279E-2</c:v>
                </c:pt>
                <c:pt idx="2988">
                  <c:v>2.8179210265307675E-2</c:v>
                </c:pt>
                <c:pt idx="2989">
                  <c:v>2.8195413702705129E-2</c:v>
                </c:pt>
                <c:pt idx="2990">
                  <c:v>2.8211616877555669E-2</c:v>
                </c:pt>
                <c:pt idx="2991">
                  <c:v>2.823106034082587E-2</c:v>
                </c:pt>
                <c:pt idx="2992">
                  <c:v>2.8247262938102674E-2</c:v>
                </c:pt>
                <c:pt idx="2993">
                  <c:v>2.8263465272859358E-2</c:v>
                </c:pt>
                <c:pt idx="2994">
                  <c:v>2.8279667345104859E-2</c:v>
                </c:pt>
                <c:pt idx="2995">
                  <c:v>2.8295869154847251E-2</c:v>
                </c:pt>
                <c:pt idx="2996">
                  <c:v>2.8312070702095474E-2</c:v>
                </c:pt>
                <c:pt idx="2997">
                  <c:v>2.8331512212312511E-2</c:v>
                </c:pt>
                <c:pt idx="2998">
                  <c:v>2.8350953344564795E-2</c:v>
                </c:pt>
                <c:pt idx="2999">
                  <c:v>2.8373634187839451E-2</c:v>
                </c:pt>
                <c:pt idx="3000">
                  <c:v>2.8396314516705125E-2</c:v>
                </c:pt>
                <c:pt idx="3001">
                  <c:v>2.8418994331185363E-2</c:v>
                </c:pt>
                <c:pt idx="3002">
                  <c:v>2.8441673631303066E-2</c:v>
                </c:pt>
                <c:pt idx="3003">
                  <c:v>2.8461112622031191E-2</c:v>
                </c:pt>
                <c:pt idx="3004">
                  <c:v>2.8477311492322438E-2</c:v>
                </c:pt>
                <c:pt idx="3005">
                  <c:v>2.849674979030559E-2</c:v>
                </c:pt>
                <c:pt idx="3006">
                  <c:v>2.8516187710448875E-2</c:v>
                </c:pt>
                <c:pt idx="3007">
                  <c:v>2.8535625252766549E-2</c:v>
                </c:pt>
                <c:pt idx="3008">
                  <c:v>2.8555062417273513E-2</c:v>
                </c:pt>
                <c:pt idx="3009">
                  <c:v>2.8577738631707397E-2</c:v>
                </c:pt>
                <c:pt idx="3010">
                  <c:v>2.8597174977674878E-2</c:v>
                </c:pt>
                <c:pt idx="3011">
                  <c:v>2.8616610945878373E-2</c:v>
                </c:pt>
                <c:pt idx="3012">
                  <c:v>2.8639285764683182E-2</c:v>
                </c:pt>
                <c:pt idx="3013">
                  <c:v>2.8661960069352239E-2</c:v>
                </c:pt>
                <c:pt idx="3014">
                  <c:v>2.8681394778447774E-2</c:v>
                </c:pt>
                <c:pt idx="3015">
                  <c:v>2.8697590080838605E-2</c:v>
                </c:pt>
                <c:pt idx="3016">
                  <c:v>2.8717024097494083E-2</c:v>
                </c:pt>
                <c:pt idx="3017">
                  <c:v>2.8736457736476109E-2</c:v>
                </c:pt>
                <c:pt idx="3018">
                  <c:v>2.8755890997798936E-2</c:v>
                </c:pt>
                <c:pt idx="3019">
                  <c:v>2.8781801425451947E-2</c:v>
                </c:pt>
                <c:pt idx="3020">
                  <c:v>2.8807711181772309E-2</c:v>
                </c:pt>
                <c:pt idx="3021">
                  <c:v>2.8836858855223246E-2</c:v>
                </c:pt>
                <c:pt idx="3022">
                  <c:v>2.8862767185076552E-2</c:v>
                </c:pt>
                <c:pt idx="3023">
                  <c:v>2.8885436423083402E-2</c:v>
                </c:pt>
                <c:pt idx="3024">
                  <c:v>2.890810514720777E-2</c:v>
                </c:pt>
                <c:pt idx="3025">
                  <c:v>2.8930773357472513E-2</c:v>
                </c:pt>
                <c:pt idx="3026">
                  <c:v>2.8950202843012644E-2</c:v>
                </c:pt>
                <c:pt idx="3027">
                  <c:v>2.8972870099029085E-2</c:v>
                </c:pt>
                <c:pt idx="3028">
                  <c:v>2.8995536841252462E-2</c:v>
                </c:pt>
                <c:pt idx="3029">
                  <c:v>2.9018203069706282E-2</c:v>
                </c:pt>
                <c:pt idx="3030">
                  <c:v>2.9044106701720904E-2</c:v>
                </c:pt>
                <c:pt idx="3031">
                  <c:v>2.9073247485707165E-2</c:v>
                </c:pt>
                <c:pt idx="3032">
                  <c:v>2.9102387420532883E-2</c:v>
                </c:pt>
                <c:pt idx="3033">
                  <c:v>2.912828887198687E-2</c:v>
                </c:pt>
                <c:pt idx="3034">
                  <c:v>2.9154189652573048E-2</c:v>
                </c:pt>
                <c:pt idx="3035">
                  <c:v>2.9180089762326163E-2</c:v>
                </c:pt>
                <c:pt idx="3036">
                  <c:v>2.9209226583986787E-2</c:v>
                </c:pt>
                <c:pt idx="3037">
                  <c:v>2.9235125268335025E-2</c:v>
                </c:pt>
                <c:pt idx="3038">
                  <c:v>2.9254548841431308E-2</c:v>
                </c:pt>
                <c:pt idx="3039">
                  <c:v>2.927720919988671E-2</c:v>
                </c:pt>
                <c:pt idx="3040">
                  <c:v>2.9303106123657493E-2</c:v>
                </c:pt>
                <c:pt idx="3041">
                  <c:v>2.9329002376794769E-2</c:v>
                </c:pt>
                <c:pt idx="3042">
                  <c:v>2.9351661048188291E-2</c:v>
                </c:pt>
                <c:pt idx="3043">
                  <c:v>2.9377556043981755E-2</c:v>
                </c:pt>
                <c:pt idx="3044">
                  <c:v>2.9403450369241989E-2</c:v>
                </c:pt>
                <c:pt idx="3045">
                  <c:v>2.9432580683705769E-2</c:v>
                </c:pt>
                <c:pt idx="3046">
                  <c:v>2.9458473584197519E-2</c:v>
                </c:pt>
                <c:pt idx="3047">
                  <c:v>2.9484365814264328E-2</c:v>
                </c:pt>
                <c:pt idx="3048">
                  <c:v>2.9510257373940918E-2</c:v>
                </c:pt>
                <c:pt idx="3049">
                  <c:v>2.9536148263262219E-2</c:v>
                </c:pt>
                <c:pt idx="3050">
                  <c:v>2.9565274712507372E-2</c:v>
                </c:pt>
                <c:pt idx="3051">
                  <c:v>2.9594400313427183E-2</c:v>
                </c:pt>
                <c:pt idx="3052">
                  <c:v>2.9623525066071077E-2</c:v>
                </c:pt>
                <c:pt idx="3053">
                  <c:v>2.9652648970488457E-2</c:v>
                </c:pt>
                <c:pt idx="3054">
                  <c:v>2.967853617347465E-2</c:v>
                </c:pt>
                <c:pt idx="3055">
                  <c:v>2.9704422706330915E-2</c:v>
                </c:pt>
                <c:pt idx="3056">
                  <c:v>2.9730308569092156E-2</c:v>
                </c:pt>
                <c:pt idx="3057">
                  <c:v>2.9752958149347801E-2</c:v>
                </c:pt>
                <c:pt idx="3058">
                  <c:v>2.9778842755773759E-2</c:v>
                </c:pt>
                <c:pt idx="3059">
                  <c:v>2.9801491236789785E-2</c:v>
                </c:pt>
                <c:pt idx="3060">
                  <c:v>2.982737458700262E-2</c:v>
                </c:pt>
                <c:pt idx="3061">
                  <c:v>2.9856492555217537E-2</c:v>
                </c:pt>
                <c:pt idx="3062">
                  <c:v>2.9882374481869554E-2</c:v>
                </c:pt>
                <c:pt idx="3063">
                  <c:v>2.9908255738664784E-2</c:v>
                </c:pt>
                <c:pt idx="3064">
                  <c:v>2.9934136325637895E-2</c:v>
                </c:pt>
                <c:pt idx="3065">
                  <c:v>2.9960016242823774E-2</c:v>
                </c:pt>
                <c:pt idx="3066">
                  <c:v>2.998913034909553E-2</c:v>
                </c:pt>
                <c:pt idx="3067">
                  <c:v>3.0015008843097969E-2</c:v>
                </c:pt>
                <c:pt idx="3068">
                  <c:v>3.0044121348376644E-2</c:v>
                </c:pt>
                <c:pt idx="3069">
                  <c:v>3.0069998419352376E-2</c:v>
                </c:pt>
                <c:pt idx="3070">
                  <c:v>3.0095874820722852E-2</c:v>
                </c:pt>
                <c:pt idx="3071">
                  <c:v>3.0124984971919774E-2</c:v>
                </c:pt>
                <c:pt idx="3072">
                  <c:v>3.0150859950493453E-2</c:v>
                </c:pt>
                <c:pt idx="3073">
                  <c:v>3.0176734259569942E-2</c:v>
                </c:pt>
                <c:pt idx="3074">
                  <c:v>3.0205842057065793E-2</c:v>
                </c:pt>
                <c:pt idx="3075">
                  <c:v>3.0231714943575773E-2</c:v>
                </c:pt>
                <c:pt idx="3076">
                  <c:v>3.0260821140772505E-2</c:v>
                </c:pt>
                <c:pt idx="3077">
                  <c:v>3.0286692604872392E-2</c:v>
                </c:pt>
                <c:pt idx="3078">
                  <c:v>3.0312563399656944E-2</c:v>
                </c:pt>
                <c:pt idx="3079">
                  <c:v>3.0341667243791719E-2</c:v>
                </c:pt>
                <c:pt idx="3080">
                  <c:v>3.0367536616396157E-2</c:v>
                </c:pt>
                <c:pt idx="3081">
                  <c:v>3.0393405319793683E-2</c:v>
                </c:pt>
                <c:pt idx="3082">
                  <c:v>3.0419273354018488E-2</c:v>
                </c:pt>
                <c:pt idx="3083">
                  <c:v>3.0448374092694269E-2</c:v>
                </c:pt>
                <c:pt idx="3084">
                  <c:v>3.0474240705042444E-2</c:v>
                </c:pt>
                <c:pt idx="3085">
                  <c:v>3.0500106648326294E-2</c:v>
                </c:pt>
                <c:pt idx="3086">
                  <c:v>3.0525971922580428E-2</c:v>
                </c:pt>
                <c:pt idx="3087">
                  <c:v>3.0551836527839667E-2</c:v>
                </c:pt>
                <c:pt idx="3088">
                  <c:v>3.0580933409140965E-2</c:v>
                </c:pt>
                <c:pt idx="3089">
                  <c:v>3.0606796592900283E-2</c:v>
                </c:pt>
                <c:pt idx="3090">
                  <c:v>3.0635891875102302E-2</c:v>
                </c:pt>
                <c:pt idx="3091">
                  <c:v>3.0661753637518153E-2</c:v>
                </c:pt>
                <c:pt idx="3092">
                  <c:v>3.068761473112076E-2</c:v>
                </c:pt>
                <c:pt idx="3093">
                  <c:v>3.0713475155944282E-2</c:v>
                </c:pt>
                <c:pt idx="3094">
                  <c:v>3.0742567334514102E-2</c:v>
                </c:pt>
                <c:pt idx="3095">
                  <c:v>3.0771658666753687E-2</c:v>
                </c:pt>
                <c:pt idx="3096">
                  <c:v>3.0797516918284761E-2</c:v>
                </c:pt>
                <c:pt idx="3097">
                  <c:v>3.0826606652034919E-2</c:v>
                </c:pt>
                <c:pt idx="3098">
                  <c:v>3.084923141548605E-2</c:v>
                </c:pt>
                <c:pt idx="3099">
                  <c:v>3.0878319644936029E-2</c:v>
                </c:pt>
                <c:pt idx="3100">
                  <c:v>3.0907407028285528E-2</c:v>
                </c:pt>
                <c:pt idx="3101">
                  <c:v>3.0939725350838124E-2</c:v>
                </c:pt>
                <c:pt idx="3102">
                  <c:v>3.0968810948137131E-2</c:v>
                </c:pt>
                <c:pt idx="3103">
                  <c:v>3.0994664102223322E-2</c:v>
                </c:pt>
                <c:pt idx="3104">
                  <c:v>3.1023748101663057E-2</c:v>
                </c:pt>
                <c:pt idx="3105">
                  <c:v>3.1052831255248367E-2</c:v>
                </c:pt>
                <c:pt idx="3106">
                  <c:v>3.1081913563028672E-2</c:v>
                </c:pt>
                <c:pt idx="3107">
                  <c:v>3.111099502505273E-2</c:v>
                </c:pt>
                <c:pt idx="3108">
                  <c:v>3.1136844503540897E-2</c:v>
                </c:pt>
                <c:pt idx="3109">
                  <c:v>3.1165924368159997E-2</c:v>
                </c:pt>
                <c:pt idx="3110">
                  <c:v>3.1191772426810635E-2</c:v>
                </c:pt>
                <c:pt idx="3111">
                  <c:v>3.1217619817356403E-2</c:v>
                </c:pt>
                <c:pt idx="3112">
                  <c:v>3.1243466539832062E-2</c:v>
                </c:pt>
                <c:pt idx="3113">
                  <c:v>3.1272543304107142E-2</c:v>
                </c:pt>
                <c:pt idx="3114">
                  <c:v>3.129838860704779E-2</c:v>
                </c:pt>
                <c:pt idx="3115">
                  <c:v>3.132746377443394E-2</c:v>
                </c:pt>
                <c:pt idx="3116">
                  <c:v>3.135330765799571E-2</c:v>
                </c:pt>
                <c:pt idx="3117">
                  <c:v>3.1379150873668646E-2</c:v>
                </c:pt>
                <c:pt idx="3118">
                  <c:v>3.1404993421486831E-2</c:v>
                </c:pt>
                <c:pt idx="3119">
                  <c:v>3.1427605103005421E-2</c:v>
                </c:pt>
                <c:pt idx="3120">
                  <c:v>3.1453446398689376E-2</c:v>
                </c:pt>
                <c:pt idx="3121">
                  <c:v>3.1479287026618029E-2</c:v>
                </c:pt>
                <c:pt idx="3122">
                  <c:v>3.1505126986826101E-2</c:v>
                </c:pt>
                <c:pt idx="3123">
                  <c:v>3.1534196143967907E-2</c:v>
                </c:pt>
                <c:pt idx="3124">
                  <c:v>3.1560034685383639E-2</c:v>
                </c:pt>
                <c:pt idx="3125">
                  <c:v>3.1585872559186393E-2</c:v>
                </c:pt>
                <c:pt idx="3126">
                  <c:v>3.1614939369251346E-2</c:v>
                </c:pt>
                <c:pt idx="3127">
                  <c:v>3.1640775824491291E-2</c:v>
                </c:pt>
                <c:pt idx="3128">
                  <c:v>3.1669841038760457E-2</c:v>
                </c:pt>
                <c:pt idx="3129">
                  <c:v>3.1695676075592927E-2</c:v>
                </c:pt>
                <c:pt idx="3130">
                  <c:v>3.172473969424152E-2</c:v>
                </c:pt>
                <c:pt idx="3131">
                  <c:v>3.1750573312822446E-2</c:v>
                </c:pt>
                <c:pt idx="3132">
                  <c:v>3.1776406264044765E-2</c:v>
                </c:pt>
                <c:pt idx="3133">
                  <c:v>3.1805467536510965E-2</c:v>
                </c:pt>
                <c:pt idx="3134">
                  <c:v>3.1828070164551713E-2</c:v>
                </c:pt>
                <c:pt idx="3135">
                  <c:v>3.1857129935659603E-2</c:v>
                </c:pt>
                <c:pt idx="3136">
                  <c:v>3.1882960134392083E-2</c:v>
                </c:pt>
                <c:pt idx="3137">
                  <c:v>3.1908789665942634E-2</c:v>
                </c:pt>
                <c:pt idx="3138">
                  <c:v>3.1937847091489037E-2</c:v>
                </c:pt>
                <c:pt idx="3139">
                  <c:v>3.1957218239456277E-2</c:v>
                </c:pt>
                <c:pt idx="3140">
                  <c:v>3.1976589012189208E-2</c:v>
                </c:pt>
                <c:pt idx="3141">
                  <c:v>3.1995959409702783E-2</c:v>
                </c:pt>
                <c:pt idx="3142">
                  <c:v>3.201532943201111E-2</c:v>
                </c:pt>
                <c:pt idx="3143">
                  <c:v>3.2037927317172775E-2</c:v>
                </c:pt>
                <c:pt idx="3144">
                  <c:v>3.2057296526586947E-2</c:v>
                </c:pt>
                <c:pt idx="3145">
                  <c:v>3.2079893463411648E-2</c:v>
                </c:pt>
                <c:pt idx="3146">
                  <c:v>3.2108945917619737E-2</c:v>
                </c:pt>
                <c:pt idx="3147">
                  <c:v>3.2134769612798229E-2</c:v>
                </c:pt>
                <c:pt idx="3148">
                  <c:v>3.2163820472786611E-2</c:v>
                </c:pt>
                <c:pt idx="3149">
                  <c:v>3.2189642750958494E-2</c:v>
                </c:pt>
                <c:pt idx="3150">
                  <c:v>3.2215464362357539E-2</c:v>
                </c:pt>
                <c:pt idx="3151">
                  <c:v>3.2234830133357817E-2</c:v>
                </c:pt>
                <c:pt idx="3152">
                  <c:v>3.225419552933248E-2</c:v>
                </c:pt>
                <c:pt idx="3153">
                  <c:v>3.2273560550295635E-2</c:v>
                </c:pt>
                <c:pt idx="3154">
                  <c:v>3.2296152600799662E-2</c:v>
                </c:pt>
                <c:pt idx="3155">
                  <c:v>3.2321971462124718E-2</c:v>
                </c:pt>
                <c:pt idx="3156">
                  <c:v>3.2347789656853386E-2</c:v>
                </c:pt>
                <c:pt idx="3157">
                  <c:v>3.2376834329175021E-2</c:v>
                </c:pt>
                <c:pt idx="3158">
                  <c:v>3.2402651107500638E-2</c:v>
                </c:pt>
                <c:pt idx="3159">
                  <c:v>3.2431694186456271E-2</c:v>
                </c:pt>
                <c:pt idx="3160">
                  <c:v>3.2457509548534456E-2</c:v>
                </c:pt>
                <c:pt idx="3161">
                  <c:v>3.2486551034298886E-2</c:v>
                </c:pt>
                <c:pt idx="3162">
                  <c:v>3.2512364980284592E-2</c:v>
                </c:pt>
                <c:pt idx="3163">
                  <c:v>3.2538178259927691E-2</c:v>
                </c:pt>
                <c:pt idx="3164">
                  <c:v>3.256721740308139E-2</c:v>
                </c:pt>
                <c:pt idx="3165">
                  <c:v>3.2593029266860883E-2</c:v>
                </c:pt>
                <c:pt idx="3166">
                  <c:v>3.2618840464405045E-2</c:v>
                </c:pt>
                <c:pt idx="3167">
                  <c:v>3.2647877265325913E-2</c:v>
                </c:pt>
                <c:pt idx="3168">
                  <c:v>3.267368704723464E-2</c:v>
                </c:pt>
                <c:pt idx="3169">
                  <c:v>3.2696270059970743E-2</c:v>
                </c:pt>
                <c:pt idx="3170">
                  <c:v>3.2715626522126361E-2</c:v>
                </c:pt>
                <c:pt idx="3171">
                  <c:v>3.2741434555523342E-2</c:v>
                </c:pt>
                <c:pt idx="3172">
                  <c:v>3.2770467796973859E-2</c:v>
                </c:pt>
                <c:pt idx="3173">
                  <c:v>3.2796274415082462E-2</c:v>
                </c:pt>
                <c:pt idx="3174">
                  <c:v>3.2825306064420856E-2</c:v>
                </c:pt>
                <c:pt idx="3175">
                  <c:v>3.285111126739651E-2</c:v>
                </c:pt>
                <c:pt idx="3176">
                  <c:v>3.2880141324797399E-2</c:v>
                </c:pt>
                <c:pt idx="3177">
                  <c:v>3.2909170539478519E-2</c:v>
                </c:pt>
                <c:pt idx="3178">
                  <c:v>3.2934973578432815E-2</c:v>
                </c:pt>
                <c:pt idx="3179">
                  <c:v>3.2960775951607471E-2</c:v>
                </c:pt>
                <c:pt idx="3180">
                  <c:v>3.2986577659037064E-2</c:v>
                </c:pt>
                <c:pt idx="3181">
                  <c:v>3.3012378700755511E-2</c:v>
                </c:pt>
                <c:pt idx="3182">
                  <c:v>3.3038179076797375E-2</c:v>
                </c:pt>
                <c:pt idx="3183">
                  <c:v>3.306397878719701E-2</c:v>
                </c:pt>
                <c:pt idx="3184">
                  <c:v>3.3086552987789022E-2</c:v>
                </c:pt>
                <c:pt idx="3185">
                  <c:v>3.3112351450202263E-2</c:v>
                </c:pt>
                <c:pt idx="3186">
                  <c:v>3.3138149247071799E-2</c:v>
                </c:pt>
                <c:pt idx="3187">
                  <c:v>3.3163946378432174E-2</c:v>
                </c:pt>
                <c:pt idx="3188">
                  <c:v>3.318651832247399E-2</c:v>
                </c:pt>
                <c:pt idx="3189">
                  <c:v>3.3212314206097465E-2</c:v>
                </c:pt>
                <c:pt idx="3190">
                  <c:v>3.3234885058422106E-2</c:v>
                </c:pt>
                <c:pt idx="3191">
                  <c:v>3.3260679694428932E-2</c:v>
                </c:pt>
                <c:pt idx="3192">
                  <c:v>3.3283249455141994E-2</c:v>
                </c:pt>
                <c:pt idx="3193">
                  <c:v>3.3309042843653283E-2</c:v>
                </c:pt>
                <c:pt idx="3194">
                  <c:v>3.3334835566882624E-2</c:v>
                </c:pt>
                <c:pt idx="3195">
                  <c:v>3.336062762486456E-2</c:v>
                </c:pt>
                <c:pt idx="3196">
                  <c:v>3.3386419017633388E-2</c:v>
                </c:pt>
                <c:pt idx="3197">
                  <c:v>3.3412209745223652E-2</c:v>
                </c:pt>
                <c:pt idx="3198">
                  <c:v>3.3441223518708686E-2</c:v>
                </c:pt>
                <c:pt idx="3199">
                  <c:v>3.3467012832907733E-2</c:v>
                </c:pt>
                <c:pt idx="3200">
                  <c:v>3.3489577937264169E-2</c:v>
                </c:pt>
                <c:pt idx="3201">
                  <c:v>3.3515366004482149E-2</c:v>
                </c:pt>
                <c:pt idx="3202">
                  <c:v>3.3541153406693086E-2</c:v>
                </c:pt>
                <c:pt idx="3203">
                  <c:v>3.3570163439331384E-2</c:v>
                </c:pt>
                <c:pt idx="3204">
                  <c:v>3.3595949428515542E-2</c:v>
                </c:pt>
                <c:pt idx="3205">
                  <c:v>3.3621734752799608E-2</c:v>
                </c:pt>
                <c:pt idx="3206">
                  <c:v>3.3647519412217872E-2</c:v>
                </c:pt>
                <c:pt idx="3207">
                  <c:v>3.3670080443838263E-2</c:v>
                </c:pt>
                <c:pt idx="3208">
                  <c:v>3.3692640966469775E-2</c:v>
                </c:pt>
                <c:pt idx="3209">
                  <c:v>3.3718423797683854E-2</c:v>
                </c:pt>
                <c:pt idx="3210">
                  <c:v>3.3744205964160681E-2</c:v>
                </c:pt>
                <c:pt idx="3211">
                  <c:v>3.3769987465934757E-2</c:v>
                </c:pt>
                <c:pt idx="3212">
                  <c:v>3.3798990860945281E-2</c:v>
                </c:pt>
                <c:pt idx="3213">
                  <c:v>3.3824770950339124E-2</c:v>
                </c:pt>
                <c:pt idx="3214">
                  <c:v>3.3853772756509172E-2</c:v>
                </c:pt>
                <c:pt idx="3215">
                  <c:v>3.3882773721598855E-2</c:v>
                </c:pt>
                <c:pt idx="3216">
                  <c:v>3.3911773845656946E-2</c:v>
                </c:pt>
                <c:pt idx="3217">
                  <c:v>3.3937551027697001E-2</c:v>
                </c:pt>
                <c:pt idx="3218">
                  <c:v>3.3963327545290856E-2</c:v>
                </c:pt>
                <c:pt idx="3219">
                  <c:v>3.3992325333406029E-2</c:v>
                </c:pt>
                <c:pt idx="3220">
                  <c:v>3.4018100439165887E-2</c:v>
                </c:pt>
                <c:pt idx="3221">
                  <c:v>3.4047096639054808E-2</c:v>
                </c:pt>
                <c:pt idx="3222">
                  <c:v>3.407287033313533E-2</c:v>
                </c:pt>
                <c:pt idx="3223">
                  <c:v>3.4095421770548945E-2</c:v>
                </c:pt>
                <c:pt idx="3224">
                  <c:v>3.4121194219158456E-2</c:v>
                </c:pt>
                <c:pt idx="3225">
                  <c:v>3.4146966003565975E-2</c:v>
                </c:pt>
                <c:pt idx="3226">
                  <c:v>3.4172737123805738E-2</c:v>
                </c:pt>
                <c:pt idx="3227">
                  <c:v>3.4198507579912191E-2</c:v>
                </c:pt>
                <c:pt idx="3228">
                  <c:v>3.4221056184235002E-2</c:v>
                </c:pt>
                <c:pt idx="3229">
                  <c:v>3.4246825395183145E-2</c:v>
                </c:pt>
                <c:pt idx="3230">
                  <c:v>3.4272593942096162E-2</c:v>
                </c:pt>
                <c:pt idx="3231">
                  <c:v>3.4298361825008283E-2</c:v>
                </c:pt>
                <c:pt idx="3232">
                  <c:v>3.432412904395394E-2</c:v>
                </c:pt>
                <c:pt idx="3233">
                  <c:v>3.4353116371662509E-2</c:v>
                </c:pt>
                <c:pt idx="3234">
                  <c:v>3.4378882179792361E-2</c:v>
                </c:pt>
                <c:pt idx="3235">
                  <c:v>3.4407867920420297E-2</c:v>
                </c:pt>
                <c:pt idx="3236">
                  <c:v>3.4433632317889033E-2</c:v>
                </c:pt>
                <c:pt idx="3237">
                  <c:v>3.4459396051570917E-2</c:v>
                </c:pt>
                <c:pt idx="3238">
                  <c:v>3.4488379458572409E-2</c:v>
                </c:pt>
                <c:pt idx="3239">
                  <c:v>3.45141417818201E-2</c:v>
                </c:pt>
                <c:pt idx="3240">
                  <c:v>3.453990344138759E-2</c:v>
                </c:pt>
                <c:pt idx="3241">
                  <c:v>3.4568884515138378E-2</c:v>
                </c:pt>
                <c:pt idx="3242">
                  <c:v>3.4594644764498965E-2</c:v>
                </c:pt>
                <c:pt idx="3243">
                  <c:v>3.4620404350286418E-2</c:v>
                </c:pt>
                <c:pt idx="3244">
                  <c:v>3.4649383091162132E-2</c:v>
                </c:pt>
                <c:pt idx="3245">
                  <c:v>3.4675141266969502E-2</c:v>
                </c:pt>
                <c:pt idx="3246">
                  <c:v>3.4704118421704684E-2</c:v>
                </c:pt>
                <c:pt idx="3247">
                  <c:v>3.4729875187686526E-2</c:v>
                </c:pt>
                <c:pt idx="3248">
                  <c:v>3.4755631290274674E-2</c:v>
                </c:pt>
                <c:pt idx="3249">
                  <c:v>3.4784606112765647E-2</c:v>
                </c:pt>
                <c:pt idx="3250">
                  <c:v>3.4810360805754982E-2</c:v>
                </c:pt>
                <c:pt idx="3251">
                  <c:v>3.4839334042534323E-2</c:v>
                </c:pt>
                <c:pt idx="3252">
                  <c:v>3.4865087326079354E-2</c:v>
                </c:pt>
                <c:pt idx="3253">
                  <c:v>3.4890839946409853E-2</c:v>
                </c:pt>
                <c:pt idx="3254">
                  <c:v>3.4919810851575812E-2</c:v>
                </c:pt>
                <c:pt idx="3255">
                  <c:v>3.4945562062688833E-2</c:v>
                </c:pt>
                <c:pt idx="3256">
                  <c:v>3.4974531382571679E-2</c:v>
                </c:pt>
                <c:pt idx="3257">
                  <c:v>3.5000281184621451E-2</c:v>
                </c:pt>
                <c:pt idx="3258">
                  <c:v>3.5029248919394872E-2</c:v>
                </c:pt>
                <c:pt idx="3259">
                  <c:v>3.5054997312535585E-2</c:v>
                </c:pt>
                <c:pt idx="3260">
                  <c:v>3.508396346237326E-2</c:v>
                </c:pt>
                <c:pt idx="3261">
                  <c:v>3.510971044675909E-2</c:v>
                </c:pt>
                <c:pt idx="3262">
                  <c:v>3.5135456768254782E-2</c:v>
                </c:pt>
                <c:pt idx="3263">
                  <c:v>3.5164420587619094E-2</c:v>
                </c:pt>
                <c:pt idx="3264">
                  <c:v>3.5190165500586575E-2</c:v>
                </c:pt>
                <c:pt idx="3265">
                  <c:v>3.5215909750770574E-2</c:v>
                </c:pt>
                <c:pt idx="3266">
                  <c:v>3.5241653338205434E-2</c:v>
                </c:pt>
                <c:pt idx="3267">
                  <c:v>3.5267396262924841E-2</c:v>
                </c:pt>
                <c:pt idx="3268">
                  <c:v>3.5296356261124887E-2</c:v>
                </c:pt>
                <c:pt idx="3269">
                  <c:v>3.532209777768771E-2</c:v>
                </c:pt>
                <c:pt idx="3270">
                  <c:v>3.535105619179825E-2</c:v>
                </c:pt>
                <c:pt idx="3271">
                  <c:v>3.5380013767343323E-2</c:v>
                </c:pt>
                <c:pt idx="3272">
                  <c:v>3.5405753130553066E-2</c:v>
                </c:pt>
                <c:pt idx="3273">
                  <c:v>3.5434709122273651E-2</c:v>
                </c:pt>
                <c:pt idx="3274">
                  <c:v>3.5460447077716194E-2</c:v>
                </c:pt>
                <c:pt idx="3275">
                  <c:v>3.5489401485785534E-2</c:v>
                </c:pt>
                <c:pt idx="3276">
                  <c:v>3.5518355055521401E-2</c:v>
                </c:pt>
                <c:pt idx="3277">
                  <c:v>3.5544090858206374E-2</c:v>
                </c:pt>
                <c:pt idx="3278">
                  <c:v>3.5566609142249891E-2</c:v>
                </c:pt>
                <c:pt idx="3279">
                  <c:v>3.5592343703123155E-2</c:v>
                </c:pt>
                <c:pt idx="3280">
                  <c:v>3.5614860900633635E-2</c:v>
                </c:pt>
                <c:pt idx="3281">
                  <c:v>3.5640594219815233E-2</c:v>
                </c:pt>
                <c:pt idx="3282">
                  <c:v>3.5666326876809942E-2</c:v>
                </c:pt>
                <c:pt idx="3283">
                  <c:v>3.569527532445143E-2</c:v>
                </c:pt>
                <c:pt idx="3284">
                  <c:v>3.57210065744126E-2</c:v>
                </c:pt>
                <c:pt idx="3285">
                  <c:v>3.5746737162293582E-2</c:v>
                </c:pt>
                <c:pt idx="3286">
                  <c:v>3.5775683282309408E-2</c:v>
                </c:pt>
                <c:pt idx="3287">
                  <c:v>3.5801412463383323E-2</c:v>
                </c:pt>
                <c:pt idx="3288">
                  <c:v>3.5830357000827491E-2</c:v>
                </c:pt>
                <c:pt idx="3289">
                  <c:v>3.5859300700509661E-2</c:v>
                </c:pt>
                <c:pt idx="3290">
                  <c:v>3.5885027730293284E-2</c:v>
                </c:pt>
                <c:pt idx="3291">
                  <c:v>3.5910754098213878E-2</c:v>
                </c:pt>
                <c:pt idx="3292">
                  <c:v>3.5939695471033817E-2</c:v>
                </c:pt>
                <c:pt idx="3293">
                  <c:v>3.5965420432608738E-2</c:v>
                </c:pt>
                <c:pt idx="3294">
                  <c:v>3.599436022337605E-2</c:v>
                </c:pt>
                <c:pt idx="3295">
                  <c:v>3.6023299176656101E-2</c:v>
                </c:pt>
                <c:pt idx="3296">
                  <c:v>3.6052237292497374E-2</c:v>
                </c:pt>
                <c:pt idx="3297">
                  <c:v>3.6081174570948331E-2</c:v>
                </c:pt>
                <c:pt idx="3298">
                  <c:v>3.6106895893282885E-2</c:v>
                </c:pt>
                <c:pt idx="3299">
                  <c:v>3.61358315901288E-2</c:v>
                </c:pt>
                <c:pt idx="3300">
                  <c:v>3.6161551506669255E-2</c:v>
                </c:pt>
                <c:pt idx="3301">
                  <c:v>3.6187270761712409E-2</c:v>
                </c:pt>
                <c:pt idx="3302">
                  <c:v>3.6212989355292491E-2</c:v>
                </c:pt>
                <c:pt idx="3303">
                  <c:v>3.6238707287443522E-2</c:v>
                </c:pt>
                <c:pt idx="3304">
                  <c:v>3.6267639170541426E-2</c:v>
                </c:pt>
                <c:pt idx="3305">
                  <c:v>3.6296570216609675E-2</c:v>
                </c:pt>
                <c:pt idx="3306">
                  <c:v>3.6322285999351472E-2</c:v>
                </c:pt>
                <c:pt idx="3307">
                  <c:v>3.6351215464495872E-2</c:v>
                </c:pt>
                <c:pt idx="3308">
                  <c:v>3.6376929842048593E-2</c:v>
                </c:pt>
                <c:pt idx="3309">
                  <c:v>3.6402643558389097E-2</c:v>
                </c:pt>
                <c:pt idx="3310">
                  <c:v>3.6431570698959317E-2</c:v>
                </c:pt>
                <c:pt idx="3311">
                  <c:v>3.6457283010336995E-2</c:v>
                </c:pt>
                <c:pt idx="3312">
                  <c:v>3.6486208570410142E-2</c:v>
                </c:pt>
                <c:pt idx="3313">
                  <c:v>3.6511919476978079E-2</c:v>
                </c:pt>
                <c:pt idx="3314">
                  <c:v>3.6540843456726861E-2</c:v>
                </c:pt>
                <c:pt idx="3315">
                  <c:v>3.6569766599903228E-2</c:v>
                </c:pt>
                <c:pt idx="3316">
                  <c:v>3.6598688906555585E-2</c:v>
                </c:pt>
                <c:pt idx="3317">
                  <c:v>3.6624396921351915E-2</c:v>
                </c:pt>
                <c:pt idx="3318">
                  <c:v>3.6653317648035581E-2</c:v>
                </c:pt>
                <c:pt idx="3319">
                  <c:v>3.667902425849183E-2</c:v>
                </c:pt>
                <c:pt idx="3320">
                  <c:v>3.6704730208135243E-2</c:v>
                </c:pt>
                <c:pt idx="3321">
                  <c:v>3.6733648611648573E-2</c:v>
                </c:pt>
                <c:pt idx="3322">
                  <c:v>3.6759353157177509E-2</c:v>
                </c:pt>
                <c:pt idx="3323">
                  <c:v>3.6785057041999775E-2</c:v>
                </c:pt>
                <c:pt idx="3324">
                  <c:v>3.6810760266149538E-2</c:v>
                </c:pt>
                <c:pt idx="3325">
                  <c:v>3.6836462829660334E-2</c:v>
                </c:pt>
                <c:pt idx="3326">
                  <c:v>3.6865377423982534E-2</c:v>
                </c:pt>
                <c:pt idx="3327">
                  <c:v>3.6887865974901506E-2</c:v>
                </c:pt>
                <c:pt idx="3328">
                  <c:v>3.6913566556700014E-2</c:v>
                </c:pt>
                <c:pt idx="3329">
                  <c:v>3.6939266477995371E-2</c:v>
                </c:pt>
                <c:pt idx="3330">
                  <c:v>3.6968178099987543E-2</c:v>
                </c:pt>
                <c:pt idx="3331">
                  <c:v>3.6993876617826896E-2</c:v>
                </c:pt>
                <c:pt idx="3332">
                  <c:v>3.70195744752694E-2</c:v>
                </c:pt>
                <c:pt idx="3333">
                  <c:v>3.7045271672349209E-2</c:v>
                </c:pt>
                <c:pt idx="3334">
                  <c:v>3.7074180229766003E-2</c:v>
                </c:pt>
                <c:pt idx="3335">
                  <c:v>3.7103087951502259E-2</c:v>
                </c:pt>
                <c:pt idx="3336">
                  <c:v>3.7128783002636778E-2</c:v>
                </c:pt>
                <c:pt idx="3337">
                  <c:v>3.715768914599718E-2</c:v>
                </c:pt>
                <c:pt idx="3338">
                  <c:v>3.7183382794207541E-2</c:v>
                </c:pt>
                <c:pt idx="3339">
                  <c:v>3.7212287359364431E-2</c:v>
                </c:pt>
                <c:pt idx="3340">
                  <c:v>3.7237979604804038E-2</c:v>
                </c:pt>
                <c:pt idx="3341">
                  <c:v>3.7266882591929743E-2</c:v>
                </c:pt>
                <c:pt idx="3342">
                  <c:v>3.7295784743696929E-2</c:v>
                </c:pt>
                <c:pt idx="3343">
                  <c:v>3.7324686060153878E-2</c:v>
                </c:pt>
                <c:pt idx="3344">
                  <c:v>3.7353586541348877E-2</c:v>
                </c:pt>
                <c:pt idx="3345">
                  <c:v>3.7379275156798092E-2</c:v>
                </c:pt>
                <c:pt idx="3346">
                  <c:v>3.740496311235951E-2</c:v>
                </c:pt>
                <c:pt idx="3347">
                  <c:v>3.7433861273635717E-2</c:v>
                </c:pt>
                <c:pt idx="3348">
                  <c:v>3.7459547827047454E-2</c:v>
                </c:pt>
                <c:pt idx="3349">
                  <c:v>3.7485233720677115E-2</c:v>
                </c:pt>
                <c:pt idx="3350">
                  <c:v>3.7510918954558589E-2</c:v>
                </c:pt>
                <c:pt idx="3351">
                  <c:v>3.7539814054112219E-2</c:v>
                </c:pt>
                <c:pt idx="3352">
                  <c:v>3.7565497886141538E-2</c:v>
                </c:pt>
                <c:pt idx="3353">
                  <c:v>3.7594391408697324E-2</c:v>
                </c:pt>
                <c:pt idx="3354">
                  <c:v>3.7620073839027074E-2</c:v>
                </c:pt>
                <c:pt idx="3355">
                  <c:v>3.7648965784757141E-2</c:v>
                </c:pt>
                <c:pt idx="3356">
                  <c:v>3.7674646813540519E-2</c:v>
                </c:pt>
                <c:pt idx="3357">
                  <c:v>3.7703537182616972E-2</c:v>
                </c:pt>
                <c:pt idx="3358">
                  <c:v>3.7729216810007155E-2</c:v>
                </c:pt>
                <c:pt idx="3359">
                  <c:v>3.7754895777970802E-2</c:v>
                </c:pt>
                <c:pt idx="3360">
                  <c:v>3.7780574086541979E-2</c:v>
                </c:pt>
                <c:pt idx="3361">
                  <c:v>3.780625173575456E-2</c:v>
                </c:pt>
                <c:pt idx="3362">
                  <c:v>3.7831928725642401E-2</c:v>
                </c:pt>
                <c:pt idx="3363">
                  <c:v>3.7860814551209515E-2</c:v>
                </c:pt>
                <c:pt idx="3364">
                  <c:v>3.7886490140144703E-2</c:v>
                </c:pt>
                <c:pt idx="3365">
                  <c:v>3.7912165069860948E-2</c:v>
                </c:pt>
                <c:pt idx="3366">
                  <c:v>3.7937839340392104E-2</c:v>
                </c:pt>
                <c:pt idx="3367">
                  <c:v>3.7966722106849642E-2</c:v>
                </c:pt>
                <c:pt idx="3368">
                  <c:v>3.7992394976725068E-2</c:v>
                </c:pt>
                <c:pt idx="3369">
                  <c:v>3.8018067187520953E-2</c:v>
                </c:pt>
                <c:pt idx="3370">
                  <c:v>3.804694763690273E-2</c:v>
                </c:pt>
                <c:pt idx="3371">
                  <c:v>3.8069409632010102E-2</c:v>
                </c:pt>
                <c:pt idx="3372">
                  <c:v>3.8095079865771035E-2</c:v>
                </c:pt>
                <c:pt idx="3373">
                  <c:v>3.8123958091109807E-2</c:v>
                </c:pt>
                <c:pt idx="3374">
                  <c:v>3.8149626924655414E-2</c:v>
                </c:pt>
                <c:pt idx="3375">
                  <c:v>3.817529509932871E-2</c:v>
                </c:pt>
                <c:pt idx="3376">
                  <c:v>3.8200962615163724E-2</c:v>
                </c:pt>
                <c:pt idx="3377">
                  <c:v>3.8226629472194275E-2</c:v>
                </c:pt>
                <c:pt idx="3378">
                  <c:v>3.8252295670454399E-2</c:v>
                </c:pt>
                <c:pt idx="3379">
                  <c:v>3.8277961209977486E-2</c:v>
                </c:pt>
                <c:pt idx="3380">
                  <c:v>3.8303626090797557E-2</c:v>
                </c:pt>
                <c:pt idx="3381">
                  <c:v>3.8329290312948426E-2</c:v>
                </c:pt>
                <c:pt idx="3382">
                  <c:v>3.8354953876463906E-2</c:v>
                </c:pt>
                <c:pt idx="3383">
                  <c:v>3.8380616781378003E-2</c:v>
                </c:pt>
                <c:pt idx="3384">
                  <c:v>3.8406279027724095E-2</c:v>
                </c:pt>
                <c:pt idx="3385">
                  <c:v>3.8431940615536203E-2</c:v>
                </c:pt>
                <c:pt idx="3386">
                  <c:v>3.8457601544848126E-2</c:v>
                </c:pt>
                <c:pt idx="3387">
                  <c:v>3.8483261815693642E-2</c:v>
                </c:pt>
                <c:pt idx="3388">
                  <c:v>3.850571401256201E-2</c:v>
                </c:pt>
                <c:pt idx="3389">
                  <c:v>3.8531373048874121E-2</c:v>
                </c:pt>
                <c:pt idx="3390">
                  <c:v>3.8557031426816976E-2</c:v>
                </c:pt>
                <c:pt idx="3391">
                  <c:v>3.8585896315087784E-2</c:v>
                </c:pt>
                <c:pt idx="3392">
                  <c:v>3.8611553294108363E-2</c:v>
                </c:pt>
                <c:pt idx="3393">
                  <c:v>3.8637209614865047E-2</c:v>
                </c:pt>
                <c:pt idx="3394">
                  <c:v>3.8662865277391822E-2</c:v>
                </c:pt>
                <c:pt idx="3395">
                  <c:v>3.8688520281722469E-2</c:v>
                </c:pt>
                <c:pt idx="3396">
                  <c:v>3.871417462789075E-2</c:v>
                </c:pt>
                <c:pt idx="3397">
                  <c:v>3.8739828315930647E-2</c:v>
                </c:pt>
                <c:pt idx="3398">
                  <c:v>3.8765481345875506E-2</c:v>
                </c:pt>
                <c:pt idx="3399">
                  <c:v>3.8791133717759309E-2</c:v>
                </c:pt>
                <c:pt idx="3400">
                  <c:v>3.8819991849582021E-2</c:v>
                </c:pt>
                <c:pt idx="3401">
                  <c:v>3.8845642823198155E-2</c:v>
                </c:pt>
                <c:pt idx="3402">
                  <c:v>3.8871293138858926E-2</c:v>
                </c:pt>
                <c:pt idx="3403">
                  <c:v>3.8896942796597667E-2</c:v>
                </c:pt>
                <c:pt idx="3404">
                  <c:v>3.8922591796448337E-2</c:v>
                </c:pt>
                <c:pt idx="3405">
                  <c:v>3.8948240138444688E-2</c:v>
                </c:pt>
                <c:pt idx="3406">
                  <c:v>3.8977093736891136E-2</c:v>
                </c:pt>
                <c:pt idx="3407">
                  <c:v>3.9002740681059314E-2</c:v>
                </c:pt>
                <c:pt idx="3408">
                  <c:v>3.9031592707034525E-2</c:v>
                </c:pt>
                <c:pt idx="3409">
                  <c:v>3.9057238253526451E-2</c:v>
                </c:pt>
                <c:pt idx="3410">
                  <c:v>3.9086088707201816E-2</c:v>
                </c:pt>
                <c:pt idx="3411">
                  <c:v>3.9111732856170034E-2</c:v>
                </c:pt>
                <c:pt idx="3412">
                  <c:v>3.913737634753274E-2</c:v>
                </c:pt>
                <c:pt idx="3413">
                  <c:v>3.9166224489313936E-2</c:v>
                </c:pt>
                <c:pt idx="3414">
                  <c:v>3.9191866583376901E-2</c:v>
                </c:pt>
                <c:pt idx="3415">
                  <c:v>3.9220713153281329E-2</c:v>
                </c:pt>
                <c:pt idx="3416">
                  <c:v>3.9249558891085168E-2</c:v>
                </c:pt>
                <c:pt idx="3417">
                  <c:v>3.9275198848395997E-2</c:v>
                </c:pt>
                <c:pt idx="3418">
                  <c:v>3.9300838148316267E-2</c:v>
                </c:pt>
                <c:pt idx="3419">
                  <c:v>3.9326476790879909E-2</c:v>
                </c:pt>
                <c:pt idx="3420">
                  <c:v>3.9355319478058912E-2</c:v>
                </c:pt>
                <c:pt idx="3421">
                  <c:v>3.9380956723850953E-2</c:v>
                </c:pt>
                <c:pt idx="3422">
                  <c:v>3.9406593312391471E-2</c:v>
                </c:pt>
                <c:pt idx="3423">
                  <c:v>3.9432229243714173E-2</c:v>
                </c:pt>
                <c:pt idx="3424">
                  <c:v>3.9457864517852957E-2</c:v>
                </c:pt>
                <c:pt idx="3425">
                  <c:v>3.9483499134841095E-2</c:v>
                </c:pt>
                <c:pt idx="3426">
                  <c:v>3.950913309471249E-2</c:v>
                </c:pt>
                <c:pt idx="3427">
                  <c:v>3.9537970514149923E-2</c:v>
                </c:pt>
                <c:pt idx="3428">
                  <c:v>3.9566807102014573E-2</c:v>
                </c:pt>
                <c:pt idx="3429">
                  <c:v>3.9592438926489198E-2</c:v>
                </c:pt>
                <c:pt idx="3430">
                  <c:v>3.9618070093990453E-2</c:v>
                </c:pt>
                <c:pt idx="3431">
                  <c:v>3.9643700604551579E-2</c:v>
                </c:pt>
                <c:pt idx="3432">
                  <c:v>3.9669330458206468E-2</c:v>
                </c:pt>
                <c:pt idx="3433">
                  <c:v>3.9694959654988801E-2</c:v>
                </c:pt>
                <c:pt idx="3434">
                  <c:v>3.9723791716242886E-2</c:v>
                </c:pt>
                <c:pt idx="3435">
                  <c:v>3.9749419517283023E-2</c:v>
                </c:pt>
                <c:pt idx="3436">
                  <c:v>3.9778250008412411E-2</c:v>
                </c:pt>
                <c:pt idx="3437">
                  <c:v>3.980387641386194E-2</c:v>
                </c:pt>
                <c:pt idx="3438">
                  <c:v>3.9832705335037639E-2</c:v>
                </c:pt>
                <c:pt idx="3439">
                  <c:v>3.9858330345048765E-2</c:v>
                </c:pt>
                <c:pt idx="3440">
                  <c:v>3.9883954698435579E-2</c:v>
                </c:pt>
                <c:pt idx="3441">
                  <c:v>3.9909578395231946E-2</c:v>
                </c:pt>
                <c:pt idx="3442">
                  <c:v>3.9938404269338514E-2</c:v>
                </c:pt>
                <c:pt idx="3443">
                  <c:v>3.9964026570991226E-2</c:v>
                </c:pt>
                <c:pt idx="3444">
                  <c:v>3.9992850875646878E-2</c:v>
                </c:pt>
                <c:pt idx="3445">
                  <c:v>4.0018471782308072E-2</c:v>
                </c:pt>
                <c:pt idx="3446">
                  <c:v>4.0044092032555434E-2</c:v>
                </c:pt>
                <c:pt idx="3447">
                  <c:v>4.0069711626422179E-2</c:v>
                </c:pt>
                <c:pt idx="3448">
                  <c:v>4.009853288498446E-2</c:v>
                </c:pt>
                <c:pt idx="3449">
                  <c:v>4.0124151084154507E-2</c:v>
                </c:pt>
                <c:pt idx="3450">
                  <c:v>4.015297077376842E-2</c:v>
                </c:pt>
                <c:pt idx="3451">
                  <c:v>4.0181789632831762E-2</c:v>
                </c:pt>
                <c:pt idx="3452">
                  <c:v>4.0207405699230175E-2</c:v>
                </c:pt>
                <c:pt idx="3453">
                  <c:v>4.0233021109462322E-2</c:v>
                </c:pt>
                <c:pt idx="3454">
                  <c:v>4.0258635863562035E-2</c:v>
                </c:pt>
                <c:pt idx="3455">
                  <c:v>4.0284249961562935E-2</c:v>
                </c:pt>
                <c:pt idx="3456">
                  <c:v>4.0309863403498611E-2</c:v>
                </c:pt>
                <c:pt idx="3457">
                  <c:v>4.0335476189402905E-2</c:v>
                </c:pt>
                <c:pt idx="3458">
                  <c:v>4.0361088319308985E-2</c:v>
                </c:pt>
                <c:pt idx="3459">
                  <c:v>4.0386699793250665E-2</c:v>
                </c:pt>
                <c:pt idx="3460">
                  <c:v>4.0415511917394467E-2</c:v>
                </c:pt>
                <c:pt idx="3461">
                  <c:v>4.0444323211423695E-2</c:v>
                </c:pt>
                <c:pt idx="3462">
                  <c:v>4.0473133675386179E-2</c:v>
                </c:pt>
                <c:pt idx="3463">
                  <c:v>4.0498742279878854E-2</c:v>
                </c:pt>
                <c:pt idx="3464">
                  <c:v>4.0524350228587483E-2</c:v>
                </c:pt>
                <c:pt idx="3465">
                  <c:v>4.0553158387059932E-2</c:v>
                </c:pt>
                <c:pt idx="3466">
                  <c:v>4.0585166478708232E-2</c:v>
                </c:pt>
                <c:pt idx="3467">
                  <c:v>4.0613972885255013E-2</c:v>
                </c:pt>
                <c:pt idx="3468">
                  <c:v>4.0639577883351992E-2</c:v>
                </c:pt>
                <c:pt idx="3469">
                  <c:v>4.0668382722566947E-2</c:v>
                </c:pt>
                <c:pt idx="3470">
                  <c:v>4.0693986327556095E-2</c:v>
                </c:pt>
                <c:pt idx="3471">
                  <c:v>4.0722789599609767E-2</c:v>
                </c:pt>
                <c:pt idx="3472">
                  <c:v>4.0748391811642241E-2</c:v>
                </c:pt>
                <c:pt idx="3473">
                  <c:v>4.0777193516705147E-2</c:v>
                </c:pt>
                <c:pt idx="3474">
                  <c:v>4.0802794335932716E-2</c:v>
                </c:pt>
                <c:pt idx="3475">
                  <c:v>4.0828394499775114E-2</c:v>
                </c:pt>
                <c:pt idx="3476">
                  <c:v>4.0853994008266122E-2</c:v>
                </c:pt>
                <c:pt idx="3477">
                  <c:v>4.087959286143885E-2</c:v>
                </c:pt>
                <c:pt idx="3478">
                  <c:v>4.0905191059327072E-2</c:v>
                </c:pt>
                <c:pt idx="3479">
                  <c:v>4.0930788601964328E-2</c:v>
                </c:pt>
                <c:pt idx="3480">
                  <c:v>4.0956385489384385E-2</c:v>
                </c:pt>
                <c:pt idx="3481">
                  <c:v>4.0981981721620354E-2</c:v>
                </c:pt>
                <c:pt idx="3482">
                  <c:v>4.101077669977813E-2</c:v>
                </c:pt>
                <c:pt idx="3483">
                  <c:v>4.1036371539859721E-2</c:v>
                </c:pt>
                <c:pt idx="3484">
                  <c:v>4.1061965724862239E-2</c:v>
                </c:pt>
                <c:pt idx="3485">
                  <c:v>4.1087559254819217E-2</c:v>
                </c:pt>
                <c:pt idx="3486">
                  <c:v>4.111635119307868E-2</c:v>
                </c:pt>
                <c:pt idx="3487">
                  <c:v>4.1141943331175213E-2</c:v>
                </c:pt>
                <c:pt idx="3488">
                  <c:v>4.1167534814330969E-2</c:v>
                </c:pt>
                <c:pt idx="3489">
                  <c:v>4.1196324450064069E-2</c:v>
                </c:pt>
                <c:pt idx="3490">
                  <c:v>4.1225113256977905E-2</c:v>
                </c:pt>
                <c:pt idx="3491">
                  <c:v>4.1250702611807862E-2</c:v>
                </c:pt>
                <c:pt idx="3492">
                  <c:v>4.1279489853304395E-2</c:v>
                </c:pt>
                <c:pt idx="3493">
                  <c:v>4.130507781672775E-2</c:v>
                </c:pt>
                <c:pt idx="3494">
                  <c:v>4.1330665125423986E-2</c:v>
                </c:pt>
                <c:pt idx="3495">
                  <c:v>4.135625177942661E-2</c:v>
                </c:pt>
                <c:pt idx="3496">
                  <c:v>4.1385035982657845E-2</c:v>
                </c:pt>
                <c:pt idx="3497">
                  <c:v>4.1410621245547986E-2</c:v>
                </c:pt>
                <c:pt idx="3498">
                  <c:v>4.1439403883862518E-2</c:v>
                </c:pt>
                <c:pt idx="3499">
                  <c:v>4.1464987755791001E-2</c:v>
                </c:pt>
                <c:pt idx="3500">
                  <c:v>4.1493768829358985E-2</c:v>
                </c:pt>
                <c:pt idx="3501">
                  <c:v>4.1519351310477272E-2</c:v>
                </c:pt>
                <c:pt idx="3502">
                  <c:v>4.1544933137148951E-2</c:v>
                </c:pt>
                <c:pt idx="3503">
                  <c:v>4.1570514309407731E-2</c:v>
                </c:pt>
                <c:pt idx="3504">
                  <c:v>4.1599292346012159E-2</c:v>
                </c:pt>
                <c:pt idx="3505">
                  <c:v>4.1624872127754023E-2</c:v>
                </c:pt>
                <c:pt idx="3506">
                  <c:v>4.1653648600112184E-2</c:v>
                </c:pt>
                <c:pt idx="3507">
                  <c:v>4.1679226991488502E-2</c:v>
                </c:pt>
                <c:pt idx="3508">
                  <c:v>4.170800189977044E-2</c:v>
                </c:pt>
                <c:pt idx="3509">
                  <c:v>4.1736775980081076E-2</c:v>
                </c:pt>
                <c:pt idx="3510">
                  <c:v>4.1765549232467614E-2</c:v>
                </c:pt>
                <c:pt idx="3511">
                  <c:v>4.1791124761802502E-2</c:v>
                </c:pt>
                <c:pt idx="3512">
                  <c:v>4.1819896450462822E-2</c:v>
                </c:pt>
                <c:pt idx="3513">
                  <c:v>4.1845470589894379E-2</c:v>
                </c:pt>
                <c:pt idx="3514">
                  <c:v>4.1871044075306049E-2</c:v>
                </c:pt>
                <c:pt idx="3515">
                  <c:v>4.1896616906731507E-2</c:v>
                </c:pt>
                <c:pt idx="3516">
                  <c:v>4.1925385560408424E-2</c:v>
                </c:pt>
                <c:pt idx="3517">
                  <c:v>4.1950957002223552E-2</c:v>
                </c:pt>
                <c:pt idx="3518">
                  <c:v>4.1979724092674038E-2</c:v>
                </c:pt>
                <c:pt idx="3519">
                  <c:v>4.2008490355602841E-2</c:v>
                </c:pt>
                <c:pt idx="3520">
                  <c:v>4.2037255791057555E-2</c:v>
                </c:pt>
                <c:pt idx="3521">
                  <c:v>4.2062824372386169E-2</c:v>
                </c:pt>
                <c:pt idx="3522">
                  <c:v>4.2091588244964388E-2</c:v>
                </c:pt>
                <c:pt idx="3523">
                  <c:v>4.2120351290205818E-2</c:v>
                </c:pt>
                <c:pt idx="3524">
                  <c:v>4.2145917747015836E-2</c:v>
                </c:pt>
                <c:pt idx="3525">
                  <c:v>4.2171483550198847E-2</c:v>
                </c:pt>
                <c:pt idx="3526">
                  <c:v>4.2200244297532843E-2</c:v>
                </c:pt>
                <c:pt idx="3527">
                  <c:v>4.222580871186965E-2</c:v>
                </c:pt>
                <c:pt idx="3528">
                  <c:v>4.2251372472683672E-2</c:v>
                </c:pt>
                <c:pt idx="3529">
                  <c:v>4.2276935580008529E-2</c:v>
                </c:pt>
                <c:pt idx="3530">
                  <c:v>4.2302498033877631E-2</c:v>
                </c:pt>
                <c:pt idx="3531">
                  <c:v>4.2331255013438172E-2</c:v>
                </c:pt>
                <c:pt idx="3532">
                  <c:v>4.2356816078824723E-2</c:v>
                </c:pt>
                <c:pt idx="3533">
                  <c:v>4.2382376490860123E-2</c:v>
                </c:pt>
                <c:pt idx="3534">
                  <c:v>4.2407936249577345E-2</c:v>
                </c:pt>
                <c:pt idx="3535">
                  <c:v>4.2436690197256703E-2</c:v>
                </c:pt>
                <c:pt idx="3536">
                  <c:v>4.2462248567784133E-2</c:v>
                </c:pt>
                <c:pt idx="3537">
                  <c:v>4.2487806285097962E-2</c:v>
                </c:pt>
                <c:pt idx="3538">
                  <c:v>4.2516557936323432E-2</c:v>
                </c:pt>
                <c:pt idx="3539">
                  <c:v>4.2542114265669194E-2</c:v>
                </c:pt>
                <c:pt idx="3540">
                  <c:v>4.2567669941905681E-2</c:v>
                </c:pt>
                <c:pt idx="3541">
                  <c:v>4.2596419297043622E-2</c:v>
                </c:pt>
                <c:pt idx="3542">
                  <c:v>4.2625167825679912E-2</c:v>
                </c:pt>
                <c:pt idx="3543">
                  <c:v>4.2650721379541762E-2</c:v>
                </c:pt>
                <c:pt idx="3544">
                  <c:v>4.2679468347138115E-2</c:v>
                </c:pt>
                <c:pt idx="3545">
                  <c:v>4.270821448836986E-2</c:v>
                </c:pt>
                <c:pt idx="3546">
                  <c:v>4.2733765920209568E-2</c:v>
                </c:pt>
                <c:pt idx="3547">
                  <c:v>4.2759316699190288E-2</c:v>
                </c:pt>
                <c:pt idx="3548">
                  <c:v>4.278486682534538E-2</c:v>
                </c:pt>
                <c:pt idx="3549">
                  <c:v>4.2810416298708416E-2</c:v>
                </c:pt>
                <c:pt idx="3550">
                  <c:v>4.2835965119312328E-2</c:v>
                </c:pt>
                <c:pt idx="3551">
                  <c:v>4.2864706762282399E-2</c:v>
                </c:pt>
                <c:pt idx="3552">
                  <c:v>4.2890254195884367E-2</c:v>
                </c:pt>
                <c:pt idx="3553">
                  <c:v>4.2915800976831647E-2</c:v>
                </c:pt>
                <c:pt idx="3554">
                  <c:v>4.2944540325312572E-2</c:v>
                </c:pt>
                <c:pt idx="3555">
                  <c:v>4.2973278847867079E-2</c:v>
                </c:pt>
                <c:pt idx="3556">
                  <c:v>4.2998823507917103E-2</c:v>
                </c:pt>
                <c:pt idx="3557">
                  <c:v>4.3027560470517902E-2</c:v>
                </c:pt>
                <c:pt idx="3558">
                  <c:v>4.3053103744017461E-2</c:v>
                </c:pt>
                <c:pt idx="3559">
                  <c:v>4.3078646365074864E-2</c:v>
                </c:pt>
                <c:pt idx="3560">
                  <c:v>4.3107381033933703E-2</c:v>
                </c:pt>
                <c:pt idx="3561">
                  <c:v>4.3132922268662395E-2</c:v>
                </c:pt>
                <c:pt idx="3562">
                  <c:v>4.3161655377985851E-2</c:v>
                </c:pt>
                <c:pt idx="3563">
                  <c:v>4.319038766174145E-2</c:v>
                </c:pt>
                <c:pt idx="3564">
                  <c:v>4.3215926776493233E-2</c:v>
                </c:pt>
                <c:pt idx="3565">
                  <c:v>4.3244657500972325E-2</c:v>
                </c:pt>
                <c:pt idx="3566">
                  <c:v>4.3270195229775751E-2</c:v>
                </c:pt>
                <c:pt idx="3567">
                  <c:v>4.329892439514757E-2</c:v>
                </c:pt>
                <c:pt idx="3568">
                  <c:v>4.3324460738153284E-2</c:v>
                </c:pt>
                <c:pt idx="3569">
                  <c:v>4.3349996429070621E-2</c:v>
                </c:pt>
                <c:pt idx="3570">
                  <c:v>4.3378723301944991E-2</c:v>
                </c:pt>
                <c:pt idx="3571">
                  <c:v>4.3404257607285557E-2</c:v>
                </c:pt>
                <c:pt idx="3572">
                  <c:v>4.3429791260642017E-2</c:v>
                </c:pt>
                <c:pt idx="3573">
                  <c:v>4.3458515841384993E-2</c:v>
                </c:pt>
                <c:pt idx="3574">
                  <c:v>4.3484048109385783E-2</c:v>
                </c:pt>
                <c:pt idx="3575">
                  <c:v>4.3509579725506509E-2</c:v>
                </c:pt>
                <c:pt idx="3576">
                  <c:v>4.3538302014483408E-2</c:v>
                </c:pt>
                <c:pt idx="3577">
                  <c:v>4.3563832245469516E-2</c:v>
                </c:pt>
                <c:pt idx="3578">
                  <c:v>4.3589361824679783E-2</c:v>
                </c:pt>
                <c:pt idx="3579">
                  <c:v>4.3614890752147056E-2</c:v>
                </c:pt>
                <c:pt idx="3580">
                  <c:v>4.3640419027904831E-2</c:v>
                </c:pt>
                <c:pt idx="3581">
                  <c:v>4.3669137559177271E-2</c:v>
                </c:pt>
                <c:pt idx="3582">
                  <c:v>4.3694664450162839E-2</c:v>
                </c:pt>
                <c:pt idx="3583">
                  <c:v>4.3720190689542866E-2</c:v>
                </c:pt>
                <c:pt idx="3584">
                  <c:v>4.3745716277350848E-2</c:v>
                </c:pt>
                <c:pt idx="3585">
                  <c:v>4.3771241213619611E-2</c:v>
                </c:pt>
                <c:pt idx="3586">
                  <c:v>4.37999559881707E-2</c:v>
                </c:pt>
                <c:pt idx="3587">
                  <c:v>4.3822289131673173E-2</c:v>
                </c:pt>
                <c:pt idx="3588">
                  <c:v>4.3847812113524696E-2</c:v>
                </c:pt>
                <c:pt idx="3589">
                  <c:v>4.3870144188286962E-2</c:v>
                </c:pt>
                <c:pt idx="3590">
                  <c:v>4.389566594877934E-2</c:v>
                </c:pt>
                <c:pt idx="3591">
                  <c:v>4.3921187057928086E-2</c:v>
                </c:pt>
                <c:pt idx="3592">
                  <c:v>4.3943517494154233E-2</c:v>
                </c:pt>
                <c:pt idx="3593">
                  <c:v>4.3969037382123266E-2</c:v>
                </c:pt>
                <c:pt idx="3594">
                  <c:v>4.3994556618844237E-2</c:v>
                </c:pt>
                <c:pt idx="3595">
                  <c:v>4.4020075204350376E-2</c:v>
                </c:pt>
                <c:pt idx="3596">
                  <c:v>4.4045593138674934E-2</c:v>
                </c:pt>
                <c:pt idx="3597">
                  <c:v>4.4071110421851349E-2</c:v>
                </c:pt>
                <c:pt idx="3598">
                  <c:v>4.4096627053912422E-2</c:v>
                </c:pt>
                <c:pt idx="3599">
                  <c:v>4.4122143034891592E-2</c:v>
                </c:pt>
                <c:pt idx="3600">
                  <c:v>4.4147658364822095E-2</c:v>
                </c:pt>
                <c:pt idx="3601">
                  <c:v>4.4173173043737364E-2</c:v>
                </c:pt>
                <c:pt idx="3602">
                  <c:v>4.4198687071670184E-2</c:v>
                </c:pt>
                <c:pt idx="3603">
                  <c:v>4.4224200448653987E-2</c:v>
                </c:pt>
                <c:pt idx="3604">
                  <c:v>4.4249713174721997E-2</c:v>
                </c:pt>
                <c:pt idx="3605">
                  <c:v>4.4275225249907423E-2</c:v>
                </c:pt>
                <c:pt idx="3606">
                  <c:v>4.4300736674243682E-2</c:v>
                </c:pt>
                <c:pt idx="3607">
                  <c:v>4.4326247447763562E-2</c:v>
                </c:pt>
                <c:pt idx="3608">
                  <c:v>4.4351757570500479E-2</c:v>
                </c:pt>
                <c:pt idx="3609">
                  <c:v>4.4377267042487636E-2</c:v>
                </c:pt>
                <c:pt idx="3610">
                  <c:v>4.4405964420665224E-2</c:v>
                </c:pt>
                <c:pt idx="3611">
                  <c:v>4.4431472509919578E-2</c:v>
                </c:pt>
                <c:pt idx="3612">
                  <c:v>4.4460168332606846E-2</c:v>
                </c:pt>
                <c:pt idx="3613">
                  <c:v>4.4485675039277868E-2</c:v>
                </c:pt>
                <c:pt idx="3614">
                  <c:v>4.4514369306643431E-2</c:v>
                </c:pt>
                <c:pt idx="3615">
                  <c:v>4.4543062750671637E-2</c:v>
                </c:pt>
                <c:pt idx="3616">
                  <c:v>4.4568567343093647E-2</c:v>
                </c:pt>
                <c:pt idx="3617">
                  <c:v>4.4594071285048019E-2</c:v>
                </c:pt>
                <c:pt idx="3618">
                  <c:v>4.4619574576568129E-2</c:v>
                </c:pt>
                <c:pt idx="3619">
                  <c:v>4.4648265002096899E-2</c:v>
                </c:pt>
                <c:pt idx="3620">
                  <c:v>4.4673766911553704E-2</c:v>
                </c:pt>
                <c:pt idx="3621">
                  <c:v>4.4699268170679714E-2</c:v>
                </c:pt>
                <c:pt idx="3622">
                  <c:v>4.4727956309889259E-2</c:v>
                </c:pt>
                <c:pt idx="3623">
                  <c:v>4.4759831054893992E-2</c:v>
                </c:pt>
                <c:pt idx="3624">
                  <c:v>4.4788517456744614E-2</c:v>
                </c:pt>
                <c:pt idx="3625">
                  <c:v>4.4817203035709401E-2</c:v>
                </c:pt>
                <c:pt idx="3626">
                  <c:v>4.4842700637342588E-2</c:v>
                </c:pt>
                <c:pt idx="3627">
                  <c:v>4.4868197588864657E-2</c:v>
                </c:pt>
                <c:pt idx="3628">
                  <c:v>4.4893693890308763E-2</c:v>
                </c:pt>
                <c:pt idx="3629">
                  <c:v>4.4916002620831522E-2</c:v>
                </c:pt>
                <c:pt idx="3630">
                  <c:v>4.4941497703468794E-2</c:v>
                </c:pt>
                <c:pt idx="3631">
                  <c:v>4.4970178894504997E-2</c:v>
                </c:pt>
                <c:pt idx="3632">
                  <c:v>4.4995672595968712E-2</c:v>
                </c:pt>
                <c:pt idx="3633">
                  <c:v>4.5024352233268845E-2</c:v>
                </c:pt>
                <c:pt idx="3634">
                  <c:v>4.5049844553708647E-2</c:v>
                </c:pt>
                <c:pt idx="3635">
                  <c:v>4.5078522637441248E-2</c:v>
                </c:pt>
                <c:pt idx="3636">
                  <c:v>4.5104013577006746E-2</c:v>
                </c:pt>
                <c:pt idx="3637">
                  <c:v>4.5129503866800813E-2</c:v>
                </c:pt>
                <c:pt idx="3638">
                  <c:v>4.5154993506856568E-2</c:v>
                </c:pt>
                <c:pt idx="3639">
                  <c:v>4.5180482497207138E-2</c:v>
                </c:pt>
                <c:pt idx="3640">
                  <c:v>4.5205970837885842E-2</c:v>
                </c:pt>
                <c:pt idx="3641">
                  <c:v>4.5234644444629268E-2</c:v>
                </c:pt>
                <c:pt idx="3642">
                  <c:v>4.5263317229220543E-2</c:v>
                </c:pt>
                <c:pt idx="3643">
                  <c:v>4.5288803458693516E-2</c:v>
                </c:pt>
                <c:pt idx="3644">
                  <c:v>4.5314289038635151E-2</c:v>
                </c:pt>
                <c:pt idx="3645">
                  <c:v>4.5339773969078762E-2</c:v>
                </c:pt>
                <c:pt idx="3646">
                  <c:v>4.5368443739515478E-2</c:v>
                </c:pt>
                <c:pt idx="3647">
                  <c:v>4.5393927289885054E-2</c:v>
                </c:pt>
                <c:pt idx="3648">
                  <c:v>4.5419410190859835E-2</c:v>
                </c:pt>
                <c:pt idx="3649">
                  <c:v>4.5448077678267987E-2</c:v>
                </c:pt>
                <c:pt idx="3650">
                  <c:v>4.5473559199388724E-2</c:v>
                </c:pt>
                <c:pt idx="3651">
                  <c:v>4.5502225134545132E-2</c:v>
                </c:pt>
                <c:pt idx="3652">
                  <c:v>4.5527705275961464E-2</c:v>
                </c:pt>
                <c:pt idx="3653">
                  <c:v>4.5553184768156514E-2</c:v>
                </c:pt>
                <c:pt idx="3654">
                  <c:v>4.5581848420895112E-2</c:v>
                </c:pt>
                <c:pt idx="3655">
                  <c:v>4.5607326533605247E-2</c:v>
                </c:pt>
                <c:pt idx="3656">
                  <c:v>4.5635988634507338E-2</c:v>
                </c:pt>
                <c:pt idx="3657">
                  <c:v>4.5664649913916944E-2</c:v>
                </c:pt>
                <c:pt idx="3658">
                  <c:v>4.569331037188136E-2</c:v>
                </c:pt>
                <c:pt idx="3659">
                  <c:v>4.5718785644945782E-2</c:v>
                </c:pt>
                <c:pt idx="3660">
                  <c:v>4.574426026903719E-2</c:v>
                </c:pt>
                <c:pt idx="3661">
                  <c:v>4.5769734244188662E-2</c:v>
                </c:pt>
                <c:pt idx="3662">
                  <c:v>4.5798391690589232E-2</c:v>
                </c:pt>
                <c:pt idx="3663">
                  <c:v>4.5823864286853311E-2</c:v>
                </c:pt>
                <c:pt idx="3664">
                  <c:v>4.5849336234280544E-2</c:v>
                </c:pt>
                <c:pt idx="3665">
                  <c:v>4.587799139961482E-2</c:v>
                </c:pt>
                <c:pt idx="3666">
                  <c:v>4.5900278182757319E-2</c:v>
                </c:pt>
                <c:pt idx="3667">
                  <c:v>4.5925748183872961E-2</c:v>
                </c:pt>
                <c:pt idx="3668">
                  <c:v>4.5951217536284387E-2</c:v>
                </c:pt>
                <c:pt idx="3669">
                  <c:v>4.5976686240024205E-2</c:v>
                </c:pt>
                <c:pt idx="3670">
                  <c:v>4.6005337756407645E-2</c:v>
                </c:pt>
                <c:pt idx="3671">
                  <c:v>4.603080508183046E-2</c:v>
                </c:pt>
                <c:pt idx="3672">
                  <c:v>4.6059455047691183E-2</c:v>
                </c:pt>
                <c:pt idx="3673">
                  <c:v>4.6088104192754886E-2</c:v>
                </c:pt>
                <c:pt idx="3674">
                  <c:v>4.6113569410452207E-2</c:v>
                </c:pt>
                <c:pt idx="3675">
                  <c:v>4.6142217005249828E-2</c:v>
                </c:pt>
                <c:pt idx="3676">
                  <c:v>4.6167680845007213E-2</c:v>
                </c:pt>
                <c:pt idx="3677">
                  <c:v>4.6193144036373979E-2</c:v>
                </c:pt>
                <c:pt idx="3678">
                  <c:v>4.6221789351673308E-2</c:v>
                </c:pt>
                <c:pt idx="3679">
                  <c:v>4.6247251165319622E-2</c:v>
                </c:pt>
                <c:pt idx="3680">
                  <c:v>4.62727123306787E-2</c:v>
                </c:pt>
                <c:pt idx="3681">
                  <c:v>4.6301355366842468E-2</c:v>
                </c:pt>
                <c:pt idx="3682">
                  <c:v>4.6326815154700114E-2</c:v>
                </c:pt>
                <c:pt idx="3683">
                  <c:v>4.6352274294373469E-2</c:v>
                </c:pt>
                <c:pt idx="3684">
                  <c:v>4.6377732785895534E-2</c:v>
                </c:pt>
                <c:pt idx="3685">
                  <c:v>4.6406372814155834E-2</c:v>
                </c:pt>
                <c:pt idx="3686">
                  <c:v>4.6431829928465972E-2</c:v>
                </c:pt>
                <c:pt idx="3687">
                  <c:v>4.6457286394727938E-2</c:v>
                </c:pt>
                <c:pt idx="3688">
                  <c:v>4.6482742212974729E-2</c:v>
                </c:pt>
                <c:pt idx="3689">
                  <c:v>4.6508197383239323E-2</c:v>
                </c:pt>
                <c:pt idx="3690">
                  <c:v>4.6533651905554939E-2</c:v>
                </c:pt>
                <c:pt idx="3691">
                  <c:v>4.656228746869908E-2</c:v>
                </c:pt>
                <c:pt idx="3692">
                  <c:v>4.6587740614231953E-2</c:v>
                </c:pt>
                <c:pt idx="3693">
                  <c:v>4.6616374628579524E-2</c:v>
                </c:pt>
                <c:pt idx="3694">
                  <c:v>4.6645007823043802E-2</c:v>
                </c:pt>
                <c:pt idx="3695">
                  <c:v>4.6670458863197324E-2</c:v>
                </c:pt>
                <c:pt idx="3696">
                  <c:v>4.6699090509121445E-2</c:v>
                </c:pt>
                <c:pt idx="3697">
                  <c:v>4.6724540172869096E-2</c:v>
                </c:pt>
                <c:pt idx="3698">
                  <c:v>4.6753170270420127E-2</c:v>
                </c:pt>
                <c:pt idx="3699">
                  <c:v>4.677861855791076E-2</c:v>
                </c:pt>
                <c:pt idx="3700">
                  <c:v>4.6804066197802537E-2</c:v>
                </c:pt>
                <c:pt idx="3701">
                  <c:v>4.6829513190128624E-2</c:v>
                </c:pt>
                <c:pt idx="3702">
                  <c:v>4.6858140282492688E-2</c:v>
                </c:pt>
                <c:pt idx="3703">
                  <c:v>4.6883585898850458E-2</c:v>
                </c:pt>
                <c:pt idx="3704">
                  <c:v>4.6912211443334101E-2</c:v>
                </c:pt>
                <c:pt idx="3705">
                  <c:v>4.6940836168419403E-2</c:v>
                </c:pt>
                <c:pt idx="3706">
                  <c:v>4.696627968064316E-2</c:v>
                </c:pt>
                <c:pt idx="3707">
                  <c:v>4.6991722545511067E-2</c:v>
                </c:pt>
                <c:pt idx="3708">
                  <c:v>4.7017164763056285E-2</c:v>
                </c:pt>
                <c:pt idx="3709">
                  <c:v>4.7042606333311331E-2</c:v>
                </c:pt>
                <c:pt idx="3710">
                  <c:v>4.7068047256309344E-2</c:v>
                </c:pt>
                <c:pt idx="3711">
                  <c:v>4.7093487532083263E-2</c:v>
                </c:pt>
                <c:pt idx="3712">
                  <c:v>4.7118927160666221E-2</c:v>
                </c:pt>
                <c:pt idx="3713">
                  <c:v>4.7147545969267152E-2</c:v>
                </c:pt>
                <c:pt idx="3714">
                  <c:v>4.7172984222677995E-2</c:v>
                </c:pt>
                <c:pt idx="3715">
                  <c:v>4.7201601484294163E-2</c:v>
                </c:pt>
                <c:pt idx="3716">
                  <c:v>4.7230217926986097E-2</c:v>
                </c:pt>
                <c:pt idx="3717">
                  <c:v>4.7258833550800676E-2</c:v>
                </c:pt>
                <c:pt idx="3718">
                  <c:v>4.7284268973443344E-2</c:v>
                </c:pt>
                <c:pt idx="3719">
                  <c:v>4.7309703749141958E-2</c:v>
                </c:pt>
                <c:pt idx="3720">
                  <c:v>4.7338317098543081E-2</c:v>
                </c:pt>
                <c:pt idx="3721">
                  <c:v>4.7363750499594175E-2</c:v>
                </c:pt>
                <c:pt idx="3722">
                  <c:v>4.7389183253803827E-2</c:v>
                </c:pt>
                <c:pt idx="3723">
                  <c:v>4.7417794329153017E-2</c:v>
                </c:pt>
                <c:pt idx="3724">
                  <c:v>4.7446404585932002E-2</c:v>
                </c:pt>
                <c:pt idx="3725">
                  <c:v>4.7471835238134398E-2</c:v>
                </c:pt>
                <c:pt idx="3726">
                  <c:v>4.7500443948852993E-2</c:v>
                </c:pt>
                <c:pt idx="3727">
                  <c:v>4.752905184113667E-2</c:v>
                </c:pt>
                <c:pt idx="3728">
                  <c:v>4.7557658915032254E-2</c:v>
                </c:pt>
                <c:pt idx="3729">
                  <c:v>4.7586265170586575E-2</c:v>
                </c:pt>
                <c:pt idx="3730">
                  <c:v>4.761487060784645E-2</c:v>
                </c:pt>
                <c:pt idx="3731">
                  <c:v>4.7640296976263138E-2</c:v>
                </c:pt>
                <c:pt idx="3732">
                  <c:v>4.7668900867983657E-2</c:v>
                </c:pt>
                <c:pt idx="3733">
                  <c:v>4.7694325862661625E-2</c:v>
                </c:pt>
                <c:pt idx="3734">
                  <c:v>4.7722928209009356E-2</c:v>
                </c:pt>
                <c:pt idx="3735">
                  <c:v>4.7751529737286282E-2</c:v>
                </c:pt>
                <c:pt idx="3736">
                  <c:v>4.7776952631239177E-2</c:v>
                </c:pt>
                <c:pt idx="3737">
                  <c:v>4.7805552614398894E-2</c:v>
                </c:pt>
                <c:pt idx="3738">
                  <c:v>4.783097413498847E-2</c:v>
                </c:pt>
                <c:pt idx="3739">
                  <c:v>4.7859572573198117E-2</c:v>
                </c:pt>
                <c:pt idx="3740">
                  <c:v>4.7884992720572749E-2</c:v>
                </c:pt>
                <c:pt idx="3741">
                  <c:v>4.7910412221779906E-2</c:v>
                </c:pt>
                <c:pt idx="3742">
                  <c:v>4.7939008388306843E-2</c:v>
                </c:pt>
                <c:pt idx="3743">
                  <c:v>4.7967603737116421E-2</c:v>
                </c:pt>
                <c:pt idx="3744">
                  <c:v>4.7996198268255408E-2</c:v>
                </c:pt>
                <c:pt idx="3745">
                  <c:v>4.8021614942866317E-2</c:v>
                </c:pt>
                <c:pt idx="3746">
                  <c:v>4.8050207929643984E-2</c:v>
                </c:pt>
                <c:pt idx="3747">
                  <c:v>4.8078800098886133E-2</c:v>
                </c:pt>
                <c:pt idx="3748">
                  <c:v>4.810421467414637E-2</c:v>
                </c:pt>
                <c:pt idx="3749">
                  <c:v>4.8132805299282315E-2</c:v>
                </c:pt>
                <c:pt idx="3750">
                  <c:v>4.8158218502077819E-2</c:v>
                </c:pt>
                <c:pt idx="3751">
                  <c:v>4.8183631059059068E-2</c:v>
                </c:pt>
                <c:pt idx="3752">
                  <c:v>4.8209042970258464E-2</c:v>
                </c:pt>
                <c:pt idx="3753">
                  <c:v>4.8234454235709046E-2</c:v>
                </c:pt>
                <c:pt idx="3754">
                  <c:v>4.8259864855443618E-2</c:v>
                </c:pt>
                <c:pt idx="3755">
                  <c:v>4.8288451030853489E-2</c:v>
                </c:pt>
                <c:pt idx="3756">
                  <c:v>4.8313860278550724E-2</c:v>
                </c:pt>
                <c:pt idx="3757">
                  <c:v>4.8342444910501686E-2</c:v>
                </c:pt>
                <c:pt idx="3758">
                  <c:v>4.8371028725394824E-2</c:v>
                </c:pt>
                <c:pt idx="3759">
                  <c:v>4.8396435874968037E-2</c:v>
                </c:pt>
                <c:pt idx="3760">
                  <c:v>4.8421842379034394E-2</c:v>
                </c:pt>
                <c:pt idx="3761">
                  <c:v>4.8450423924567512E-2</c:v>
                </c:pt>
                <c:pt idx="3762">
                  <c:v>4.8475829057040933E-2</c:v>
                </c:pt>
                <c:pt idx="3763">
                  <c:v>4.8501233544109783E-2</c:v>
                </c:pt>
                <c:pt idx="3764">
                  <c:v>4.8529812820643198E-2</c:v>
                </c:pt>
                <c:pt idx="3765">
                  <c:v>4.8558391280424905E-2</c:v>
                </c:pt>
                <c:pt idx="3766">
                  <c:v>4.8586968923501589E-2</c:v>
                </c:pt>
                <c:pt idx="3767">
                  <c:v>4.8612370587311889E-2</c:v>
                </c:pt>
                <c:pt idx="3768">
                  <c:v>4.8640946687850885E-2</c:v>
                </c:pt>
                <c:pt idx="3769">
                  <c:v>4.8666346980590788E-2</c:v>
                </c:pt>
                <c:pt idx="3770">
                  <c:v>4.8694921538758602E-2</c:v>
                </c:pt>
                <c:pt idx="3771">
                  <c:v>4.8723495280444375E-2</c:v>
                </c:pt>
                <c:pt idx="3772">
                  <c:v>4.8752068205694755E-2</c:v>
                </c:pt>
                <c:pt idx="3773">
                  <c:v>4.8777465676108023E-2</c:v>
                </c:pt>
                <c:pt idx="3774">
                  <c:v>4.8799687933604521E-2</c:v>
                </c:pt>
                <c:pt idx="3775">
                  <c:v>4.8825084194641523E-2</c:v>
                </c:pt>
                <c:pt idx="3776">
                  <c:v>4.8853654217388354E-2</c:v>
                </c:pt>
                <c:pt idx="3777">
                  <c:v>4.8879049107937694E-2</c:v>
                </c:pt>
                <c:pt idx="3778">
                  <c:v>4.8904443353602944E-2</c:v>
                </c:pt>
                <c:pt idx="3779">
                  <c:v>4.8929836954416862E-2</c:v>
                </c:pt>
                <c:pt idx="3780">
                  <c:v>4.8955229910412401E-2</c:v>
                </c:pt>
                <c:pt idx="3781">
                  <c:v>4.8980622221621882E-2</c:v>
                </c:pt>
                <c:pt idx="3782">
                  <c:v>4.9006013888078272E-2</c:v>
                </c:pt>
                <c:pt idx="3783">
                  <c:v>4.9031404909814308E-2</c:v>
                </c:pt>
                <c:pt idx="3784">
                  <c:v>4.9056795286862936E-2</c:v>
                </c:pt>
                <c:pt idx="3785">
                  <c:v>4.9082185019256472E-2</c:v>
                </c:pt>
                <c:pt idx="3786">
                  <c:v>4.9107574107027867E-2</c:v>
                </c:pt>
                <c:pt idx="3787">
                  <c:v>4.9132962550209852E-2</c:v>
                </c:pt>
                <c:pt idx="3788">
                  <c:v>4.9155176909255249E-2</c:v>
                </c:pt>
                <c:pt idx="3789">
                  <c:v>4.9180564143920295E-2</c:v>
                </c:pt>
                <c:pt idx="3790">
                  <c:v>4.9205950734090023E-2</c:v>
                </c:pt>
                <c:pt idx="3791">
                  <c:v>4.9228163471826666E-2</c:v>
                </c:pt>
                <c:pt idx="3792">
                  <c:v>4.9253548853655855E-2</c:v>
                </c:pt>
                <c:pt idx="3793">
                  <c:v>4.9275760534145063E-2</c:v>
                </c:pt>
                <c:pt idx="3794">
                  <c:v>4.9301144707748747E-2</c:v>
                </c:pt>
                <c:pt idx="3795">
                  <c:v>4.9326528237012515E-2</c:v>
                </c:pt>
                <c:pt idx="3796">
                  <c:v>4.9351911121969079E-2</c:v>
                </c:pt>
                <c:pt idx="3797">
                  <c:v>4.9377293362651363E-2</c:v>
                </c:pt>
                <c:pt idx="3798">
                  <c:v>4.940267495909164E-2</c:v>
                </c:pt>
                <c:pt idx="3799">
                  <c:v>4.9428055911322835E-2</c:v>
                </c:pt>
                <c:pt idx="3800">
                  <c:v>4.9453436219377638E-2</c:v>
                </c:pt>
                <c:pt idx="3801">
                  <c:v>4.9481988295987947E-2</c:v>
                </c:pt>
                <c:pt idx="3802">
                  <c:v>4.9507367235276711E-2</c:v>
                </c:pt>
                <c:pt idx="3803">
                  <c:v>4.9535917772108022E-2</c:v>
                </c:pt>
                <c:pt idx="3804">
                  <c:v>4.9561295342777943E-2</c:v>
                </c:pt>
                <c:pt idx="3805">
                  <c:v>4.9586672269443112E-2</c:v>
                </c:pt>
                <c:pt idx="3806">
                  <c:v>4.9612048552136218E-2</c:v>
                </c:pt>
                <c:pt idx="3807">
                  <c:v>4.9634252271260233E-2</c:v>
                </c:pt>
                <c:pt idx="3808">
                  <c:v>4.96596273465938E-2</c:v>
                </c:pt>
                <c:pt idx="3809">
                  <c:v>4.9685001778049263E-2</c:v>
                </c:pt>
                <c:pt idx="3810">
                  <c:v>4.9713547243841819E-2</c:v>
                </c:pt>
                <c:pt idx="3811">
                  <c:v>4.9738920307164786E-2</c:v>
                </c:pt>
                <c:pt idx="3812">
                  <c:v>4.9764292726711956E-2</c:v>
                </c:pt>
                <c:pt idx="3813">
                  <c:v>4.9789664502515575E-2</c:v>
                </c:pt>
                <c:pt idx="3814">
                  <c:v>4.9811864278298687E-2</c:v>
                </c:pt>
                <c:pt idx="3815">
                  <c:v>4.9837234847171584E-2</c:v>
                </c:pt>
                <c:pt idx="3816">
                  <c:v>4.9865775967793027E-2</c:v>
                </c:pt>
                <c:pt idx="3817">
                  <c:v>4.9891145168950123E-2</c:v>
                </c:pt>
                <c:pt idx="3818">
                  <c:v>4.9919684750973997E-2</c:v>
                </c:pt>
                <c:pt idx="3819">
                  <c:v>4.9945052584562326E-2</c:v>
                </c:pt>
                <c:pt idx="3820">
                  <c:v>4.9973590628154513E-2</c:v>
                </c:pt>
                <c:pt idx="3821">
                  <c:v>4.9998957094321721E-2</c:v>
                </c:pt>
                <c:pt idx="3822">
                  <c:v>5.0027493599648067E-2</c:v>
                </c:pt>
                <c:pt idx="3823">
                  <c:v>5.0052858698541772E-2</c:v>
                </c:pt>
                <c:pt idx="3824">
                  <c:v>5.0081393665768109E-2</c:v>
                </c:pt>
                <c:pt idx="3825">
                  <c:v>5.0109927818773319E-2</c:v>
                </c:pt>
                <c:pt idx="3826">
                  <c:v>5.0135290826827383E-2</c:v>
                </c:pt>
                <c:pt idx="3827">
                  <c:v>5.0160653191615591E-2</c:v>
                </c:pt>
                <c:pt idx="3828">
                  <c:v>5.0189185083139257E-2</c:v>
                </c:pt>
                <c:pt idx="3829">
                  <c:v>5.0214546081096045E-2</c:v>
                </c:pt>
                <c:pt idx="3830">
                  <c:v>5.0243076435016999E-2</c:v>
                </c:pt>
                <c:pt idx="3831">
                  <c:v>5.0268436066289272E-2</c:v>
                </c:pt>
                <c:pt idx="3832">
                  <c:v>5.0293795054466961E-2</c:v>
                </c:pt>
                <c:pt idx="3833">
                  <c:v>5.0322323147508494E-2</c:v>
                </c:pt>
                <c:pt idx="3834">
                  <c:v>5.0347680769218466E-2</c:v>
                </c:pt>
                <c:pt idx="3835">
                  <c:v>5.0376207325066868E-2</c:v>
                </c:pt>
                <c:pt idx="3836">
                  <c:v>5.0404733067173885E-2</c:v>
                </c:pt>
                <c:pt idx="3837">
                  <c:v>5.0430088599276883E-2</c:v>
                </c:pt>
                <c:pt idx="3838">
                  <c:v>5.0458612804443893E-2</c:v>
                </c:pt>
                <c:pt idx="3839">
                  <c:v>5.0487136196003833E-2</c:v>
                </c:pt>
                <c:pt idx="3840">
                  <c:v>5.0512489638844221E-2</c:v>
                </c:pt>
                <c:pt idx="3841">
                  <c:v>5.0537842438904058E-2</c:v>
                </c:pt>
                <c:pt idx="3842">
                  <c:v>5.0563194596215506E-2</c:v>
                </c:pt>
                <c:pt idx="3843">
                  <c:v>5.0588546110811372E-2</c:v>
                </c:pt>
                <c:pt idx="3844">
                  <c:v>5.0613896982724234E-2</c:v>
                </c:pt>
                <c:pt idx="3845">
                  <c:v>5.0639247211986683E-2</c:v>
                </c:pt>
                <c:pt idx="3846">
                  <c:v>5.0664596798631507E-2</c:v>
                </c:pt>
                <c:pt idx="3847">
                  <c:v>5.0693114315518165E-2</c:v>
                </c:pt>
                <c:pt idx="3848">
                  <c:v>5.0721631019179238E-2</c:v>
                </c:pt>
                <c:pt idx="3849">
                  <c:v>5.0750146909661113E-2</c:v>
                </c:pt>
                <c:pt idx="3850">
                  <c:v>5.0775493685235741E-2</c:v>
                </c:pt>
                <c:pt idx="3851">
                  <c:v>5.0804008039838991E-2</c:v>
                </c:pt>
                <c:pt idx="3852">
                  <c:v>5.0832521581397012E-2</c:v>
                </c:pt>
                <c:pt idx="3853">
                  <c:v>5.085786626915198E-2</c:v>
                </c:pt>
                <c:pt idx="3854">
                  <c:v>5.0886378275084389E-2</c:v>
                </c:pt>
                <c:pt idx="3855">
                  <c:v>5.0911721597912109E-2</c:v>
                </c:pt>
                <c:pt idx="3856">
                  <c:v>5.0937064278472104E-2</c:v>
                </c:pt>
                <c:pt idx="3857">
                  <c:v>5.096240631679691E-2</c:v>
                </c:pt>
                <c:pt idx="3858">
                  <c:v>5.09877477129193E-2</c:v>
                </c:pt>
                <c:pt idx="3859">
                  <c:v>5.1013088466871394E-2</c:v>
                </c:pt>
                <c:pt idx="3860">
                  <c:v>5.103842857868595E-2</c:v>
                </c:pt>
                <c:pt idx="3861">
                  <c:v>5.1066935436962842E-2</c:v>
                </c:pt>
                <c:pt idx="3862">
                  <c:v>5.1092274184343173E-2</c:v>
                </c:pt>
                <c:pt idx="3863">
                  <c:v>5.1117612289687871E-2</c:v>
                </c:pt>
                <c:pt idx="3864">
                  <c:v>5.1142949753029035E-2</c:v>
                </c:pt>
                <c:pt idx="3865">
                  <c:v>5.1168286574399424E-2</c:v>
                </c:pt>
                <c:pt idx="3866">
                  <c:v>5.1193622753831554E-2</c:v>
                </c:pt>
                <c:pt idx="3867">
                  <c:v>5.1218958291357961E-2</c:v>
                </c:pt>
                <c:pt idx="3868">
                  <c:v>5.1247460003837973E-2</c:v>
                </c:pt>
                <c:pt idx="3869">
                  <c:v>5.1272794177422705E-2</c:v>
                </c:pt>
                <c:pt idx="3870">
                  <c:v>5.1298127709203348E-2</c:v>
                </c:pt>
                <c:pt idx="3871">
                  <c:v>5.132662716534063E-2</c:v>
                </c:pt>
                <c:pt idx="3872">
                  <c:v>5.1351959333395543E-2</c:v>
                </c:pt>
                <c:pt idx="3873">
                  <c:v>5.1377290859748181E-2</c:v>
                </c:pt>
                <c:pt idx="3874">
                  <c:v>5.1405788059900176E-2</c:v>
                </c:pt>
                <c:pt idx="3875">
                  <c:v>5.1431118222742767E-2</c:v>
                </c:pt>
                <c:pt idx="3876">
                  <c:v>5.1459613889028755E-2</c:v>
                </c:pt>
                <c:pt idx="3877">
                  <c:v>5.1484942688508291E-2</c:v>
                </c:pt>
                <c:pt idx="3878">
                  <c:v>5.1513436821093397E-2</c:v>
                </c:pt>
                <c:pt idx="3879">
                  <c:v>5.1538764257356838E-2</c:v>
                </c:pt>
                <c:pt idx="3880">
                  <c:v>5.1564091052157292E-2</c:v>
                </c:pt>
                <c:pt idx="3881">
                  <c:v>5.1592582929599798E-2</c:v>
                </c:pt>
                <c:pt idx="3882">
                  <c:v>5.161790836139972E-2</c:v>
                </c:pt>
                <c:pt idx="3883">
                  <c:v>5.1643233151838386E-2</c:v>
                </c:pt>
                <c:pt idx="3884">
                  <c:v>5.1671722774495242E-2</c:v>
                </c:pt>
                <c:pt idx="3885">
                  <c:v>5.1697046202149308E-2</c:v>
                </c:pt>
                <c:pt idx="3886">
                  <c:v>5.1725534291755748E-2</c:v>
                </c:pt>
                <c:pt idx="3887">
                  <c:v>5.1750856356771457E-2</c:v>
                </c:pt>
                <c:pt idx="3888">
                  <c:v>5.1776177780596427E-2</c:v>
                </c:pt>
                <c:pt idx="3889">
                  <c:v>5.1804663616016669E-2</c:v>
                </c:pt>
                <c:pt idx="3890">
                  <c:v>5.1829983677419124E-2</c:v>
                </c:pt>
                <c:pt idx="3891">
                  <c:v>5.1855303097732515E-2</c:v>
                </c:pt>
                <c:pt idx="3892">
                  <c:v>5.1883786679323265E-2</c:v>
                </c:pt>
                <c:pt idx="3893">
                  <c:v>5.1909104737429511E-2</c:v>
                </c:pt>
                <c:pt idx="3894">
                  <c:v>5.1934422154547924E-2</c:v>
                </c:pt>
                <c:pt idx="3895">
                  <c:v>5.1959738930710958E-2</c:v>
                </c:pt>
                <c:pt idx="3896">
                  <c:v>5.1985055065951268E-2</c:v>
                </c:pt>
                <c:pt idx="3897">
                  <c:v>5.2010370560300896E-2</c:v>
                </c:pt>
                <c:pt idx="3898">
                  <c:v>5.2035685413792485E-2</c:v>
                </c:pt>
                <c:pt idx="3899">
                  <c:v>5.2060999626458493E-2</c:v>
                </c:pt>
                <c:pt idx="3900">
                  <c:v>5.208631319833136E-2</c:v>
                </c:pt>
                <c:pt idx="3901">
                  <c:v>5.2114790200780907E-2</c:v>
                </c:pt>
                <c:pt idx="3902">
                  <c:v>5.2140102411076063E-2</c:v>
                </c:pt>
                <c:pt idx="3903">
                  <c:v>5.2165413980679434E-2</c:v>
                </c:pt>
                <c:pt idx="3904">
                  <c:v>5.2190724909623475E-2</c:v>
                </c:pt>
                <c:pt idx="3905">
                  <c:v>5.2216035197940602E-2</c:v>
                </c:pt>
                <c:pt idx="3906">
                  <c:v>5.2244508506588634E-2</c:v>
                </c:pt>
                <c:pt idx="3907">
                  <c:v>5.2272981004530227E-2</c:v>
                </c:pt>
                <c:pt idx="3908">
                  <c:v>5.2301452691811773E-2</c:v>
                </c:pt>
                <c:pt idx="3909">
                  <c:v>5.2326760177767419E-2</c:v>
                </c:pt>
                <c:pt idx="3910">
                  <c:v>5.2352067023270436E-2</c:v>
                </c:pt>
                <c:pt idx="3911">
                  <c:v>5.237737322835323E-2</c:v>
                </c:pt>
                <c:pt idx="3912">
                  <c:v>5.240267879304842E-2</c:v>
                </c:pt>
                <c:pt idx="3913">
                  <c:v>5.2427983717388001E-2</c:v>
                </c:pt>
                <c:pt idx="3914">
                  <c:v>5.2453288001404592E-2</c:v>
                </c:pt>
                <c:pt idx="3915">
                  <c:v>5.2481754555577548E-2</c:v>
                </c:pt>
                <c:pt idx="3916">
                  <c:v>5.2507057479015372E-2</c:v>
                </c:pt>
                <c:pt idx="3917">
                  <c:v>5.2535522502619732E-2</c:v>
                </c:pt>
                <c:pt idx="3918">
                  <c:v>5.2563986715989372E-2</c:v>
                </c:pt>
                <c:pt idx="3919">
                  <c:v>5.2592450119170631E-2</c:v>
                </c:pt>
                <c:pt idx="3920">
                  <c:v>5.261775024187753E-2</c:v>
                </c:pt>
                <c:pt idx="3921">
                  <c:v>5.2643049724504412E-2</c:v>
                </c:pt>
                <c:pt idx="3922">
                  <c:v>5.2671510877404369E-2</c:v>
                </c:pt>
                <c:pt idx="3923">
                  <c:v>5.269680899996896E-2</c:v>
                </c:pt>
                <c:pt idx="3924">
                  <c:v>5.2725268622880857E-2</c:v>
                </c:pt>
                <c:pt idx="3925">
                  <c:v>5.2750565385528962E-2</c:v>
                </c:pt>
                <c:pt idx="3926">
                  <c:v>5.2779023478617279E-2</c:v>
                </c:pt>
                <c:pt idx="3927">
                  <c:v>5.2804318881495303E-2</c:v>
                </c:pt>
                <c:pt idx="3928">
                  <c:v>5.2832775444924505E-2</c:v>
                </c:pt>
                <c:pt idx="3929">
                  <c:v>5.2864392899026495E-2</c:v>
                </c:pt>
                <c:pt idx="3930">
                  <c:v>5.2889686142570329E-2</c:v>
                </c:pt>
                <c:pt idx="3931">
                  <c:v>5.2918140276878904E-2</c:v>
                </c:pt>
                <c:pt idx="3932">
                  <c:v>5.294659360157275E-2</c:v>
                </c:pt>
                <c:pt idx="3933">
                  <c:v>5.2971884766105724E-2</c:v>
                </c:pt>
                <c:pt idx="3934">
                  <c:v>5.3000336561653018E-2</c:v>
                </c:pt>
                <c:pt idx="3935">
                  <c:v>5.302878754771867E-2</c:v>
                </c:pt>
                <c:pt idx="3936">
                  <c:v>5.3057237724348748E-2</c:v>
                </c:pt>
                <c:pt idx="3937">
                  <c:v>5.3085687091589298E-2</c:v>
                </c:pt>
                <c:pt idx="3938">
                  <c:v>5.3114135649486589E-2</c:v>
                </c:pt>
                <c:pt idx="3939">
                  <c:v>5.3142583398086245E-2</c:v>
                </c:pt>
                <c:pt idx="3940">
                  <c:v>5.3171030337434526E-2</c:v>
                </c:pt>
                <c:pt idx="3941">
                  <c:v>5.3196315826409775E-2</c:v>
                </c:pt>
                <c:pt idx="3942">
                  <c:v>5.3224761237297726E-2</c:v>
                </c:pt>
                <c:pt idx="3943">
                  <c:v>5.325004536771457E-2</c:v>
                </c:pt>
                <c:pt idx="3944">
                  <c:v>5.3275328858860542E-2</c:v>
                </c:pt>
                <c:pt idx="3945">
                  <c:v>5.330061171076754E-2</c:v>
                </c:pt>
                <c:pt idx="3946">
                  <c:v>5.3325893923468093E-2</c:v>
                </c:pt>
                <c:pt idx="3947">
                  <c:v>5.3351175496994536E-2</c:v>
                </c:pt>
                <c:pt idx="3948">
                  <c:v>5.3379616503239226E-2</c:v>
                </c:pt>
                <c:pt idx="3949">
                  <c:v>5.3404896718628171E-2</c:v>
                </c:pt>
                <c:pt idx="3950">
                  <c:v>5.3433336197050034E-2</c:v>
                </c:pt>
                <c:pt idx="3951">
                  <c:v>5.3458615054446983E-2</c:v>
                </c:pt>
                <c:pt idx="3952">
                  <c:v>5.3487053005210138E-2</c:v>
                </c:pt>
                <c:pt idx="3953">
                  <c:v>5.3512330504761188E-2</c:v>
                </c:pt>
                <c:pt idx="3954">
                  <c:v>5.3540766928029761E-2</c:v>
                </c:pt>
                <c:pt idx="3955">
                  <c:v>5.3566043069880769E-2</c:v>
                </c:pt>
                <c:pt idx="3956">
                  <c:v>5.3591318572864789E-2</c:v>
                </c:pt>
                <c:pt idx="3957">
                  <c:v>5.3619752750115865E-2</c:v>
                </c:pt>
                <c:pt idx="3958">
                  <c:v>5.3645026895614102E-2</c:v>
                </c:pt>
                <c:pt idx="3959">
                  <c:v>5.3673459545775924E-2</c:v>
                </c:pt>
                <c:pt idx="3960">
                  <c:v>5.36987323339344E-2</c:v>
                </c:pt>
                <c:pt idx="3961">
                  <c:v>5.3724004483395399E-2</c:v>
                </c:pt>
                <c:pt idx="3962">
                  <c:v>5.3749275994190791E-2</c:v>
                </c:pt>
                <c:pt idx="3963">
                  <c:v>5.3777705680471098E-2</c:v>
                </c:pt>
                <c:pt idx="3964">
                  <c:v>5.3806134558527313E-2</c:v>
                </c:pt>
                <c:pt idx="3965">
                  <c:v>5.38345626284054E-2</c:v>
                </c:pt>
                <c:pt idx="3966">
                  <c:v>5.3859831345419183E-2</c:v>
                </c:pt>
                <c:pt idx="3967">
                  <c:v>5.3885099423941242E-2</c:v>
                </c:pt>
                <c:pt idx="3968">
                  <c:v>5.3913525249121151E-2</c:v>
                </c:pt>
                <c:pt idx="3969">
                  <c:v>5.3938791970954796E-2</c:v>
                </c:pt>
                <c:pt idx="3970">
                  <c:v>5.3964058054397336E-2</c:v>
                </c:pt>
                <c:pt idx="3971">
                  <c:v>5.399248163523352E-2</c:v>
                </c:pt>
                <c:pt idx="3972">
                  <c:v>5.4017746362202072E-2</c:v>
                </c:pt>
                <c:pt idx="3973">
                  <c:v>5.404301045088053E-2</c:v>
                </c:pt>
                <c:pt idx="3974">
                  <c:v>5.4071431787727366E-2</c:v>
                </c:pt>
                <c:pt idx="3975">
                  <c:v>5.4096694520145802E-2</c:v>
                </c:pt>
                <c:pt idx="3976">
                  <c:v>5.4121956614374717E-2</c:v>
                </c:pt>
                <c:pt idx="3977">
                  <c:v>5.4144060423335486E-2</c:v>
                </c:pt>
                <c:pt idx="3978">
                  <c:v>5.4169321321046147E-2</c:v>
                </c:pt>
                <c:pt idx="3979">
                  <c:v>5.4194581580659762E-2</c:v>
                </c:pt>
                <c:pt idx="3980">
                  <c:v>5.4219841202208782E-2</c:v>
                </c:pt>
                <c:pt idx="3981">
                  <c:v>5.4241942847677117E-2</c:v>
                </c:pt>
                <c:pt idx="3982">
                  <c:v>5.4267201272942107E-2</c:v>
                </c:pt>
                <c:pt idx="3983">
                  <c:v>5.429245906023495E-2</c:v>
                </c:pt>
                <c:pt idx="3984">
                  <c:v>5.4317716209588085E-2</c:v>
                </c:pt>
                <c:pt idx="3985">
                  <c:v>5.4342972721033736E-2</c:v>
                </c:pt>
                <c:pt idx="3986">
                  <c:v>5.4368228594604343E-2</c:v>
                </c:pt>
                <c:pt idx="3987">
                  <c:v>5.4393483830331699E-2</c:v>
                </c:pt>
                <c:pt idx="3988">
                  <c:v>5.4415581638387812E-2</c:v>
                </c:pt>
                <c:pt idx="3989">
                  <c:v>5.4440835678246299E-2</c:v>
                </c:pt>
                <c:pt idx="3990">
                  <c:v>5.4462932439966916E-2</c:v>
                </c:pt>
                <c:pt idx="3991">
                  <c:v>5.4488185284069776E-2</c:v>
                </c:pt>
                <c:pt idx="3992">
                  <c:v>5.4513437490482611E-2</c:v>
                </c:pt>
                <c:pt idx="3993">
                  <c:v>5.4538689059237616E-2</c:v>
                </c:pt>
                <c:pt idx="3994">
                  <c:v>5.4563939990366996E-2</c:v>
                </c:pt>
                <c:pt idx="3995">
                  <c:v>5.4589190283903168E-2</c:v>
                </c:pt>
                <c:pt idx="3996">
                  <c:v>5.4614439939877898E-2</c:v>
                </c:pt>
                <c:pt idx="3997">
                  <c:v>5.4639688958323607E-2</c:v>
                </c:pt>
                <c:pt idx="3998">
                  <c:v>5.4664937339272475E-2</c:v>
                </c:pt>
                <c:pt idx="3999">
                  <c:v>5.4690185082756908E-2</c:v>
                </c:pt>
                <c:pt idx="4000">
                  <c:v>5.4715432188808671E-2</c:v>
                </c:pt>
                <c:pt idx="4001">
                  <c:v>5.4740678657460164E-2</c:v>
                </c:pt>
                <c:pt idx="4002">
                  <c:v>5.4765924488743574E-2</c:v>
                </c:pt>
                <c:pt idx="4003">
                  <c:v>5.4791169682691071E-2</c:v>
                </c:pt>
                <c:pt idx="4004">
                  <c:v>5.4816414239335053E-2</c:v>
                </c:pt>
                <c:pt idx="4005">
                  <c:v>5.4841658158707264E-2</c:v>
                </c:pt>
                <c:pt idx="4006">
                  <c:v>5.4866901440840103E-2</c:v>
                </c:pt>
                <c:pt idx="4007">
                  <c:v>5.4892144085765739E-2</c:v>
                </c:pt>
                <c:pt idx="4008">
                  <c:v>5.4920541299685412E-2</c:v>
                </c:pt>
                <c:pt idx="4009">
                  <c:v>5.4945782590652741E-2</c:v>
                </c:pt>
                <c:pt idx="4010">
                  <c:v>5.4974178281450792E-2</c:v>
                </c:pt>
                <c:pt idx="4011">
                  <c:v>5.4999418218604643E-2</c:v>
                </c:pt>
                <c:pt idx="4012">
                  <c:v>5.5027812386444455E-2</c:v>
                </c:pt>
                <c:pt idx="4013">
                  <c:v>5.5053050969930253E-2</c:v>
                </c:pt>
                <c:pt idx="4014">
                  <c:v>5.5081443614975176E-2</c:v>
                </c:pt>
                <c:pt idx="4015">
                  <c:v>5.5106680844938111E-2</c:v>
                </c:pt>
                <c:pt idx="4016">
                  <c:v>5.5135071967351679E-2</c:v>
                </c:pt>
                <c:pt idx="4017">
                  <c:v>5.5160307843936919E-2</c:v>
                </c:pt>
                <c:pt idx="4018">
                  <c:v>5.5188697443882023E-2</c:v>
                </c:pt>
                <c:pt idx="4019">
                  <c:v>5.5213931967234717E-2</c:v>
                </c:pt>
                <c:pt idx="4020">
                  <c:v>5.5242320044874837E-2</c:v>
                </c:pt>
                <c:pt idx="4021">
                  <c:v>5.5267553215140312E-2</c:v>
                </c:pt>
                <c:pt idx="4022">
                  <c:v>5.5292785748708759E-2</c:v>
                </c:pt>
                <c:pt idx="4023">
                  <c:v>5.5318017645612519E-2</c:v>
                </c:pt>
                <c:pt idx="4024">
                  <c:v>5.5343248905883727E-2</c:v>
                </c:pt>
                <c:pt idx="4025">
                  <c:v>5.5371633312754007E-2</c:v>
                </c:pt>
                <c:pt idx="4026">
                  <c:v>5.5396863220287688E-2</c:v>
                </c:pt>
                <c:pt idx="4027">
                  <c:v>5.5425246105410053E-2</c:v>
                </c:pt>
                <c:pt idx="4028">
                  <c:v>5.5453628184966901E-2</c:v>
                </c:pt>
                <c:pt idx="4029">
                  <c:v>5.5482009459004174E-2</c:v>
                </c:pt>
                <c:pt idx="4030">
                  <c:v>5.5507236581946694E-2</c:v>
                </c:pt>
                <c:pt idx="4031">
                  <c:v>5.5535616334571734E-2</c:v>
                </c:pt>
                <c:pt idx="4032">
                  <c:v>5.5560842105220318E-2</c:v>
                </c:pt>
                <c:pt idx="4033">
                  <c:v>5.5586067239545664E-2</c:v>
                </c:pt>
                <c:pt idx="4034">
                  <c:v>5.5611291737579442E-2</c:v>
                </c:pt>
                <c:pt idx="4035">
                  <c:v>5.5636515599353974E-2</c:v>
                </c:pt>
                <c:pt idx="4036">
                  <c:v>5.5661738824901351E-2</c:v>
                </c:pt>
                <c:pt idx="4037">
                  <c:v>5.5686961414253666E-2</c:v>
                </c:pt>
                <c:pt idx="4038">
                  <c:v>5.5715336066863304E-2</c:v>
                </c:pt>
                <c:pt idx="4039">
                  <c:v>5.5743709914374669E-2</c:v>
                </c:pt>
                <c:pt idx="4040">
                  <c:v>5.5768930436314666E-2</c:v>
                </c:pt>
                <c:pt idx="4041">
                  <c:v>5.5797302763209884E-2</c:v>
                </c:pt>
                <c:pt idx="4042">
                  <c:v>5.5825674285139008E-2</c:v>
                </c:pt>
                <c:pt idx="4043">
                  <c:v>5.585089274000557E-2</c:v>
                </c:pt>
                <c:pt idx="4044">
                  <c:v>5.5879262741567799E-2</c:v>
                </c:pt>
                <c:pt idx="4045">
                  <c:v>5.590447984506975E-2</c:v>
                </c:pt>
                <c:pt idx="4046">
                  <c:v>5.5932848326428024E-2</c:v>
                </c:pt>
                <c:pt idx="4047">
                  <c:v>5.5958064078709763E-2</c:v>
                </c:pt>
                <c:pt idx="4048">
                  <c:v>5.5983279195173374E-2</c:v>
                </c:pt>
                <c:pt idx="4049">
                  <c:v>5.6008493675850916E-2</c:v>
                </c:pt>
                <c:pt idx="4050">
                  <c:v>5.6033707520774662E-2</c:v>
                </c:pt>
                <c:pt idx="4051">
                  <c:v>5.6062072336428875E-2</c:v>
                </c:pt>
                <c:pt idx="4052">
                  <c:v>5.6087284830481594E-2</c:v>
                </c:pt>
                <c:pt idx="4053">
                  <c:v>5.6115648126487554E-2</c:v>
                </c:pt>
                <c:pt idx="4054">
                  <c:v>5.61408592698142E-2</c:v>
                </c:pt>
                <c:pt idx="4055">
                  <c:v>5.6169221046334726E-2</c:v>
                </c:pt>
                <c:pt idx="4056">
                  <c:v>5.6194430839080219E-2</c:v>
                </c:pt>
                <c:pt idx="4057">
                  <c:v>5.6219639996307871E-2</c:v>
                </c:pt>
                <c:pt idx="4058">
                  <c:v>5.6247999538586738E-2</c:v>
                </c:pt>
                <c:pt idx="4059">
                  <c:v>5.627320734544581E-2</c:v>
                </c:pt>
                <c:pt idx="4060">
                  <c:v>5.6298414516887378E-2</c:v>
                </c:pt>
                <c:pt idx="4061">
                  <c:v>5.6320470270683189E-2</c:v>
                </c:pt>
                <c:pt idx="4062">
                  <c:v>5.6345676250803257E-2</c:v>
                </c:pt>
                <c:pt idx="4063">
                  <c:v>5.6374032219027544E-2</c:v>
                </c:pt>
                <c:pt idx="4064">
                  <c:v>5.6399236849119384E-2</c:v>
                </c:pt>
                <c:pt idx="4065">
                  <c:v>5.6427591298643248E-2</c:v>
                </c:pt>
                <c:pt idx="4066">
                  <c:v>5.6455944944215103E-2</c:v>
                </c:pt>
                <c:pt idx="4067">
                  <c:v>5.6484297785880745E-2</c:v>
                </c:pt>
                <c:pt idx="4068">
                  <c:v>5.651264982368534E-2</c:v>
                </c:pt>
                <c:pt idx="4069">
                  <c:v>5.6537850960257888E-2</c:v>
                </c:pt>
                <c:pt idx="4070">
                  <c:v>5.6566201479783029E-2</c:v>
                </c:pt>
                <c:pt idx="4071">
                  <c:v>5.6591401266846121E-2</c:v>
                </c:pt>
                <c:pt idx="4072">
                  <c:v>5.6619750268254422E-2</c:v>
                </c:pt>
                <c:pt idx="4073">
                  <c:v>5.6644948705952568E-2</c:v>
                </c:pt>
                <c:pt idx="4074">
                  <c:v>5.6666996818084008E-2</c:v>
                </c:pt>
                <c:pt idx="4075">
                  <c:v>5.6692194065286042E-2</c:v>
                </c:pt>
                <c:pt idx="4076">
                  <c:v>5.6720540209503643E-2</c:v>
                </c:pt>
                <c:pt idx="4077">
                  <c:v>5.6745736107612722E-2</c:v>
                </c:pt>
                <c:pt idx="4078">
                  <c:v>5.6774080734182011E-2</c:v>
                </c:pt>
                <c:pt idx="4079">
                  <c:v>5.6799275283342804E-2</c:v>
                </c:pt>
                <c:pt idx="4080">
                  <c:v>5.6827618392426282E-2</c:v>
                </c:pt>
                <c:pt idx="4081">
                  <c:v>5.6852811592782791E-2</c:v>
                </c:pt>
                <c:pt idx="4082">
                  <c:v>5.6881153184542926E-2</c:v>
                </c:pt>
                <c:pt idx="4083">
                  <c:v>5.6909493973080011E-2</c:v>
                </c:pt>
                <c:pt idx="4084">
                  <c:v>5.6934685110839031E-2</c:v>
                </c:pt>
                <c:pt idx="4085">
                  <c:v>5.6963024382301421E-2</c:v>
                </c:pt>
                <c:pt idx="4086">
                  <c:v>5.6988214171621608E-2</c:v>
                </c:pt>
                <c:pt idx="4087">
                  <c:v>5.7013403326432295E-2</c:v>
                </c:pt>
                <c:pt idx="4088">
                  <c:v>5.7038591846765442E-2</c:v>
                </c:pt>
                <c:pt idx="4089">
                  <c:v>5.706377973265301E-2</c:v>
                </c:pt>
                <c:pt idx="4090">
                  <c:v>5.7088966984127174E-2</c:v>
                </c:pt>
                <c:pt idx="4091">
                  <c:v>5.7114153601219471E-2</c:v>
                </c:pt>
                <c:pt idx="4092">
                  <c:v>5.7139339583962057E-2</c:v>
                </c:pt>
                <c:pt idx="4093">
                  <c:v>5.7167673056341156E-2</c:v>
                </c:pt>
                <c:pt idx="4094">
                  <c:v>5.7192857691196718E-2</c:v>
                </c:pt>
                <c:pt idx="4095">
                  <c:v>5.7218041691802633E-2</c:v>
                </c:pt>
                <c:pt idx="4096">
                  <c:v>5.7246372934397063E-2</c:v>
                </c:pt>
                <c:pt idx="4097">
                  <c:v>5.7271555587327876E-2</c:v>
                </c:pt>
                <c:pt idx="4098">
                  <c:v>5.7296737606108657E-2</c:v>
                </c:pt>
                <c:pt idx="4099">
                  <c:v>5.7321918990771333E-2</c:v>
                </c:pt>
                <c:pt idx="4100">
                  <c:v>5.7347099741348051E-2</c:v>
                </c:pt>
                <c:pt idx="4101">
                  <c:v>5.7375427327855284E-2</c:v>
                </c:pt>
                <c:pt idx="4102">
                  <c:v>5.7400606731104711E-2</c:v>
                </c:pt>
                <c:pt idx="4103">
                  <c:v>5.7425785500367754E-2</c:v>
                </c:pt>
                <c:pt idx="4104">
                  <c:v>5.7450963635676346E-2</c:v>
                </c:pt>
                <c:pt idx="4105">
                  <c:v>5.7479288280164582E-2</c:v>
                </c:pt>
                <c:pt idx="4106">
                  <c:v>5.7504465068426144E-2</c:v>
                </c:pt>
                <c:pt idx="4107">
                  <c:v>5.7532788197567318E-2</c:v>
                </c:pt>
                <c:pt idx="4108">
                  <c:v>5.7557963638925562E-2</c:v>
                </c:pt>
                <c:pt idx="4109">
                  <c:v>5.75862852528818E-2</c:v>
                </c:pt>
                <c:pt idx="4110">
                  <c:v>5.7614606064746943E-2</c:v>
                </c:pt>
                <c:pt idx="4111">
                  <c:v>5.7639779446414456E-2</c:v>
                </c:pt>
                <c:pt idx="4112">
                  <c:v>5.7668098743342791E-2</c:v>
                </c:pt>
                <c:pt idx="4113">
                  <c:v>5.7690124308732015E-2</c:v>
                </c:pt>
                <c:pt idx="4114">
                  <c:v>5.7715295789445648E-2</c:v>
                </c:pt>
                <c:pt idx="4115">
                  <c:v>5.7740466636571793E-2</c:v>
                </c:pt>
                <c:pt idx="4116">
                  <c:v>5.7762490608092687E-2</c:v>
                </c:pt>
                <c:pt idx="4117">
                  <c:v>5.7787660267328247E-2</c:v>
                </c:pt>
                <c:pt idx="4118">
                  <c:v>5.7812829293068004E-2</c:v>
                </c:pt>
                <c:pt idx="4119">
                  <c:v>5.7837997685343853E-2</c:v>
                </c:pt>
                <c:pt idx="4120">
                  <c:v>5.7866311369506575E-2</c:v>
                </c:pt>
                <c:pt idx="4121">
                  <c:v>5.789462425202728E-2</c:v>
                </c:pt>
                <c:pt idx="4122">
                  <c:v>5.7926082070241428E-2</c:v>
                </c:pt>
                <c:pt idx="4123">
                  <c:v>5.7954393260556049E-2</c:v>
                </c:pt>
                <c:pt idx="4124">
                  <c:v>5.7982703649369645E-2</c:v>
                </c:pt>
                <c:pt idx="4125">
                  <c:v>5.8011013236727825E-2</c:v>
                </c:pt>
                <c:pt idx="4126">
                  <c:v>5.8036176641589415E-2</c:v>
                </c:pt>
                <c:pt idx="4127">
                  <c:v>5.8061339413269998E-2</c:v>
                </c:pt>
                <c:pt idx="4128">
                  <c:v>5.8089646774601184E-2</c:v>
                </c:pt>
                <c:pt idx="4129">
                  <c:v>5.8117953334648337E-2</c:v>
                </c:pt>
                <c:pt idx="4130">
                  <c:v>5.8143114048710892E-2</c:v>
                </c:pt>
                <c:pt idx="4131">
                  <c:v>5.8171419095345324E-2</c:v>
                </c:pt>
                <c:pt idx="4132">
                  <c:v>5.8196578464223839E-2</c:v>
                </c:pt>
                <c:pt idx="4133">
                  <c:v>5.8221737200124433E-2</c:v>
                </c:pt>
                <c:pt idx="4134">
                  <c:v>5.8246895303078965E-2</c:v>
                </c:pt>
                <c:pt idx="4135">
                  <c:v>5.8275197412374351E-2</c:v>
                </c:pt>
                <c:pt idx="4136">
                  <c:v>5.8303498720682807E-2</c:v>
                </c:pt>
                <c:pt idx="4137">
                  <c:v>5.8331799228049881E-2</c:v>
                </c:pt>
                <c:pt idx="4138">
                  <c:v>5.8360098934520897E-2</c:v>
                </c:pt>
                <c:pt idx="4139">
                  <c:v>5.8385253556841252E-2</c:v>
                </c:pt>
                <c:pt idx="4140">
                  <c:v>5.8413551750632287E-2</c:v>
                </c:pt>
                <c:pt idx="4141">
                  <c:v>5.8438705028420079E-2</c:v>
                </c:pt>
                <c:pt idx="4142">
                  <c:v>5.8463857673536616E-2</c:v>
                </c:pt>
                <c:pt idx="4143">
                  <c:v>5.8492153643092015E-2</c:v>
                </c:pt>
                <c:pt idx="4144">
                  <c:v>5.8520448812008179E-2</c:v>
                </c:pt>
                <c:pt idx="4145">
                  <c:v>5.8548743180330411E-2</c:v>
                </c:pt>
                <c:pt idx="4146">
                  <c:v>5.8573893057883221E-2</c:v>
                </c:pt>
                <c:pt idx="4147">
                  <c:v>5.8602185914096078E-2</c:v>
                </c:pt>
                <c:pt idx="4148">
                  <c:v>5.8627334447623705E-2</c:v>
                </c:pt>
                <c:pt idx="4149">
                  <c:v>5.8652482348718289E-2</c:v>
                </c:pt>
                <c:pt idx="4150">
                  <c:v>5.8680772981534457E-2</c:v>
                </c:pt>
                <c:pt idx="4151">
                  <c:v>5.8709062814013363E-2</c:v>
                </c:pt>
                <c:pt idx="4152">
                  <c:v>5.8734208659920899E-2</c:v>
                </c:pt>
                <c:pt idx="4153">
                  <c:v>5.8762496980775181E-2</c:v>
                </c:pt>
                <c:pt idx="4154">
                  <c:v>5.8787641483088397E-2</c:v>
                </c:pt>
                <c:pt idx="4155">
                  <c:v>5.8815928292479593E-2</c:v>
                </c:pt>
                <c:pt idx="4156">
                  <c:v>5.8844214301749839E-2</c:v>
                </c:pt>
                <c:pt idx="4157">
                  <c:v>5.8869356749431258E-2</c:v>
                </c:pt>
                <c:pt idx="4158">
                  <c:v>5.8897641247485415E-2</c:v>
                </c:pt>
                <c:pt idx="4159">
                  <c:v>5.8925924945549372E-2</c:v>
                </c:pt>
                <c:pt idx="4160">
                  <c:v>5.8951065338934953E-2</c:v>
                </c:pt>
                <c:pt idx="4161">
                  <c:v>5.897620510029726E-2</c:v>
                </c:pt>
                <c:pt idx="4162">
                  <c:v>5.9004486576403628E-2</c:v>
                </c:pt>
                <c:pt idx="4163">
                  <c:v>5.9029624994821318E-2</c:v>
                </c:pt>
                <c:pt idx="4164">
                  <c:v>5.9057904960195931E-2</c:v>
                </c:pt>
                <c:pt idx="4165">
                  <c:v>5.9083042035812675E-2</c:v>
                </c:pt>
                <c:pt idx="4166">
                  <c:v>5.9108178479572941E-2</c:v>
                </c:pt>
                <c:pt idx="4167">
                  <c:v>5.9133314291508074E-2</c:v>
                </c:pt>
                <c:pt idx="4168">
                  <c:v>5.9158449471650047E-2</c:v>
                </c:pt>
                <c:pt idx="4169">
                  <c:v>5.9186725794159074E-2</c:v>
                </c:pt>
                <c:pt idx="4170">
                  <c:v>5.9215001317140296E-2</c:v>
                </c:pt>
                <c:pt idx="4171">
                  <c:v>5.9240134444173823E-2</c:v>
                </c:pt>
                <c:pt idx="4172">
                  <c:v>5.9265266939549359E-2</c:v>
                </c:pt>
                <c:pt idx="4173">
                  <c:v>5.929354024185722E-2</c:v>
                </c:pt>
                <c:pt idx="4174">
                  <c:v>5.931867139506429E-2</c:v>
                </c:pt>
                <c:pt idx="4175">
                  <c:v>5.9343801916712374E-2</c:v>
                </c:pt>
                <c:pt idx="4176">
                  <c:v>5.9368931806833204E-2</c:v>
                </c:pt>
                <c:pt idx="4177">
                  <c:v>5.9390919942664377E-2</c:v>
                </c:pt>
                <c:pt idx="4178">
                  <c:v>5.9416048648757165E-2</c:v>
                </c:pt>
                <c:pt idx="4179">
                  <c:v>5.9441176723413952E-2</c:v>
                </c:pt>
                <c:pt idx="4180">
                  <c:v>5.946630416666647E-2</c:v>
                </c:pt>
                <c:pt idx="4181">
                  <c:v>5.9491430978546658E-2</c:v>
                </c:pt>
                <c:pt idx="4182">
                  <c:v>5.9516557159085826E-2</c:v>
                </c:pt>
                <c:pt idx="4183">
                  <c:v>5.9538542049185746E-2</c:v>
                </c:pt>
                <c:pt idx="4184">
                  <c:v>5.9563667046046403E-2</c:v>
                </c:pt>
                <c:pt idx="4185">
                  <c:v>5.9585650900476628E-2</c:v>
                </c:pt>
                <c:pt idx="4186">
                  <c:v>5.9610774713770284E-2</c:v>
                </c:pt>
                <c:pt idx="4187">
                  <c:v>5.9635897895873806E-2</c:v>
                </c:pt>
                <c:pt idx="4188">
                  <c:v>5.9664160721310325E-2</c:v>
                </c:pt>
                <c:pt idx="4189">
                  <c:v>5.9689282562240105E-2</c:v>
                </c:pt>
                <c:pt idx="4190">
                  <c:v>5.9717543878936706E-2</c:v>
                </c:pt>
                <c:pt idx="4191">
                  <c:v>5.9742664378836137E-2</c:v>
                </c:pt>
                <c:pt idx="4192">
                  <c:v>5.9767784247711696E-2</c:v>
                </c:pt>
                <c:pt idx="4193">
                  <c:v>5.9792903485595295E-2</c:v>
                </c:pt>
                <c:pt idx="4194">
                  <c:v>5.9818022092518637E-2</c:v>
                </c:pt>
                <c:pt idx="4195">
                  <c:v>5.9843140068513406E-2</c:v>
                </c:pt>
                <c:pt idx="4196">
                  <c:v>5.9868257413611514E-2</c:v>
                </c:pt>
                <c:pt idx="4197">
                  <c:v>5.9893374127844234E-2</c:v>
                </c:pt>
                <c:pt idx="4198">
                  <c:v>5.9915350735316154E-2</c:v>
                </c:pt>
                <c:pt idx="4199">
                  <c:v>5.9940466266762076E-2</c:v>
                </c:pt>
                <c:pt idx="4200">
                  <c:v>5.9965581167434133E-2</c:v>
                </c:pt>
                <c:pt idx="4201">
                  <c:v>5.999069543736358E-2</c:v>
                </c:pt>
                <c:pt idx="4202">
                  <c:v>6.0018948237139415E-2</c:v>
                </c:pt>
                <c:pt idx="4203">
                  <c:v>6.0044061166846456E-2</c:v>
                </c:pt>
                <c:pt idx="4204">
                  <c:v>6.0069173465910106E-2</c:v>
                </c:pt>
                <c:pt idx="4205">
                  <c:v>6.0094285134362227E-2</c:v>
                </c:pt>
                <c:pt idx="4206">
                  <c:v>6.0119396172234087E-2</c:v>
                </c:pt>
                <c:pt idx="4207">
                  <c:v>6.0147645336139158E-2</c:v>
                </c:pt>
                <c:pt idx="4208">
                  <c:v>6.0172755034133545E-2</c:v>
                </c:pt>
                <c:pt idx="4209">
                  <c:v>6.019786410164682E-2</c:v>
                </c:pt>
                <c:pt idx="4210">
                  <c:v>6.0222972538710867E-2</c:v>
                </c:pt>
                <c:pt idx="4211">
                  <c:v>6.0251218776863034E-2</c:v>
                </c:pt>
                <c:pt idx="4212">
                  <c:v>6.0276325874326922E-2</c:v>
                </c:pt>
                <c:pt idx="4213">
                  <c:v>6.0301432341440295E-2</c:v>
                </c:pt>
                <c:pt idx="4214">
                  <c:v>6.0329676363516417E-2</c:v>
                </c:pt>
                <c:pt idx="4215">
                  <c:v>6.0354781491240031E-2</c:v>
                </c:pt>
                <c:pt idx="4216">
                  <c:v>6.0383024006583269E-2</c:v>
                </c:pt>
                <c:pt idx="4217">
                  <c:v>6.0408127795060024E-2</c:v>
                </c:pt>
                <c:pt idx="4218">
                  <c:v>6.0433230953352401E-2</c:v>
                </c:pt>
                <c:pt idx="4219">
                  <c:v>6.0458333481492037E-2</c:v>
                </c:pt>
                <c:pt idx="4220">
                  <c:v>6.0483435379510578E-2</c:v>
                </c:pt>
                <c:pt idx="4221">
                  <c:v>6.0508536647439853E-2</c:v>
                </c:pt>
                <c:pt idx="4222">
                  <c:v>6.0533637285311089E-2</c:v>
                </c:pt>
                <c:pt idx="4223">
                  <c:v>6.0558737293156112E-2</c:v>
                </c:pt>
                <c:pt idx="4224">
                  <c:v>6.058697404894297E-2</c:v>
                </c:pt>
                <c:pt idx="4225">
                  <c:v>6.0612072718087315E-2</c:v>
                </c:pt>
                <c:pt idx="4226">
                  <c:v>6.0640307967916432E-2</c:v>
                </c:pt>
                <c:pt idx="4227">
                  <c:v>6.0665405298502881E-2</c:v>
                </c:pt>
                <c:pt idx="4228">
                  <c:v>6.0690501999229131E-2</c:v>
                </c:pt>
                <c:pt idx="4229">
                  <c:v>6.0718735034705797E-2</c:v>
                </c:pt>
                <c:pt idx="4230">
                  <c:v>6.0746967273100666E-2</c:v>
                </c:pt>
                <c:pt idx="4231">
                  <c:v>6.0775198714458759E-2</c:v>
                </c:pt>
                <c:pt idx="4232">
                  <c:v>6.0803429358825066E-2</c:v>
                </c:pt>
                <c:pt idx="4233">
                  <c:v>6.0831659206244802E-2</c:v>
                </c:pt>
                <c:pt idx="4234">
                  <c:v>6.0859888256762536E-2</c:v>
                </c:pt>
                <c:pt idx="4235">
                  <c:v>6.0888116510423473E-2</c:v>
                </c:pt>
                <c:pt idx="4236">
                  <c:v>6.09163439672726E-2</c:v>
                </c:pt>
                <c:pt idx="4237">
                  <c:v>6.0944570627354894E-2</c:v>
                </c:pt>
                <c:pt idx="4238">
                  <c:v>6.0969660323018156E-2</c:v>
                </c:pt>
                <c:pt idx="4239">
                  <c:v>6.0994749389204385E-2</c:v>
                </c:pt>
                <c:pt idx="4240">
                  <c:v>6.1019837825945375E-2</c:v>
                </c:pt>
                <c:pt idx="4241">
                  <c:v>6.1044925633272282E-2</c:v>
                </c:pt>
                <c:pt idx="4242">
                  <c:v>6.1070012811216906E-2</c:v>
                </c:pt>
                <c:pt idx="4243">
                  <c:v>6.1095099359810827E-2</c:v>
                </c:pt>
                <c:pt idx="4244">
                  <c:v>6.1123320974747555E-2</c:v>
                </c:pt>
                <c:pt idx="4245">
                  <c:v>6.1148406186076261E-2</c:v>
                </c:pt>
                <c:pt idx="4246">
                  <c:v>6.1173490768152712E-2</c:v>
                </c:pt>
                <c:pt idx="4247">
                  <c:v>6.1198574721008696E-2</c:v>
                </c:pt>
                <c:pt idx="4248">
                  <c:v>6.122365804467577E-2</c:v>
                </c:pt>
                <c:pt idx="4249">
                  <c:v>6.1251876031763186E-2</c:v>
                </c:pt>
                <c:pt idx="4250">
                  <c:v>6.1276958018508833E-2</c:v>
                </c:pt>
                <c:pt idx="4251">
                  <c:v>6.1305174501639574E-2</c:v>
                </c:pt>
                <c:pt idx="4252">
                  <c:v>6.1330255151605895E-2</c:v>
                </c:pt>
                <c:pt idx="4253">
                  <c:v>6.1355335172548979E-2</c:v>
                </c:pt>
                <c:pt idx="4254">
                  <c:v>6.1380414564500392E-2</c:v>
                </c:pt>
                <c:pt idx="4255">
                  <c:v>6.1405493327491886E-2</c:v>
                </c:pt>
                <c:pt idx="4256">
                  <c:v>6.1430571461554589E-2</c:v>
                </c:pt>
                <c:pt idx="4257">
                  <c:v>6.1455648966720261E-2</c:v>
                </c:pt>
                <c:pt idx="4258">
                  <c:v>6.1483860408342444E-2</c:v>
                </c:pt>
                <c:pt idx="4259">
                  <c:v>6.1512071054101648E-2</c:v>
                </c:pt>
                <c:pt idx="4260">
                  <c:v>6.1540280904042767E-2</c:v>
                </c:pt>
                <c:pt idx="4261">
                  <c:v>6.1568489958210695E-2</c:v>
                </c:pt>
                <c:pt idx="4262">
                  <c:v>6.1593564005006617E-2</c:v>
                </c:pt>
                <c:pt idx="4263">
                  <c:v>6.1621771556169908E-2</c:v>
                </c:pt>
                <c:pt idx="4264">
                  <c:v>6.1646844267032673E-2</c:v>
                </c:pt>
                <c:pt idx="4265">
                  <c:v>6.167191634927037E-2</c:v>
                </c:pt>
                <c:pt idx="4266">
                  <c:v>6.1696987802914521E-2</c:v>
                </c:pt>
                <c:pt idx="4267">
                  <c:v>6.1722058627996852E-2</c:v>
                </c:pt>
                <c:pt idx="4268">
                  <c:v>6.175026255492546E-2</c:v>
                </c:pt>
                <c:pt idx="4269">
                  <c:v>6.1775332044417909E-2</c:v>
                </c:pt>
                <c:pt idx="4270">
                  <c:v>6.1800400905446813E-2</c:v>
                </c:pt>
                <c:pt idx="4271">
                  <c:v>6.1825469138043682E-2</c:v>
                </c:pt>
                <c:pt idx="4272">
                  <c:v>6.1850536742240218E-2</c:v>
                </c:pt>
                <c:pt idx="4273">
                  <c:v>6.1875603718067523E-2</c:v>
                </c:pt>
                <c:pt idx="4274">
                  <c:v>6.1900670065557301E-2</c:v>
                </c:pt>
                <c:pt idx="4275">
                  <c:v>6.1925735784741046E-2</c:v>
                </c:pt>
                <c:pt idx="4276">
                  <c:v>6.1950800875650268E-2</c:v>
                </c:pt>
                <c:pt idx="4277">
                  <c:v>6.1975865338316657E-2</c:v>
                </c:pt>
                <c:pt idx="4278">
                  <c:v>6.2000929172771301E-2</c:v>
                </c:pt>
                <c:pt idx="4279">
                  <c:v>6.2029125235662896E-2</c:v>
                </c:pt>
                <c:pt idx="4280">
                  <c:v>6.2057320503558944E-2</c:v>
                </c:pt>
                <c:pt idx="4281">
                  <c:v>6.2085514976504275E-2</c:v>
                </c:pt>
                <c:pt idx="4282">
                  <c:v>6.2110576062903641E-2</c:v>
                </c:pt>
                <c:pt idx="4283">
                  <c:v>6.213876903439769E-2</c:v>
                </c:pt>
                <c:pt idx="4284">
                  <c:v>6.2163828786244976E-2</c:v>
                </c:pt>
                <c:pt idx="4285">
                  <c:v>6.2188887910116619E-2</c:v>
                </c:pt>
                <c:pt idx="4286">
                  <c:v>6.2213946406044315E-2</c:v>
                </c:pt>
                <c:pt idx="4287">
                  <c:v>6.2239004274059526E-2</c:v>
                </c:pt>
                <c:pt idx="4288">
                  <c:v>6.2264061514193933E-2</c:v>
                </c:pt>
                <c:pt idx="4289">
                  <c:v>6.2289118126478575E-2</c:v>
                </c:pt>
                <c:pt idx="4290">
                  <c:v>6.2317306064861584E-2</c:v>
                </c:pt>
                <c:pt idx="4291">
                  <c:v>6.2342361343070397E-2</c:v>
                </c:pt>
                <c:pt idx="4292">
                  <c:v>6.2367415993527971E-2</c:v>
                </c:pt>
                <c:pt idx="4293">
                  <c:v>6.2395601724973035E-2</c:v>
                </c:pt>
                <c:pt idx="4294">
                  <c:v>6.2420655041563876E-2</c:v>
                </c:pt>
                <c:pt idx="4295">
                  <c:v>6.2445707730501558E-2</c:v>
                </c:pt>
                <c:pt idx="4296">
                  <c:v>6.2470759791817744E-2</c:v>
                </c:pt>
                <c:pt idx="4297">
                  <c:v>6.2495811225543874E-2</c:v>
                </c:pt>
                <c:pt idx="4298">
                  <c:v>6.2523993338358716E-2</c:v>
                </c:pt>
                <c:pt idx="4299">
                  <c:v>6.2549043438560589E-2</c:v>
                </c:pt>
                <c:pt idx="4300">
                  <c:v>6.2577224051240263E-2</c:v>
                </c:pt>
                <c:pt idx="4301">
                  <c:v>6.2602272818059426E-2</c:v>
                </c:pt>
                <c:pt idx="4302">
                  <c:v>6.2630451930763623E-2</c:v>
                </c:pt>
                <c:pt idx="4303">
                  <c:v>6.2655499364342226E-2</c:v>
                </c:pt>
                <c:pt idx="4304">
                  <c:v>6.2680546170562831E-2</c:v>
                </c:pt>
                <c:pt idx="4305">
                  <c:v>6.2705592349456427E-2</c:v>
                </c:pt>
                <c:pt idx="4306">
                  <c:v>6.2724376571962268E-2</c:v>
                </c:pt>
                <c:pt idx="4307">
                  <c:v>6.2749421653109594E-2</c:v>
                </c:pt>
                <c:pt idx="4308">
                  <c:v>6.2774466107016744E-2</c:v>
                </c:pt>
                <c:pt idx="4309">
                  <c:v>6.2799509933714734E-2</c:v>
                </c:pt>
                <c:pt idx="4310">
                  <c:v>6.2824553133235164E-2</c:v>
                </c:pt>
                <c:pt idx="4311">
                  <c:v>6.285272598306163E-2</c:v>
                </c:pt>
                <c:pt idx="4312">
                  <c:v>6.2880898039200994E-2</c:v>
                </c:pt>
                <c:pt idx="4313">
                  <c:v>6.2909069301697956E-2</c:v>
                </c:pt>
                <c:pt idx="4314">
                  <c:v>6.2937239770597245E-2</c:v>
                </c:pt>
                <c:pt idx="4315">
                  <c:v>6.2965409445943796E-2</c:v>
                </c:pt>
                <c:pt idx="4316">
                  <c:v>6.2993578327781866E-2</c:v>
                </c:pt>
                <c:pt idx="4317">
                  <c:v>6.3024876154776283E-2</c:v>
                </c:pt>
                <c:pt idx="4318">
                  <c:v>6.3053043361577063E-2</c:v>
                </c:pt>
                <c:pt idx="4319">
                  <c:v>6.3081209775008654E-2</c:v>
                </c:pt>
                <c:pt idx="4320">
                  <c:v>6.3109375395115727E-2</c:v>
                </c:pt>
                <c:pt idx="4321">
                  <c:v>6.3137540221942998E-2</c:v>
                </c:pt>
                <c:pt idx="4322">
                  <c:v>6.316257495764005E-2</c:v>
                </c:pt>
                <c:pt idx="4323">
                  <c:v>6.3190738286171805E-2</c:v>
                </c:pt>
                <c:pt idx="4324">
                  <c:v>6.3215771690121672E-2</c:v>
                </c:pt>
                <c:pt idx="4325">
                  <c:v>6.3237675404523075E-2</c:v>
                </c:pt>
                <c:pt idx="4326">
                  <c:v>6.3265836618085478E-2</c:v>
                </c:pt>
                <c:pt idx="4327">
                  <c:v>6.3290868142162365E-2</c:v>
                </c:pt>
                <c:pt idx="4328">
                  <c:v>6.3319027857813653E-2</c:v>
                </c:pt>
                <c:pt idx="4329">
                  <c:v>6.33471867805179E-2</c:v>
                </c:pt>
                <c:pt idx="4330">
                  <c:v>6.3372216268384546E-2</c:v>
                </c:pt>
                <c:pt idx="4331">
                  <c:v>6.340037369342115E-2</c:v>
                </c:pt>
                <c:pt idx="4332">
                  <c:v>6.3428530325639498E-2</c:v>
                </c:pt>
                <c:pt idx="4333">
                  <c:v>6.3456686165084222E-2</c:v>
                </c:pt>
                <c:pt idx="4334">
                  <c:v>6.3481712912421689E-2</c:v>
                </c:pt>
                <c:pt idx="4335">
                  <c:v>6.3509867254526939E-2</c:v>
                </c:pt>
                <c:pt idx="4336">
                  <c:v>6.3538020803987738E-2</c:v>
                </c:pt>
                <c:pt idx="4337">
                  <c:v>6.3566173560848288E-2</c:v>
                </c:pt>
                <c:pt idx="4338">
                  <c:v>6.3591197568256652E-2</c:v>
                </c:pt>
                <c:pt idx="4339">
                  <c:v>6.3619348828105562E-2</c:v>
                </c:pt>
                <c:pt idx="4340">
                  <c:v>6.3644371504907676E-2</c:v>
                </c:pt>
                <c:pt idx="4341">
                  <c:v>6.3672521267904139E-2</c:v>
                </c:pt>
                <c:pt idx="4342">
                  <c:v>6.3700670238513765E-2</c:v>
                </c:pt>
                <c:pt idx="4343">
                  <c:v>6.3728818416781352E-2</c:v>
                </c:pt>
                <c:pt idx="4344">
                  <c:v>6.3753838354545511E-2</c:v>
                </c:pt>
                <c:pt idx="4345">
                  <c:v>6.3778857666328057E-2</c:v>
                </c:pt>
                <c:pt idx="4346">
                  <c:v>6.3803876352160296E-2</c:v>
                </c:pt>
                <c:pt idx="4347">
                  <c:v>6.3832021625554375E-2</c:v>
                </c:pt>
                <c:pt idx="4348">
                  <c:v>6.3857038981346204E-2</c:v>
                </c:pt>
                <c:pt idx="4349">
                  <c:v>6.3885182758524589E-2</c:v>
                </c:pt>
                <c:pt idx="4350">
                  <c:v>6.3913325743652855E-2</c:v>
                </c:pt>
                <c:pt idx="4351">
                  <c:v>6.3938341065538765E-2</c:v>
                </c:pt>
                <c:pt idx="4352">
                  <c:v>6.3966482554694407E-2</c:v>
                </c:pt>
                <c:pt idx="4353">
                  <c:v>6.3994623251928909E-2</c:v>
                </c:pt>
                <c:pt idx="4354">
                  <c:v>6.4022763157286861E-2</c:v>
                </c:pt>
                <c:pt idx="4355">
                  <c:v>6.4050902270812823E-2</c:v>
                </c:pt>
                <c:pt idx="4356">
                  <c:v>6.4075914151457594E-2</c:v>
                </c:pt>
                <c:pt idx="4357">
                  <c:v>6.4100925406523637E-2</c:v>
                </c:pt>
                <c:pt idx="4358">
                  <c:v>6.4125936036042441E-2</c:v>
                </c:pt>
                <c:pt idx="4359">
                  <c:v>6.4154072246565649E-2</c:v>
                </c:pt>
                <c:pt idx="4360">
                  <c:v>6.4179081546900468E-2</c:v>
                </c:pt>
                <c:pt idx="4361">
                  <c:v>6.4204090221786039E-2</c:v>
                </c:pt>
                <c:pt idx="4362">
                  <c:v>6.4229098271253213E-2</c:v>
                </c:pt>
                <c:pt idx="4363">
                  <c:v>6.4254105695333505E-2</c:v>
                </c:pt>
                <c:pt idx="4364">
                  <c:v>6.4279112494058155E-2</c:v>
                </c:pt>
                <c:pt idx="4365">
                  <c:v>6.4307244395166982E-2</c:v>
                </c:pt>
                <c:pt idx="4366">
                  <c:v>6.4332249865115002E-2</c:v>
                </c:pt>
                <c:pt idx="4367">
                  <c:v>6.4357254709804912E-2</c:v>
                </c:pt>
                <c:pt idx="4368">
                  <c:v>6.4382258929268216E-2</c:v>
                </c:pt>
                <c:pt idx="4369">
                  <c:v>6.4407262523536138E-2</c:v>
                </c:pt>
                <c:pt idx="4370">
                  <c:v>6.4429140155689568E-2</c:v>
                </c:pt>
                <c:pt idx="4371">
                  <c:v>6.4457267836611196E-2</c:v>
                </c:pt>
                <c:pt idx="4372">
                  <c:v>6.4485394726388437E-2</c:v>
                </c:pt>
                <c:pt idx="4373">
                  <c:v>6.4513520825065993E-2</c:v>
                </c:pt>
                <c:pt idx="4374">
                  <c:v>6.4541646132688382E-2</c:v>
                </c:pt>
                <c:pt idx="4375">
                  <c:v>6.456664574207073E-2</c:v>
                </c:pt>
                <c:pt idx="4376">
                  <c:v>6.4591644726488248E-2</c:v>
                </c:pt>
                <c:pt idx="4377">
                  <c:v>6.4616643085972383E-2</c:v>
                </c:pt>
                <c:pt idx="4378">
                  <c:v>6.4641640820553944E-2</c:v>
                </c:pt>
                <c:pt idx="4379">
                  <c:v>6.4663513325722122E-2</c:v>
                </c:pt>
                <c:pt idx="4380">
                  <c:v>6.4688509888695969E-2</c:v>
                </c:pt>
                <c:pt idx="4381">
                  <c:v>6.471350582685749E-2</c:v>
                </c:pt>
                <c:pt idx="4382">
                  <c:v>6.4738501140237492E-2</c:v>
                </c:pt>
                <c:pt idx="4383">
                  <c:v>6.476349582886741E-2</c:v>
                </c:pt>
                <c:pt idx="4384">
                  <c:v>6.4788489892778481E-2</c:v>
                </c:pt>
                <c:pt idx="4385">
                  <c:v>6.4810359186260533E-2</c:v>
                </c:pt>
                <c:pt idx="4386">
                  <c:v>6.4832228001487233E-2</c:v>
                </c:pt>
                <c:pt idx="4387">
                  <c:v>6.4857220347582498E-2</c:v>
                </c:pt>
                <c:pt idx="4388">
                  <c:v>6.4879088138046145E-2</c:v>
                </c:pt>
                <c:pt idx="4389">
                  <c:v>6.4904079313038932E-2</c:v>
                </c:pt>
                <c:pt idx="4390">
                  <c:v>6.4929069863488301E-2</c:v>
                </c:pt>
                <c:pt idx="4391">
                  <c:v>6.495718348625841E-2</c:v>
                </c:pt>
                <c:pt idx="4392">
                  <c:v>6.4982172709657088E-2</c:v>
                </c:pt>
                <c:pt idx="4393">
                  <c:v>6.5007161308610062E-2</c:v>
                </c:pt>
                <c:pt idx="4394">
                  <c:v>6.503214928314878E-2</c:v>
                </c:pt>
                <c:pt idx="4395">
                  <c:v>6.5057136633304022E-2</c:v>
                </c:pt>
                <c:pt idx="4396">
                  <c:v>6.5082123359107194E-2</c:v>
                </c:pt>
                <c:pt idx="4397">
                  <c:v>6.5107109460589507E-2</c:v>
                </c:pt>
                <c:pt idx="4398">
                  <c:v>6.5132094937782145E-2</c:v>
                </c:pt>
                <c:pt idx="4399">
                  <c:v>6.5157079790716513E-2</c:v>
                </c:pt>
                <c:pt idx="4400">
                  <c:v>6.5185187004122361E-2</c:v>
                </c:pt>
                <c:pt idx="4401">
                  <c:v>6.5213293427534957E-2</c:v>
                </c:pt>
                <c:pt idx="4402">
                  <c:v>6.5238276251844501E-2</c:v>
                </c:pt>
                <c:pt idx="4403">
                  <c:v>6.5266381183168812E-2</c:v>
                </c:pt>
                <c:pt idx="4404">
                  <c:v>6.529136268124805E-2</c:v>
                </c:pt>
                <c:pt idx="4405">
                  <c:v>6.5319466120642461E-2</c:v>
                </c:pt>
                <c:pt idx="4406">
                  <c:v>6.5344446292632419E-2</c:v>
                </c:pt>
                <c:pt idx="4407">
                  <c:v>6.5369425840628742E-2</c:v>
                </c:pt>
                <c:pt idx="4408">
                  <c:v>6.539440476466285E-2</c:v>
                </c:pt>
                <c:pt idx="4409">
                  <c:v>6.5422505308410192E-2</c:v>
                </c:pt>
                <c:pt idx="4410">
                  <c:v>6.5447482906628052E-2</c:v>
                </c:pt>
                <c:pt idx="4411">
                  <c:v>6.5475581958911497E-2</c:v>
                </c:pt>
                <c:pt idx="4412">
                  <c:v>6.5503680221660171E-2</c:v>
                </c:pt>
                <c:pt idx="4413">
                  <c:v>6.5531777694918664E-2</c:v>
                </c:pt>
                <c:pt idx="4414">
                  <c:v>6.5556752563957946E-2</c:v>
                </c:pt>
                <c:pt idx="4415">
                  <c:v>6.5581726809268728E-2</c:v>
                </c:pt>
                <c:pt idx="4416">
                  <c:v>6.5606700430882153E-2</c:v>
                </c:pt>
                <c:pt idx="4417">
                  <c:v>6.5631673428829584E-2</c:v>
                </c:pt>
                <c:pt idx="4418">
                  <c:v>6.5656645803141761E-2</c:v>
                </c:pt>
                <c:pt idx="4419">
                  <c:v>6.5681617553850019E-2</c:v>
                </c:pt>
                <c:pt idx="4420">
                  <c:v>6.570971002803408E-2</c:v>
                </c:pt>
                <c:pt idx="4421">
                  <c:v>6.5734680453687452E-2</c:v>
                </c:pt>
                <c:pt idx="4422">
                  <c:v>6.575965025583444E-2</c:v>
                </c:pt>
                <c:pt idx="4423">
                  <c:v>6.5787740538003153E-2</c:v>
                </c:pt>
                <c:pt idx="4424">
                  <c:v>6.5812709015301812E-2</c:v>
                </c:pt>
                <c:pt idx="4425">
                  <c:v>6.5837676869191189E-2</c:v>
                </c:pt>
                <c:pt idx="4426">
                  <c:v>6.5862644099702397E-2</c:v>
                </c:pt>
                <c:pt idx="4427">
                  <c:v>6.5887610706866773E-2</c:v>
                </c:pt>
                <c:pt idx="4428">
                  <c:v>6.5912576690715041E-2</c:v>
                </c:pt>
                <c:pt idx="4429">
                  <c:v>6.5937542051278511E-2</c:v>
                </c:pt>
                <c:pt idx="4430">
                  <c:v>6.596250678858831E-2</c:v>
                </c:pt>
                <c:pt idx="4431">
                  <c:v>6.5987470902675566E-2</c:v>
                </c:pt>
                <c:pt idx="4432">
                  <c:v>6.6012434393571601E-2</c:v>
                </c:pt>
                <c:pt idx="4433">
                  <c:v>6.6037397261307099E-2</c:v>
                </c:pt>
                <c:pt idx="4434">
                  <c:v>6.6065479742676972E-2</c:v>
                </c:pt>
                <c:pt idx="4435">
                  <c:v>6.6090441286300081E-2</c:v>
                </c:pt>
                <c:pt idx="4436">
                  <c:v>6.6115402206860074E-2</c:v>
                </c:pt>
                <c:pt idx="4437">
                  <c:v>6.6140362504388289E-2</c:v>
                </c:pt>
                <c:pt idx="4438">
                  <c:v>6.6168442094428098E-2</c:v>
                </c:pt>
                <c:pt idx="4439">
                  <c:v>6.6193401068116345E-2</c:v>
                </c:pt>
                <c:pt idx="4440">
                  <c:v>6.6218359418869777E-2</c:v>
                </c:pt>
                <c:pt idx="4441">
                  <c:v>6.6246436818904353E-2</c:v>
                </c:pt>
                <c:pt idx="4442">
                  <c:v>6.6274513430620671E-2</c:v>
                </c:pt>
                <c:pt idx="4443">
                  <c:v>6.629946975705088E-2</c:v>
                </c:pt>
                <c:pt idx="4444">
                  <c:v>6.6324425460678196E-2</c:v>
                </c:pt>
                <c:pt idx="4445">
                  <c:v>6.6352499882853827E-2</c:v>
                </c:pt>
                <c:pt idx="4446">
                  <c:v>6.6380573516878386E-2</c:v>
                </c:pt>
                <c:pt idx="4447">
                  <c:v>6.6408646362796156E-2</c:v>
                </c:pt>
                <c:pt idx="4448">
                  <c:v>6.6436718420651367E-2</c:v>
                </c:pt>
                <c:pt idx="4449">
                  <c:v>6.6464789690488274E-2</c:v>
                </c:pt>
                <c:pt idx="4450">
                  <c:v>6.6489741268833003E-2</c:v>
                </c:pt>
                <c:pt idx="4451">
                  <c:v>6.6514692224611802E-2</c:v>
                </c:pt>
                <c:pt idx="4452">
                  <c:v>6.6542761305741063E-2</c:v>
                </c:pt>
                <c:pt idx="4453">
                  <c:v>6.6567710938670838E-2</c:v>
                </c:pt>
                <c:pt idx="4454">
                  <c:v>6.6592659949131966E-2</c:v>
                </c:pt>
                <c:pt idx="4455">
                  <c:v>6.6617608337155701E-2</c:v>
                </c:pt>
                <c:pt idx="4456">
                  <c:v>6.6642556102772685E-2</c:v>
                </c:pt>
                <c:pt idx="4457">
                  <c:v>6.6667503246014198E-2</c:v>
                </c:pt>
                <c:pt idx="4458">
                  <c:v>6.6695568038266387E-2</c:v>
                </c:pt>
                <c:pt idx="4459">
                  <c:v>6.6720513859063107E-2</c:v>
                </c:pt>
                <c:pt idx="4460">
                  <c:v>6.6748577163643755E-2</c:v>
                </c:pt>
                <c:pt idx="4461">
                  <c:v>6.6773521662136071E-2</c:v>
                </c:pt>
                <c:pt idx="4462">
                  <c:v>6.6798465538415702E-2</c:v>
                </c:pt>
                <c:pt idx="4463">
                  <c:v>6.6823408792513875E-2</c:v>
                </c:pt>
                <c:pt idx="4464">
                  <c:v>6.6848351424461647E-2</c:v>
                </c:pt>
                <c:pt idx="4465">
                  <c:v>6.6873293434290257E-2</c:v>
                </c:pt>
                <c:pt idx="4466">
                  <c:v>6.689823482203032E-2</c:v>
                </c:pt>
                <c:pt idx="4467">
                  <c:v>6.6923175587713074E-2</c:v>
                </c:pt>
                <c:pt idx="4468">
                  <c:v>6.6948115731369551E-2</c:v>
                </c:pt>
                <c:pt idx="4469">
                  <c:v>6.6973055253030767E-2</c:v>
                </c:pt>
                <c:pt idx="4470">
                  <c:v>6.7001111471459596E-2</c:v>
                </c:pt>
                <c:pt idx="4471">
                  <c:v>6.7026049671484123E-2</c:v>
                </c:pt>
                <c:pt idx="4472">
                  <c:v>6.7054104403150225E-2</c:v>
                </c:pt>
                <c:pt idx="4473">
                  <c:v>6.708215834777044E-2</c:v>
                </c:pt>
                <c:pt idx="4474">
                  <c:v>6.7107094526738645E-2</c:v>
                </c:pt>
                <c:pt idx="4475">
                  <c:v>6.7132030083909333E-2</c:v>
                </c:pt>
                <c:pt idx="4476">
                  <c:v>6.7160081842522645E-2</c:v>
                </c:pt>
                <c:pt idx="4477">
                  <c:v>6.7185016078476781E-2</c:v>
                </c:pt>
                <c:pt idx="4478">
                  <c:v>6.7209949692730073E-2</c:v>
                </c:pt>
                <c:pt idx="4479">
                  <c:v>6.723799926567714E-2</c:v>
                </c:pt>
                <c:pt idx="4480">
                  <c:v>6.7262931558919561E-2</c:v>
                </c:pt>
                <c:pt idx="4481">
                  <c:v>6.7287863230558229E-2</c:v>
                </c:pt>
                <c:pt idx="4482">
                  <c:v>6.7315910618179819E-2</c:v>
                </c:pt>
                <c:pt idx="4483">
                  <c:v>6.7343957219167319E-2</c:v>
                </c:pt>
                <c:pt idx="4484">
                  <c:v>6.7368886870807845E-2</c:v>
                </c:pt>
                <c:pt idx="4485">
                  <c:v>6.7396931986051706E-2</c:v>
                </c:pt>
                <c:pt idx="4486">
                  <c:v>6.7421860317101193E-2</c:v>
                </c:pt>
                <c:pt idx="4487">
                  <c:v>6.744990394675883E-2</c:v>
                </c:pt>
                <c:pt idx="4488">
                  <c:v>6.7474830957357387E-2</c:v>
                </c:pt>
                <c:pt idx="4489">
                  <c:v>6.7499757346615355E-2</c:v>
                </c:pt>
                <c:pt idx="4490">
                  <c:v>6.752468311456393E-2</c:v>
                </c:pt>
                <c:pt idx="4491">
                  <c:v>6.7549608261234087E-2</c:v>
                </c:pt>
                <c:pt idx="4492">
                  <c:v>6.7574532786656788E-2</c:v>
                </c:pt>
                <c:pt idx="4493">
                  <c:v>6.7602572135211078E-2</c:v>
                </c:pt>
                <c:pt idx="4494">
                  <c:v>6.7630610697582541E-2</c:v>
                </c:pt>
                <c:pt idx="4495">
                  <c:v>6.7655533204164883E-2</c:v>
                </c:pt>
                <c:pt idx="4496">
                  <c:v>6.7683570281644054E-2</c:v>
                </c:pt>
                <c:pt idx="4497">
                  <c:v>6.770849146839221E-2</c:v>
                </c:pt>
                <c:pt idx="4498">
                  <c:v>6.7736527061136545E-2</c:v>
                </c:pt>
                <c:pt idx="4499">
                  <c:v>6.7761446928190291E-2</c:v>
                </c:pt>
                <c:pt idx="4500">
                  <c:v>6.7789481036357249E-2</c:v>
                </c:pt>
                <c:pt idx="4501">
                  <c:v>6.7814399583856363E-2</c:v>
                </c:pt>
                <c:pt idx="4502">
                  <c:v>6.7839317510436939E-2</c:v>
                </c:pt>
                <c:pt idx="4503">
                  <c:v>6.7867349435686938E-2</c:v>
                </c:pt>
                <c:pt idx="4504">
                  <c:v>6.789226604291837E-2</c:v>
                </c:pt>
                <c:pt idx="4505">
                  <c:v>6.7917182029328144E-2</c:v>
                </c:pt>
                <c:pt idx="4506">
                  <c:v>6.7945211772001343E-2</c:v>
                </c:pt>
                <c:pt idx="4507">
                  <c:v>6.7970126439267212E-2</c:v>
                </c:pt>
                <c:pt idx="4508">
                  <c:v>6.79950404858079E-2</c:v>
                </c:pt>
                <c:pt idx="4509">
                  <c:v>6.8023068046244139E-2</c:v>
                </c:pt>
                <c:pt idx="4510">
                  <c:v>6.8051094821158245E-2</c:v>
                </c:pt>
                <c:pt idx="4511">
                  <c:v>6.8079120810594251E-2</c:v>
                </c:pt>
                <c:pt idx="4512">
                  <c:v>6.8107146014596401E-2</c:v>
                </c:pt>
                <c:pt idx="4513">
                  <c:v>6.8132056647701389E-2</c:v>
                </c:pt>
                <c:pt idx="4514">
                  <c:v>6.8156966660282189E-2</c:v>
                </c:pt>
                <c:pt idx="4515">
                  <c:v>6.8184989682753799E-2</c:v>
                </c:pt>
                <c:pt idx="4516">
                  <c:v>6.8209898376823341E-2</c:v>
                </c:pt>
                <c:pt idx="4517">
                  <c:v>6.8234806450465507E-2</c:v>
                </c:pt>
                <c:pt idx="4518">
                  <c:v>6.8262827291746375E-2</c:v>
                </c:pt>
                <c:pt idx="4519">
                  <c:v>6.8287734047082341E-2</c:v>
                </c:pt>
                <c:pt idx="4520">
                  <c:v>6.8312640182087284E-2</c:v>
                </c:pt>
                <c:pt idx="4521">
                  <c:v>6.8337545696792124E-2</c:v>
                </c:pt>
                <c:pt idx="4522">
                  <c:v>6.8362450591227752E-2</c:v>
                </c:pt>
                <c:pt idx="4523">
                  <c:v>6.8387354865425257E-2</c:v>
                </c:pt>
                <c:pt idx="4524">
                  <c:v>6.8412258519415126E-2</c:v>
                </c:pt>
                <c:pt idx="4525">
                  <c:v>6.844027438885053E-2</c:v>
                </c:pt>
                <c:pt idx="4526">
                  <c:v>6.8465176725002186E-2</c:v>
                </c:pt>
                <c:pt idx="4527">
                  <c:v>6.8493191111948043E-2</c:v>
                </c:pt>
                <c:pt idx="4528">
                  <c:v>6.8518092130401151E-2</c:v>
                </c:pt>
                <c:pt idx="4529">
                  <c:v>6.8542992528808772E-2</c:v>
                </c:pt>
                <c:pt idx="4530">
                  <c:v>6.8571004735907937E-2</c:v>
                </c:pt>
                <c:pt idx="4531">
                  <c:v>6.859590381682186E-2</c:v>
                </c:pt>
                <c:pt idx="4532">
                  <c:v>6.8620802277786982E-2</c:v>
                </c:pt>
                <c:pt idx="4533">
                  <c:v>6.8648812305378656E-2</c:v>
                </c:pt>
                <c:pt idx="4534">
                  <c:v>6.8673709449055306E-2</c:v>
                </c:pt>
                <c:pt idx="4535">
                  <c:v>6.8701717994775618E-2</c:v>
                </c:pt>
                <c:pt idx="4536">
                  <c:v>6.8729725756039264E-2</c:v>
                </c:pt>
                <c:pt idx="4537">
                  <c:v>6.8754620885308468E-2</c:v>
                </c:pt>
                <c:pt idx="4538">
                  <c:v>6.877951539482563E-2</c:v>
                </c:pt>
                <c:pt idx="4539">
                  <c:v>6.8804409284621837E-2</c:v>
                </c:pt>
                <c:pt idx="4540">
                  <c:v>6.8829302554727495E-2</c:v>
                </c:pt>
                <c:pt idx="4541">
                  <c:v>6.8857306742911226E-2</c:v>
                </c:pt>
                <c:pt idx="4542">
                  <c:v>6.8885310146882359E-2</c:v>
                </c:pt>
                <c:pt idx="4543">
                  <c:v>6.8913312766684817E-2</c:v>
                </c:pt>
                <c:pt idx="4544">
                  <c:v>6.8941314602362525E-2</c:v>
                </c:pt>
                <c:pt idx="4545">
                  <c:v>6.8969315653959376E-2</c:v>
                </c:pt>
                <c:pt idx="4546">
                  <c:v>6.8997315921519295E-2</c:v>
                </c:pt>
                <c:pt idx="4547">
                  <c:v>6.9025315405086385E-2</c:v>
                </c:pt>
                <c:pt idx="4548">
                  <c:v>6.9050203176792099E-2</c:v>
                </c:pt>
                <c:pt idx="4549">
                  <c:v>6.9078201179603033E-2</c:v>
                </c:pt>
                <c:pt idx="4550">
                  <c:v>6.9106198398547758E-2</c:v>
                </c:pt>
                <c:pt idx="4551">
                  <c:v>6.9134194833670157E-2</c:v>
                </c:pt>
                <c:pt idx="4552">
                  <c:v>6.9159079895790732E-2</c:v>
                </c:pt>
                <c:pt idx="4553">
                  <c:v>6.9187074850479591E-2</c:v>
                </c:pt>
                <c:pt idx="4554">
                  <c:v>6.9215069021473119E-2</c:v>
                </c:pt>
                <c:pt idx="4555">
                  <c:v>6.923995207114092E-2</c:v>
                </c:pt>
                <c:pt idx="4556">
                  <c:v>6.9264834501657976E-2</c:v>
                </c:pt>
                <c:pt idx="4557">
                  <c:v>6.9292826495949408E-2</c:v>
                </c:pt>
              </c:numCache>
            </c:numRef>
          </c:xVal>
          <c:yVal>
            <c:numRef>
              <c:f>'Raw Data'!$F$2:$F$4559</c:f>
              <c:numCache>
                <c:formatCode>General</c:formatCode>
                <c:ptCount val="4558"/>
                <c:pt idx="0">
                  <c:v>3.7348678601875539E-2</c:v>
                </c:pt>
                <c:pt idx="1">
                  <c:v>3.8235294117647069E-2</c:v>
                </c:pt>
                <c:pt idx="2">
                  <c:v>4.3060528559249793E-2</c:v>
                </c:pt>
                <c:pt idx="3">
                  <c:v>5.1440750213128737E-2</c:v>
                </c:pt>
                <c:pt idx="4">
                  <c:v>5.6061381074168803E-2</c:v>
                </c:pt>
                <c:pt idx="5">
                  <c:v>6.0042625745950567E-2</c:v>
                </c:pt>
                <c:pt idx="6">
                  <c:v>6.8132992327365749E-2</c:v>
                </c:pt>
                <c:pt idx="7">
                  <c:v>8.9130434782608708E-2</c:v>
                </c:pt>
                <c:pt idx="8">
                  <c:v>0.11201193520886618</c:v>
                </c:pt>
                <c:pt idx="9">
                  <c:v>0.1410746390451833</c:v>
                </c:pt>
                <c:pt idx="10">
                  <c:v>0.17521003421426545</c:v>
                </c:pt>
                <c:pt idx="11">
                  <c:v>0.21586674174481391</c:v>
                </c:pt>
                <c:pt idx="12">
                  <c:v>0.26068461875532828</c:v>
                </c:pt>
                <c:pt idx="13">
                  <c:v>0.30412170196078436</c:v>
                </c:pt>
                <c:pt idx="14">
                  <c:v>0.34715101790281333</c:v>
                </c:pt>
                <c:pt idx="15">
                  <c:v>0.39826163697073036</c:v>
                </c:pt>
                <c:pt idx="16">
                  <c:v>0.44193846842853085</c:v>
                </c:pt>
                <c:pt idx="17">
                  <c:v>0.49564999266837173</c:v>
                </c:pt>
                <c:pt idx="18">
                  <c:v>0.54433186928104582</c:v>
                </c:pt>
                <c:pt idx="19">
                  <c:v>0.60108116078431384</c:v>
                </c:pt>
                <c:pt idx="20">
                  <c:v>0.6440347270815574</c:v>
                </c:pt>
                <c:pt idx="21">
                  <c:v>0.69127692986643952</c:v>
                </c:pt>
                <c:pt idx="22">
                  <c:v>0.74303800255754493</c:v>
                </c:pt>
                <c:pt idx="23">
                  <c:v>0.79971283367433943</c:v>
                </c:pt>
                <c:pt idx="24">
                  <c:v>0.86145833401534533</c:v>
                </c:pt>
                <c:pt idx="25">
                  <c:v>0.92841653651605582</c:v>
                </c:pt>
                <c:pt idx="26">
                  <c:v>1.0005081478260873</c:v>
                </c:pt>
                <c:pt idx="27">
                  <c:v>1.0775591623756751</c:v>
                </c:pt>
                <c:pt idx="28">
                  <c:v>1.1594014105143509</c:v>
                </c:pt>
                <c:pt idx="29">
                  <c:v>1.2020945385336743</c:v>
                </c:pt>
                <c:pt idx="30">
                  <c:v>1.2459560055697643</c:v>
                </c:pt>
                <c:pt idx="31">
                  <c:v>1.2909943492753624</c:v>
                </c:pt>
                <c:pt idx="32">
                  <c:v>1.3372181074168799</c:v>
                </c:pt>
                <c:pt idx="33">
                  <c:v>1.3846528699346408</c:v>
                </c:pt>
                <c:pt idx="34">
                  <c:v>1.4332645447001993</c:v>
                </c:pt>
                <c:pt idx="35">
                  <c:v>1.4830325080988922</c:v>
                </c:pt>
                <c:pt idx="36">
                  <c:v>1.5338617941176476</c:v>
                </c:pt>
                <c:pt idx="37">
                  <c:v>1.5856889810741688</c:v>
                </c:pt>
                <c:pt idx="38">
                  <c:v>1.6384629217391307</c:v>
                </c:pt>
                <c:pt idx="39">
                  <c:v>1.6921722129582271</c:v>
                </c:pt>
                <c:pt idx="40">
                  <c:v>1.7467801875532825</c:v>
                </c:pt>
                <c:pt idx="41">
                  <c:v>1.8022582101733451</c:v>
                </c:pt>
                <c:pt idx="42">
                  <c:v>1.8585869048877524</c:v>
                </c:pt>
                <c:pt idx="43">
                  <c:v>1.9156943970446154</c:v>
                </c:pt>
                <c:pt idx="44">
                  <c:v>1.9735847523728334</c:v>
                </c:pt>
                <c:pt idx="45">
                  <c:v>2.0322279659278206</c:v>
                </c:pt>
                <c:pt idx="46">
                  <c:v>2.0916304300085251</c:v>
                </c:pt>
                <c:pt idx="47">
                  <c:v>2.1517907971014494</c:v>
                </c:pt>
                <c:pt idx="48">
                  <c:v>2.212694934782609</c:v>
                </c:pt>
                <c:pt idx="49">
                  <c:v>2.274340348081842</c:v>
                </c:pt>
                <c:pt idx="50">
                  <c:v>2.3366694591645354</c:v>
                </c:pt>
                <c:pt idx="51">
                  <c:v>2.3996209061665241</c:v>
                </c:pt>
                <c:pt idx="52">
                  <c:v>2.4631274339869282</c:v>
                </c:pt>
                <c:pt idx="53">
                  <c:v>2.5270953631713557</c:v>
                </c:pt>
                <c:pt idx="54">
                  <c:v>2.5915413323671501</c:v>
                </c:pt>
                <c:pt idx="55">
                  <c:v>2.6564397622051725</c:v>
                </c:pt>
                <c:pt idx="56">
                  <c:v>2.7217910961068492</c:v>
                </c:pt>
                <c:pt idx="57">
                  <c:v>2.7875696521739135</c:v>
                </c:pt>
                <c:pt idx="58">
                  <c:v>2.8536977120772948</c:v>
                </c:pt>
                <c:pt idx="59">
                  <c:v>2.9201940818414327</c:v>
                </c:pt>
                <c:pt idx="60">
                  <c:v>2.987048051435067</c:v>
                </c:pt>
                <c:pt idx="61">
                  <c:v>3.0542878404092075</c:v>
                </c:pt>
                <c:pt idx="62">
                  <c:v>3.1218866700198928</c:v>
                </c:pt>
                <c:pt idx="63">
                  <c:v>3.1897912809036666</c:v>
                </c:pt>
                <c:pt idx="64">
                  <c:v>3.2579800753339021</c:v>
                </c:pt>
                <c:pt idx="65">
                  <c:v>3.3263829632850248</c:v>
                </c:pt>
                <c:pt idx="66">
                  <c:v>3.3949487843137258</c:v>
                </c:pt>
                <c:pt idx="67">
                  <c:v>3.463648944302359</c:v>
                </c:pt>
                <c:pt idx="68">
                  <c:v>3.5324892463768127</c:v>
                </c:pt>
                <c:pt idx="69">
                  <c:v>3.6014327968741129</c:v>
                </c:pt>
                <c:pt idx="70">
                  <c:v>3.6703820902813296</c:v>
                </c:pt>
                <c:pt idx="71">
                  <c:v>3.7393272485649334</c:v>
                </c:pt>
                <c:pt idx="72">
                  <c:v>3.8082051036373978</c:v>
                </c:pt>
                <c:pt idx="73">
                  <c:v>3.8769942069906227</c:v>
                </c:pt>
                <c:pt idx="74">
                  <c:v>3.9457031112247805</c:v>
                </c:pt>
                <c:pt idx="75">
                  <c:v>4.0143191242966765</c:v>
                </c:pt>
                <c:pt idx="76">
                  <c:v>4.0828030555839732</c:v>
                </c:pt>
                <c:pt idx="77">
                  <c:v>4.1511648289002556</c:v>
                </c:pt>
                <c:pt idx="78">
                  <c:v>4.2193569526570052</c:v>
                </c:pt>
                <c:pt idx="79">
                  <c:v>4.2873224968456949</c:v>
                </c:pt>
                <c:pt idx="80">
                  <c:v>4.3550812758169943</c:v>
                </c:pt>
                <c:pt idx="81">
                  <c:v>4.4226021690252928</c:v>
                </c:pt>
                <c:pt idx="82">
                  <c:v>4.4897934570900828</c:v>
                </c:pt>
                <c:pt idx="83">
                  <c:v>4.5566336627166812</c:v>
                </c:pt>
                <c:pt idx="84">
                  <c:v>4.6231165700767267</c:v>
                </c:pt>
                <c:pt idx="85">
                  <c:v>4.6892180187553292</c:v>
                </c:pt>
                <c:pt idx="86">
                  <c:v>4.7549775606138116</c:v>
                </c:pt>
                <c:pt idx="87">
                  <c:v>4.8203807789144655</c:v>
                </c:pt>
                <c:pt idx="88">
                  <c:v>4.8854425167092934</c:v>
                </c:pt>
                <c:pt idx="89">
                  <c:v>4.9500877864734303</c:v>
                </c:pt>
                <c:pt idx="90">
                  <c:v>5.0143322966751924</c:v>
                </c:pt>
                <c:pt idx="91">
                  <c:v>5.0781085888036381</c:v>
                </c:pt>
                <c:pt idx="92">
                  <c:v>5.141373936572891</c:v>
                </c:pt>
                <c:pt idx="93">
                  <c:v>5.2041879688832058</c:v>
                </c:pt>
                <c:pt idx="94">
                  <c:v>5.2664991510656449</c:v>
                </c:pt>
                <c:pt idx="95">
                  <c:v>5.3283082475703329</c:v>
                </c:pt>
                <c:pt idx="96">
                  <c:v>5.3895202486786022</c:v>
                </c:pt>
                <c:pt idx="97">
                  <c:v>5.4501612250639395</c:v>
                </c:pt>
                <c:pt idx="98">
                  <c:v>5.5102580593350394</c:v>
                </c:pt>
                <c:pt idx="99">
                  <c:v>5.569799811992044</c:v>
                </c:pt>
                <c:pt idx="100">
                  <c:v>5.628848978260871</c:v>
                </c:pt>
                <c:pt idx="101">
                  <c:v>5.6873767681727774</c:v>
                </c:pt>
                <c:pt idx="102">
                  <c:v>5.7454208770673487</c:v>
                </c:pt>
                <c:pt idx="103">
                  <c:v>5.8029346772094348</c:v>
                </c:pt>
                <c:pt idx="104">
                  <c:v>5.8598859380505841</c:v>
                </c:pt>
                <c:pt idx="105">
                  <c:v>5.9162943656152329</c:v>
                </c:pt>
                <c:pt idx="106">
                  <c:v>5.9721633629724362</c:v>
                </c:pt>
                <c:pt idx="107">
                  <c:v>6.0275721534526872</c:v>
                </c:pt>
                <c:pt idx="108">
                  <c:v>6.0825548495311175</c:v>
                </c:pt>
                <c:pt idx="109">
                  <c:v>6.1371318940323976</c:v>
                </c:pt>
                <c:pt idx="110">
                  <c:v>6.1912455100880939</c:v>
                </c:pt>
                <c:pt idx="111">
                  <c:v>6.244915958653027</c:v>
                </c:pt>
                <c:pt idx="112">
                  <c:v>6.2981642186132438</c:v>
                </c:pt>
                <c:pt idx="113">
                  <c:v>6.3510167304347833</c:v>
                </c:pt>
                <c:pt idx="114">
                  <c:v>6.4035113554134702</c:v>
                </c:pt>
                <c:pt idx="115">
                  <c:v>6.4556907375959085</c:v>
                </c:pt>
                <c:pt idx="116">
                  <c:v>6.5075889920431953</c:v>
                </c:pt>
                <c:pt idx="117">
                  <c:v>6.5592109093776658</c:v>
                </c:pt>
                <c:pt idx="118">
                  <c:v>6.6105129522591648</c:v>
                </c:pt>
                <c:pt idx="119">
                  <c:v>6.6615082687979541</c:v>
                </c:pt>
                <c:pt idx="120">
                  <c:v>6.7122053856209156</c:v>
                </c:pt>
                <c:pt idx="121">
                  <c:v>6.7626042997442468</c:v>
                </c:pt>
                <c:pt idx="122">
                  <c:v>6.8126794189258328</c:v>
                </c:pt>
                <c:pt idx="123">
                  <c:v>6.8624280128445596</c:v>
                </c:pt>
                <c:pt idx="124">
                  <c:v>6.9118215775788583</c:v>
                </c:pt>
                <c:pt idx="125">
                  <c:v>6.9609254558113127</c:v>
                </c:pt>
                <c:pt idx="126">
                  <c:v>7.0097737642227926</c:v>
                </c:pt>
                <c:pt idx="127">
                  <c:v>7.0583835601023024</c:v>
                </c:pt>
                <c:pt idx="128">
                  <c:v>7.1067804309178744</c:v>
                </c:pt>
                <c:pt idx="129">
                  <c:v>7.1549643745382205</c:v>
                </c:pt>
                <c:pt idx="130">
                  <c:v>7.2029849750497315</c:v>
                </c:pt>
                <c:pt idx="131">
                  <c:v>7.2508199875817017</c:v>
                </c:pt>
                <c:pt idx="132">
                  <c:v>7.298544427450981</c:v>
                </c:pt>
                <c:pt idx="133">
                  <c:v>7.3461838839158871</c:v>
                </c:pt>
                <c:pt idx="134">
                  <c:v>7.3937127656720678</c:v>
                </c:pt>
                <c:pt idx="135">
                  <c:v>7.4410884207161141</c:v>
                </c:pt>
                <c:pt idx="136">
                  <c:v>7.4883023173060534</c:v>
                </c:pt>
                <c:pt idx="137">
                  <c:v>7.5353373933503836</c:v>
                </c:pt>
                <c:pt idx="138">
                  <c:v>7.5822189058823533</c:v>
                </c:pt>
                <c:pt idx="139">
                  <c:v>7.628870899914749</c:v>
                </c:pt>
                <c:pt idx="140">
                  <c:v>7.6753270065643653</c:v>
                </c:pt>
                <c:pt idx="141">
                  <c:v>7.7215957542483675</c:v>
                </c:pt>
                <c:pt idx="142">
                  <c:v>7.7676686106848551</c:v>
                </c:pt>
                <c:pt idx="143">
                  <c:v>7.8135626347826106</c:v>
                </c:pt>
                <c:pt idx="144">
                  <c:v>7.8592778247513531</c:v>
                </c:pt>
                <c:pt idx="145">
                  <c:v>7.9048397702756485</c:v>
                </c:pt>
                <c:pt idx="146">
                  <c:v>7.9502740613810747</c:v>
                </c:pt>
                <c:pt idx="147">
                  <c:v>7.995623349531118</c:v>
                </c:pt>
                <c:pt idx="148">
                  <c:v>8.040913225603866</c:v>
                </c:pt>
                <c:pt idx="149">
                  <c:v>8.0861706255754502</c:v>
                </c:pt>
                <c:pt idx="150">
                  <c:v>8.1312991727763588</c:v>
                </c:pt>
                <c:pt idx="151">
                  <c:v>8.1762915294117651</c:v>
                </c:pt>
                <c:pt idx="152">
                  <c:v>8.221130632679742</c:v>
                </c:pt>
                <c:pt idx="153">
                  <c:v>8.2658420732878675</c:v>
                </c:pt>
                <c:pt idx="154">
                  <c:v>8.3104343807331631</c:v>
                </c:pt>
                <c:pt idx="155">
                  <c:v>8.3549246154305195</c:v>
                </c:pt>
                <c:pt idx="156">
                  <c:v>8.3993042455242968</c:v>
                </c:pt>
                <c:pt idx="157">
                  <c:v>8.4435647390451845</c:v>
                </c:pt>
                <c:pt idx="158">
                  <c:v>8.4876805021312887</c:v>
                </c:pt>
                <c:pt idx="159">
                  <c:v>8.5316430024154588</c:v>
                </c:pt>
                <c:pt idx="160">
                  <c:v>8.5754552108553579</c:v>
                </c:pt>
                <c:pt idx="161">
                  <c:v>8.6190004231315722</c:v>
                </c:pt>
                <c:pt idx="162">
                  <c:v>8.662298525404946</c:v>
                </c:pt>
                <c:pt idx="163">
                  <c:v>8.7053239220233039</c:v>
                </c:pt>
                <c:pt idx="164">
                  <c:v>8.7480339548167105</c:v>
                </c:pt>
                <c:pt idx="165">
                  <c:v>8.8324993851662423</c:v>
                </c:pt>
                <c:pt idx="166">
                  <c:v>8.9157033222506392</c:v>
                </c:pt>
                <c:pt idx="167">
                  <c:v>8.9977651784597921</c:v>
                </c:pt>
                <c:pt idx="168">
                  <c:v>9.0786508056834343</c:v>
                </c:pt>
                <c:pt idx="169">
                  <c:v>9.1584540254901974</c:v>
                </c:pt>
                <c:pt idx="170">
                  <c:v>9.2375587305484537</c:v>
                </c:pt>
                <c:pt idx="171">
                  <c:v>9.31623791443592</c:v>
                </c:pt>
                <c:pt idx="172">
                  <c:v>9.3946792625745967</c:v>
                </c:pt>
                <c:pt idx="173">
                  <c:v>9.4729339597897155</c:v>
                </c:pt>
                <c:pt idx="174">
                  <c:v>9.5511043822108572</c:v>
                </c:pt>
                <c:pt idx="175">
                  <c:v>9.6291393378516634</c:v>
                </c:pt>
                <c:pt idx="176">
                  <c:v>9.7070558875248665</c:v>
                </c:pt>
                <c:pt idx="177">
                  <c:v>9.784632201335608</c:v>
                </c:pt>
                <c:pt idx="178">
                  <c:v>9.8616123159420308</c:v>
                </c:pt>
                <c:pt idx="179">
                  <c:v>9.937962091645355</c:v>
                </c:pt>
                <c:pt idx="180">
                  <c:v>10.013715643819269</c:v>
                </c:pt>
                <c:pt idx="181">
                  <c:v>10.088830826143791</c:v>
                </c:pt>
                <c:pt idx="182">
                  <c:v>10.16348550019892</c:v>
                </c:pt>
                <c:pt idx="183">
                  <c:v>10.237629239556695</c:v>
                </c:pt>
                <c:pt idx="184">
                  <c:v>10.311031664677468</c:v>
                </c:pt>
                <c:pt idx="185">
                  <c:v>10.383735421994887</c:v>
                </c:pt>
                <c:pt idx="186">
                  <c:v>10.456073257630011</c:v>
                </c:pt>
                <c:pt idx="187">
                  <c:v>10.52803663188406</c:v>
                </c:pt>
                <c:pt idx="188">
                  <c:v>10.599420759079287</c:v>
                </c:pt>
                <c:pt idx="189">
                  <c:v>10.670556986217679</c:v>
                </c:pt>
                <c:pt idx="190">
                  <c:v>10.742045164677467</c:v>
                </c:pt>
                <c:pt idx="191">
                  <c:v>10.813892662318842</c:v>
                </c:pt>
                <c:pt idx="192">
                  <c:v>10.88634693236715</c:v>
                </c:pt>
                <c:pt idx="193">
                  <c:v>10.959570107843138</c:v>
                </c:pt>
                <c:pt idx="194">
                  <c:v>11.033502474936064</c:v>
                </c:pt>
                <c:pt idx="195">
                  <c:v>11.107956326342713</c:v>
                </c:pt>
                <c:pt idx="196">
                  <c:v>11.182743949758455</c:v>
                </c:pt>
                <c:pt idx="197">
                  <c:v>11.25764013640239</c:v>
                </c:pt>
                <c:pt idx="198">
                  <c:v>11.332412436658142</c:v>
                </c:pt>
                <c:pt idx="199">
                  <c:v>11.406844412276216</c:v>
                </c:pt>
                <c:pt idx="200">
                  <c:v>11.481132316567209</c:v>
                </c:pt>
                <c:pt idx="201">
                  <c:v>11.555515073600455</c:v>
                </c:pt>
                <c:pt idx="202">
                  <c:v>11.630103616368288</c:v>
                </c:pt>
                <c:pt idx="203">
                  <c:v>11.705008880818415</c:v>
                </c:pt>
                <c:pt idx="204">
                  <c:v>11.780222339982952</c:v>
                </c:pt>
                <c:pt idx="205">
                  <c:v>11.855590400000002</c:v>
                </c:pt>
                <c:pt idx="206">
                  <c:v>11.931044796817279</c:v>
                </c:pt>
                <c:pt idx="207">
                  <c:v>12.006491664222791</c:v>
                </c:pt>
                <c:pt idx="208">
                  <c:v>12.081865167945441</c:v>
                </c:pt>
                <c:pt idx="209">
                  <c:v>12.15733085905087</c:v>
                </c:pt>
                <c:pt idx="210">
                  <c:v>12.23277195353794</c:v>
                </c:pt>
                <c:pt idx="211">
                  <c:v>12.308179917249221</c:v>
                </c:pt>
                <c:pt idx="212">
                  <c:v>12.383665687638535</c:v>
                </c:pt>
                <c:pt idx="213">
                  <c:v>12.459118327365731</c:v>
                </c:pt>
                <c:pt idx="214">
                  <c:v>12.534426896135269</c:v>
                </c:pt>
                <c:pt idx="215">
                  <c:v>12.609523120062521</c:v>
                </c:pt>
                <c:pt idx="216">
                  <c:v>12.684526469906228</c:v>
                </c:pt>
                <c:pt idx="217">
                  <c:v>12.759326001960785</c:v>
                </c:pt>
                <c:pt idx="218">
                  <c:v>12.833495009946009</c:v>
                </c:pt>
                <c:pt idx="219">
                  <c:v>12.906794526427964</c:v>
                </c:pt>
                <c:pt idx="220">
                  <c:v>12.979514695368005</c:v>
                </c:pt>
                <c:pt idx="221">
                  <c:v>13.051782729582271</c:v>
                </c:pt>
                <c:pt idx="222">
                  <c:v>13.123463411196367</c:v>
                </c:pt>
                <c:pt idx="223">
                  <c:v>13.194172136231886</c:v>
                </c:pt>
                <c:pt idx="224">
                  <c:v>13.263610182779201</c:v>
                </c:pt>
                <c:pt idx="225">
                  <c:v>13.332016489002561</c:v>
                </c:pt>
                <c:pt idx="226">
                  <c:v>13.399843361182157</c:v>
                </c:pt>
                <c:pt idx="227">
                  <c:v>13.467353188689973</c:v>
                </c:pt>
                <c:pt idx="228">
                  <c:v>13.534712237340155</c:v>
                </c:pt>
                <c:pt idx="229">
                  <c:v>13.601884420460358</c:v>
                </c:pt>
                <c:pt idx="230">
                  <c:v>13.668818526285881</c:v>
                </c:pt>
                <c:pt idx="231">
                  <c:v>13.735386529156013</c:v>
                </c:pt>
                <c:pt idx="232">
                  <c:v>13.801448586075594</c:v>
                </c:pt>
                <c:pt idx="233">
                  <c:v>13.866993957942601</c:v>
                </c:pt>
                <c:pt idx="234">
                  <c:v>13.932028109462916</c:v>
                </c:pt>
                <c:pt idx="235">
                  <c:v>13.996832682921287</c:v>
                </c:pt>
                <c:pt idx="236">
                  <c:v>14.06152302046036</c:v>
                </c:pt>
                <c:pt idx="237">
                  <c:v>14.126243751577157</c:v>
                </c:pt>
                <c:pt idx="238">
                  <c:v>14.190973878459793</c:v>
                </c:pt>
                <c:pt idx="239">
                  <c:v>14.255662190537084</c:v>
                </c:pt>
                <c:pt idx="240">
                  <c:v>14.320397571128163</c:v>
                </c:pt>
                <c:pt idx="241">
                  <c:v>14.385462938448423</c:v>
                </c:pt>
                <c:pt idx="242">
                  <c:v>14.450819370048313</c:v>
                </c:pt>
                <c:pt idx="243">
                  <c:v>14.516273441176471</c:v>
                </c:pt>
                <c:pt idx="244">
                  <c:v>14.581930131969314</c:v>
                </c:pt>
                <c:pt idx="245">
                  <c:v>14.647860828900258</c:v>
                </c:pt>
                <c:pt idx="246">
                  <c:v>14.714142356606992</c:v>
                </c:pt>
                <c:pt idx="247">
                  <c:v>14.780802332139816</c:v>
                </c:pt>
                <c:pt idx="248">
                  <c:v>14.847921889002558</c:v>
                </c:pt>
                <c:pt idx="249">
                  <c:v>14.915349620233025</c:v>
                </c:pt>
                <c:pt idx="250">
                  <c:v>14.982846533390171</c:v>
                </c:pt>
                <c:pt idx="251">
                  <c:v>15.050405202387045</c:v>
                </c:pt>
                <c:pt idx="252">
                  <c:v>15.118108544927537</c:v>
                </c:pt>
                <c:pt idx="253">
                  <c:v>15.185582320971868</c:v>
                </c:pt>
                <c:pt idx="254">
                  <c:v>15.252664344529698</c:v>
                </c:pt>
                <c:pt idx="255">
                  <c:v>15.31922656896846</c:v>
                </c:pt>
                <c:pt idx="256">
                  <c:v>15.385362875816998</c:v>
                </c:pt>
                <c:pt idx="257">
                  <c:v>15.451482774310884</c:v>
                </c:pt>
                <c:pt idx="258">
                  <c:v>15.517552335549876</c:v>
                </c:pt>
                <c:pt idx="259">
                  <c:v>15.583349619437344</c:v>
                </c:pt>
                <c:pt idx="260">
                  <c:v>15.648873741858486</c:v>
                </c:pt>
                <c:pt idx="261">
                  <c:v>15.714279889798242</c:v>
                </c:pt>
                <c:pt idx="262">
                  <c:v>15.779413746973576</c:v>
                </c:pt>
                <c:pt idx="263">
                  <c:v>15.84436920741688</c:v>
                </c:pt>
                <c:pt idx="264">
                  <c:v>15.909007943336176</c:v>
                </c:pt>
                <c:pt idx="265">
                  <c:v>15.973145418584828</c:v>
                </c:pt>
                <c:pt idx="266">
                  <c:v>16.036524001591363</c:v>
                </c:pt>
                <c:pt idx="267">
                  <c:v>16.098947337311742</c:v>
                </c:pt>
                <c:pt idx="268">
                  <c:v>16.160412829951696</c:v>
                </c:pt>
                <c:pt idx="269">
                  <c:v>16.221318096732027</c:v>
                </c:pt>
                <c:pt idx="270">
                  <c:v>16.281933926683717</c:v>
                </c:pt>
                <c:pt idx="271">
                  <c:v>16.342419330775794</c:v>
                </c:pt>
                <c:pt idx="272">
                  <c:v>16.402771931116799</c:v>
                </c:pt>
                <c:pt idx="273">
                  <c:v>16.463005818414327</c:v>
                </c:pt>
                <c:pt idx="274">
                  <c:v>16.523279409462919</c:v>
                </c:pt>
                <c:pt idx="275">
                  <c:v>16.583822026257462</c:v>
                </c:pt>
                <c:pt idx="276">
                  <c:v>16.644484964904805</c:v>
                </c:pt>
                <c:pt idx="277">
                  <c:v>16.70532798678602</c:v>
                </c:pt>
                <c:pt idx="278">
                  <c:v>16.766448952088663</c:v>
                </c:pt>
                <c:pt idx="279">
                  <c:v>16.827788542199492</c:v>
                </c:pt>
                <c:pt idx="280">
                  <c:v>16.889265541801649</c:v>
                </c:pt>
                <c:pt idx="281">
                  <c:v>16.950994273827792</c:v>
                </c:pt>
                <c:pt idx="282">
                  <c:v>17.013130071753341</c:v>
                </c:pt>
                <c:pt idx="283">
                  <c:v>17.075565500397843</c:v>
                </c:pt>
                <c:pt idx="284">
                  <c:v>17.138044445524301</c:v>
                </c:pt>
                <c:pt idx="285">
                  <c:v>17.200526729752774</c:v>
                </c:pt>
                <c:pt idx="286">
                  <c:v>17.263220564023875</c:v>
                </c:pt>
                <c:pt idx="287">
                  <c:v>17.325872544075022</c:v>
                </c:pt>
                <c:pt idx="288">
                  <c:v>17.38836314350668</c:v>
                </c:pt>
                <c:pt idx="289">
                  <c:v>17.450728188150045</c:v>
                </c:pt>
                <c:pt idx="290">
                  <c:v>17.513040950326801</c:v>
                </c:pt>
                <c:pt idx="291">
                  <c:v>17.575252088405801</c:v>
                </c:pt>
                <c:pt idx="292">
                  <c:v>17.637190845581131</c:v>
                </c:pt>
                <c:pt idx="293">
                  <c:v>17.69876415652174</c:v>
                </c:pt>
                <c:pt idx="294">
                  <c:v>17.760140855697642</c:v>
                </c:pt>
                <c:pt idx="295">
                  <c:v>17.821108552202336</c:v>
                </c:pt>
                <c:pt idx="296">
                  <c:v>17.881573569934645</c:v>
                </c:pt>
                <c:pt idx="297">
                  <c:v>17.941765726342716</c:v>
                </c:pt>
                <c:pt idx="298">
                  <c:v>18.001625550667811</c:v>
                </c:pt>
                <c:pt idx="299">
                  <c:v>18.061392202330207</c:v>
                </c:pt>
                <c:pt idx="300">
                  <c:v>18.12105719079284</c:v>
                </c:pt>
                <c:pt idx="301">
                  <c:v>18.180662461949421</c:v>
                </c:pt>
                <c:pt idx="302">
                  <c:v>18.240525216112538</c:v>
                </c:pt>
                <c:pt idx="303">
                  <c:v>18.300491224609271</c:v>
                </c:pt>
                <c:pt idx="304">
                  <c:v>18.360243233589092</c:v>
                </c:pt>
                <c:pt idx="305">
                  <c:v>18.419843486899687</c:v>
                </c:pt>
                <c:pt idx="306">
                  <c:v>18.479306184143223</c:v>
                </c:pt>
                <c:pt idx="307">
                  <c:v>18.539070052600174</c:v>
                </c:pt>
                <c:pt idx="308">
                  <c:v>18.599475100795683</c:v>
                </c:pt>
                <c:pt idx="309">
                  <c:v>18.660681238420011</c:v>
                </c:pt>
                <c:pt idx="310">
                  <c:v>18.722599022222223</c:v>
                </c:pt>
                <c:pt idx="311">
                  <c:v>18.784876250639389</c:v>
                </c:pt>
                <c:pt idx="312">
                  <c:v>18.847509975845412</c:v>
                </c:pt>
                <c:pt idx="313">
                  <c:v>18.910779144671785</c:v>
                </c:pt>
                <c:pt idx="314">
                  <c:v>18.974587096021601</c:v>
                </c:pt>
                <c:pt idx="315">
                  <c:v>19.038908224183011</c:v>
                </c:pt>
                <c:pt idx="316">
                  <c:v>19.103687501449279</c:v>
                </c:pt>
                <c:pt idx="317">
                  <c:v>19.168983563512363</c:v>
                </c:pt>
                <c:pt idx="318">
                  <c:v>19.234681824211428</c:v>
                </c:pt>
                <c:pt idx="319">
                  <c:v>19.300679823358912</c:v>
                </c:pt>
                <c:pt idx="320">
                  <c:v>19.366576230463206</c:v>
                </c:pt>
                <c:pt idx="321">
                  <c:v>19.4321697493322</c:v>
                </c:pt>
                <c:pt idx="322">
                  <c:v>19.497657807303217</c:v>
                </c:pt>
                <c:pt idx="323">
                  <c:v>19.56302718627451</c:v>
                </c:pt>
                <c:pt idx="324">
                  <c:v>19.628218108951408</c:v>
                </c:pt>
                <c:pt idx="325">
                  <c:v>19.693324504376246</c:v>
                </c:pt>
                <c:pt idx="326">
                  <c:v>19.75834039499858</c:v>
                </c:pt>
                <c:pt idx="327">
                  <c:v>19.823371449104862</c:v>
                </c:pt>
                <c:pt idx="328">
                  <c:v>19.888360669735718</c:v>
                </c:pt>
                <c:pt idx="329">
                  <c:v>19.953282437453826</c:v>
                </c:pt>
                <c:pt idx="330">
                  <c:v>20.018223848593351</c:v>
                </c:pt>
                <c:pt idx="331">
                  <c:v>20.083369156038653</c:v>
                </c:pt>
                <c:pt idx="332">
                  <c:v>20.148540947854507</c:v>
                </c:pt>
                <c:pt idx="333">
                  <c:v>20.213645287553287</c:v>
                </c:pt>
                <c:pt idx="334">
                  <c:v>20.278665932537653</c:v>
                </c:pt>
                <c:pt idx="335">
                  <c:v>20.343763245694802</c:v>
                </c:pt>
                <c:pt idx="336">
                  <c:v>20.408861423529416</c:v>
                </c:pt>
                <c:pt idx="337">
                  <c:v>20.473678840153458</c:v>
                </c:pt>
                <c:pt idx="338">
                  <c:v>20.538223432708158</c:v>
                </c:pt>
                <c:pt idx="339">
                  <c:v>20.602803042597333</c:v>
                </c:pt>
                <c:pt idx="340">
                  <c:v>20.667708032821825</c:v>
                </c:pt>
                <c:pt idx="341">
                  <c:v>20.732741319806767</c:v>
                </c:pt>
                <c:pt idx="342">
                  <c:v>20.797886944245526</c:v>
                </c:pt>
                <c:pt idx="343">
                  <c:v>20.862871169934643</c:v>
                </c:pt>
                <c:pt idx="344">
                  <c:v>20.927342530264283</c:v>
                </c:pt>
                <c:pt idx="345">
                  <c:v>20.99134612941177</c:v>
                </c:pt>
                <c:pt idx="346">
                  <c:v>21.054846697783464</c:v>
                </c:pt>
                <c:pt idx="347">
                  <c:v>21.117526287240697</c:v>
                </c:pt>
                <c:pt idx="348">
                  <c:v>21.179508128502416</c:v>
                </c:pt>
                <c:pt idx="349">
                  <c:v>21.24102960613811</c:v>
                </c:pt>
                <c:pt idx="350">
                  <c:v>21.302139399346412</c:v>
                </c:pt>
                <c:pt idx="351">
                  <c:v>21.36315841014493</c:v>
                </c:pt>
                <c:pt idx="352">
                  <c:v>21.424229474992899</c:v>
                </c:pt>
                <c:pt idx="353">
                  <c:v>21.485451920716116</c:v>
                </c:pt>
                <c:pt idx="354">
                  <c:v>21.547130797385623</c:v>
                </c:pt>
                <c:pt idx="355">
                  <c:v>21.609160664961639</c:v>
                </c:pt>
                <c:pt idx="356">
                  <c:v>21.671366934953113</c:v>
                </c:pt>
                <c:pt idx="357">
                  <c:v>21.73373988010799</c:v>
                </c:pt>
                <c:pt idx="358">
                  <c:v>21.795985539641947</c:v>
                </c:pt>
                <c:pt idx="359">
                  <c:v>21.858125136118218</c:v>
                </c:pt>
                <c:pt idx="360">
                  <c:v>21.920320995737431</c:v>
                </c:pt>
                <c:pt idx="361">
                  <c:v>21.982543304347832</c:v>
                </c:pt>
                <c:pt idx="362">
                  <c:v>22.044880997953967</c:v>
                </c:pt>
                <c:pt idx="363">
                  <c:v>22.107600140153455</c:v>
                </c:pt>
                <c:pt idx="364">
                  <c:v>22.170476964705891</c:v>
                </c:pt>
                <c:pt idx="365">
                  <c:v>22.233692957260587</c:v>
                </c:pt>
                <c:pt idx="366">
                  <c:v>22.297157486558682</c:v>
                </c:pt>
                <c:pt idx="367">
                  <c:v>22.360616794970166</c:v>
                </c:pt>
                <c:pt idx="368">
                  <c:v>22.424210919948855</c:v>
                </c:pt>
                <c:pt idx="369">
                  <c:v>22.487805889258318</c:v>
                </c:pt>
                <c:pt idx="370">
                  <c:v>22.551318133901685</c:v>
                </c:pt>
                <c:pt idx="371">
                  <c:v>22.615008537425407</c:v>
                </c:pt>
                <c:pt idx="372">
                  <c:v>22.678896242739413</c:v>
                </c:pt>
                <c:pt idx="373">
                  <c:v>22.742991006138112</c:v>
                </c:pt>
                <c:pt idx="374">
                  <c:v>22.807384155583978</c:v>
                </c:pt>
                <c:pt idx="375">
                  <c:v>22.871897743961359</c:v>
                </c:pt>
                <c:pt idx="376">
                  <c:v>22.936412758624613</c:v>
                </c:pt>
                <c:pt idx="377">
                  <c:v>23.001090140608127</c:v>
                </c:pt>
                <c:pt idx="378">
                  <c:v>23.065930676555841</c:v>
                </c:pt>
                <c:pt idx="379">
                  <c:v>23.130908743961356</c:v>
                </c:pt>
                <c:pt idx="380">
                  <c:v>23.195750713043484</c:v>
                </c:pt>
                <c:pt idx="381">
                  <c:v>23.260448403637401</c:v>
                </c:pt>
                <c:pt idx="382">
                  <c:v>23.32495902784882</c:v>
                </c:pt>
                <c:pt idx="383">
                  <c:v>23.389238940835465</c:v>
                </c:pt>
                <c:pt idx="384">
                  <c:v>23.453366666268831</c:v>
                </c:pt>
                <c:pt idx="385">
                  <c:v>23.517145012787729</c:v>
                </c:pt>
                <c:pt idx="386">
                  <c:v>23.580326247968181</c:v>
                </c:pt>
                <c:pt idx="387">
                  <c:v>23.642814623955672</c:v>
                </c:pt>
                <c:pt idx="388">
                  <c:v>23.704613463341861</c:v>
                </c:pt>
                <c:pt idx="389">
                  <c:v>23.765430747144077</c:v>
                </c:pt>
                <c:pt idx="390">
                  <c:v>23.825135944529702</c:v>
                </c:pt>
                <c:pt idx="391">
                  <c:v>23.884203424836606</c:v>
                </c:pt>
                <c:pt idx="392">
                  <c:v>23.9425968283035</c:v>
                </c:pt>
                <c:pt idx="393">
                  <c:v>24.000313186928111</c:v>
                </c:pt>
                <c:pt idx="394">
                  <c:v>24.057785338874687</c:v>
                </c:pt>
                <c:pt idx="395">
                  <c:v>24.115241168059111</c:v>
                </c:pt>
                <c:pt idx="396">
                  <c:v>24.172506294629162</c:v>
                </c:pt>
                <c:pt idx="397">
                  <c:v>24.229570489911914</c:v>
                </c:pt>
                <c:pt idx="398">
                  <c:v>24.286392341261728</c:v>
                </c:pt>
                <c:pt idx="399">
                  <c:v>24.343124689201481</c:v>
                </c:pt>
                <c:pt idx="400">
                  <c:v>24.399601502557548</c:v>
                </c:pt>
                <c:pt idx="401">
                  <c:v>24.455903742654165</c:v>
                </c:pt>
                <c:pt idx="402">
                  <c:v>24.512287893719808</c:v>
                </c:pt>
                <c:pt idx="403">
                  <c:v>24.568852196930951</c:v>
                </c:pt>
                <c:pt idx="404">
                  <c:v>24.625711233958516</c:v>
                </c:pt>
                <c:pt idx="405">
                  <c:v>24.683131166666673</c:v>
                </c:pt>
                <c:pt idx="406">
                  <c:v>24.74109008240978</c:v>
                </c:pt>
                <c:pt idx="407">
                  <c:v>24.799326094117646</c:v>
                </c:pt>
                <c:pt idx="408">
                  <c:v>24.857875844217109</c:v>
                </c:pt>
                <c:pt idx="409">
                  <c:v>24.916657041204889</c:v>
                </c:pt>
                <c:pt idx="410">
                  <c:v>24.975552441773235</c:v>
                </c:pt>
                <c:pt idx="411">
                  <c:v>25.034531503552152</c:v>
                </c:pt>
                <c:pt idx="412">
                  <c:v>25.093331934782615</c:v>
                </c:pt>
                <c:pt idx="413">
                  <c:v>25.152066573117363</c:v>
                </c:pt>
                <c:pt idx="414">
                  <c:v>25.210911087468034</c:v>
                </c:pt>
                <c:pt idx="415">
                  <c:v>25.269747838874686</c:v>
                </c:pt>
                <c:pt idx="416">
                  <c:v>25.328595105456099</c:v>
                </c:pt>
                <c:pt idx="417">
                  <c:v>25.387774971696512</c:v>
                </c:pt>
                <c:pt idx="418">
                  <c:v>25.447579317703898</c:v>
                </c:pt>
                <c:pt idx="419">
                  <c:v>25.507906227450981</c:v>
                </c:pt>
                <c:pt idx="420">
                  <c:v>25.568805578459795</c:v>
                </c:pt>
                <c:pt idx="421">
                  <c:v>25.630073125319697</c:v>
                </c:pt>
                <c:pt idx="422">
                  <c:v>25.691367106905375</c:v>
                </c:pt>
                <c:pt idx="423">
                  <c:v>25.752712972890031</c:v>
                </c:pt>
                <c:pt idx="424">
                  <c:v>25.814085284882076</c:v>
                </c:pt>
                <c:pt idx="425">
                  <c:v>25.875440703495318</c:v>
                </c:pt>
                <c:pt idx="426">
                  <c:v>25.936942602784885</c:v>
                </c:pt>
                <c:pt idx="427">
                  <c:v>25.998385508667237</c:v>
                </c:pt>
                <c:pt idx="428">
                  <c:v>26.059615623529417</c:v>
                </c:pt>
                <c:pt idx="429">
                  <c:v>26.120597335152038</c:v>
                </c:pt>
                <c:pt idx="430">
                  <c:v>26.181358932225073</c:v>
                </c:pt>
                <c:pt idx="431">
                  <c:v>26.241540316965047</c:v>
                </c:pt>
                <c:pt idx="432">
                  <c:v>26.301062549701623</c:v>
                </c:pt>
                <c:pt idx="433">
                  <c:v>26.360254168797958</c:v>
                </c:pt>
                <c:pt idx="434">
                  <c:v>26.419147514464342</c:v>
                </c:pt>
                <c:pt idx="435">
                  <c:v>26.477853660358061</c:v>
                </c:pt>
                <c:pt idx="436">
                  <c:v>26.53638688533675</c:v>
                </c:pt>
                <c:pt idx="437">
                  <c:v>26.59483805311168</c:v>
                </c:pt>
                <c:pt idx="438">
                  <c:v>26.653187459363458</c:v>
                </c:pt>
                <c:pt idx="439">
                  <c:v>26.711534253196934</c:v>
                </c:pt>
                <c:pt idx="440">
                  <c:v>26.769927738334758</c:v>
                </c:pt>
                <c:pt idx="441">
                  <c:v>26.828048562034674</c:v>
                </c:pt>
                <c:pt idx="442">
                  <c:v>26.885790216822965</c:v>
                </c:pt>
                <c:pt idx="443">
                  <c:v>26.943314240551292</c:v>
                </c:pt>
                <c:pt idx="444">
                  <c:v>27.000463046547313</c:v>
                </c:pt>
                <c:pt idx="445">
                  <c:v>27.057215007104293</c:v>
                </c:pt>
                <c:pt idx="446">
                  <c:v>27.113741345098045</c:v>
                </c:pt>
                <c:pt idx="447">
                  <c:v>27.169892445808472</c:v>
                </c:pt>
                <c:pt idx="448">
                  <c:v>27.225586307757894</c:v>
                </c:pt>
                <c:pt idx="449">
                  <c:v>27.28128581122478</c:v>
                </c:pt>
                <c:pt idx="450">
                  <c:v>27.337066050127877</c:v>
                </c:pt>
                <c:pt idx="451">
                  <c:v>27.393083024154596</c:v>
                </c:pt>
                <c:pt idx="452">
                  <c:v>27.449040923216828</c:v>
                </c:pt>
                <c:pt idx="453">
                  <c:v>27.504814099033823</c:v>
                </c:pt>
                <c:pt idx="454">
                  <c:v>27.560457113526578</c:v>
                </c:pt>
                <c:pt idx="455">
                  <c:v>27.615622316368288</c:v>
                </c:pt>
                <c:pt idx="456">
                  <c:v>27.670251866382497</c:v>
                </c:pt>
                <c:pt idx="457">
                  <c:v>27.724743242966756</c:v>
                </c:pt>
                <c:pt idx="458">
                  <c:v>27.779134421142373</c:v>
                </c:pt>
                <c:pt idx="459">
                  <c:v>27.833712518755334</c:v>
                </c:pt>
                <c:pt idx="460">
                  <c:v>27.888334068627454</c:v>
                </c:pt>
                <c:pt idx="461">
                  <c:v>27.942931790792848</c:v>
                </c:pt>
                <c:pt idx="462">
                  <c:v>27.997605883262295</c:v>
                </c:pt>
                <c:pt idx="463">
                  <c:v>28.051999410826941</c:v>
                </c:pt>
                <c:pt idx="464">
                  <c:v>28.106204744643371</c:v>
                </c:pt>
                <c:pt idx="465">
                  <c:v>28.159924043989772</c:v>
                </c:pt>
                <c:pt idx="466">
                  <c:v>28.213532412048881</c:v>
                </c:pt>
                <c:pt idx="467">
                  <c:v>28.267124398522313</c:v>
                </c:pt>
                <c:pt idx="468">
                  <c:v>28.320708385507253</c:v>
                </c:pt>
                <c:pt idx="469">
                  <c:v>28.37467764617789</c:v>
                </c:pt>
                <c:pt idx="470">
                  <c:v>28.42906586416596</c:v>
                </c:pt>
                <c:pt idx="471">
                  <c:v>28.484121751861327</c:v>
                </c:pt>
                <c:pt idx="472">
                  <c:v>28.539750970843993</c:v>
                </c:pt>
                <c:pt idx="473">
                  <c:v>28.595747346973578</c:v>
                </c:pt>
                <c:pt idx="474">
                  <c:v>28.652292321739139</c:v>
                </c:pt>
                <c:pt idx="475">
                  <c:v>28.709239728417167</c:v>
                </c:pt>
                <c:pt idx="476">
                  <c:v>28.766563935549879</c:v>
                </c:pt>
                <c:pt idx="477">
                  <c:v>28.824211842909925</c:v>
                </c:pt>
                <c:pt idx="478">
                  <c:v>28.8822638415459</c:v>
                </c:pt>
                <c:pt idx="479">
                  <c:v>28.940667021653891</c:v>
                </c:pt>
                <c:pt idx="480">
                  <c:v>28.999282235805634</c:v>
                </c:pt>
                <c:pt idx="481">
                  <c:v>29.05843888397272</c:v>
                </c:pt>
                <c:pt idx="482">
                  <c:v>29.118032201847118</c:v>
                </c:pt>
                <c:pt idx="483">
                  <c:v>29.177908355157719</c:v>
                </c:pt>
                <c:pt idx="484">
                  <c:v>29.237859028019329</c:v>
                </c:pt>
                <c:pt idx="485">
                  <c:v>29.29786477527707</c:v>
                </c:pt>
                <c:pt idx="486">
                  <c:v>29.357657643648764</c:v>
                </c:pt>
                <c:pt idx="487">
                  <c:v>29.41728036402387</c:v>
                </c:pt>
                <c:pt idx="488">
                  <c:v>29.47669475882353</c:v>
                </c:pt>
                <c:pt idx="489">
                  <c:v>29.536113730775792</c:v>
                </c:pt>
                <c:pt idx="490">
                  <c:v>29.595371094060816</c:v>
                </c:pt>
                <c:pt idx="491">
                  <c:v>29.654432656521745</c:v>
                </c:pt>
                <c:pt idx="492">
                  <c:v>29.713199626427965</c:v>
                </c:pt>
                <c:pt idx="493">
                  <c:v>29.77174971867008</c:v>
                </c:pt>
                <c:pt idx="494">
                  <c:v>29.829975786814444</c:v>
                </c:pt>
                <c:pt idx="495">
                  <c:v>29.887898121398127</c:v>
                </c:pt>
                <c:pt idx="496">
                  <c:v>29.945792187837462</c:v>
                </c:pt>
                <c:pt idx="497">
                  <c:v>30.003430596135271</c:v>
                </c:pt>
                <c:pt idx="498">
                  <c:v>30.060550998010804</c:v>
                </c:pt>
                <c:pt idx="499">
                  <c:v>30.11714793321967</c:v>
                </c:pt>
                <c:pt idx="500">
                  <c:v>30.17305325831202</c:v>
                </c:pt>
                <c:pt idx="501">
                  <c:v>30.228286132139814</c:v>
                </c:pt>
                <c:pt idx="502">
                  <c:v>30.283269593776648</c:v>
                </c:pt>
                <c:pt idx="503">
                  <c:v>30.338022993378811</c:v>
                </c:pt>
                <c:pt idx="504">
                  <c:v>30.392453834782618</c:v>
                </c:pt>
                <c:pt idx="505">
                  <c:v>30.446746916737716</c:v>
                </c:pt>
                <c:pt idx="506">
                  <c:v>30.500844115373688</c:v>
                </c:pt>
                <c:pt idx="507">
                  <c:v>30.554669493748229</c:v>
                </c:pt>
                <c:pt idx="508">
                  <c:v>30.608357640238708</c:v>
                </c:pt>
                <c:pt idx="509">
                  <c:v>30.661926824808194</c:v>
                </c:pt>
                <c:pt idx="510">
                  <c:v>30.715368965046899</c:v>
                </c:pt>
                <c:pt idx="511">
                  <c:v>30.768828265132143</c:v>
                </c:pt>
                <c:pt idx="512">
                  <c:v>30.822168598238139</c:v>
                </c:pt>
                <c:pt idx="513">
                  <c:v>30.875372805029841</c:v>
                </c:pt>
                <c:pt idx="514">
                  <c:v>30.928543408212565</c:v>
                </c:pt>
                <c:pt idx="515">
                  <c:v>30.981372781045756</c:v>
                </c:pt>
                <c:pt idx="516">
                  <c:v>31.034005655583979</c:v>
                </c:pt>
                <c:pt idx="517">
                  <c:v>31.086750767831774</c:v>
                </c:pt>
                <c:pt idx="518">
                  <c:v>31.139368351065649</c:v>
                </c:pt>
                <c:pt idx="519">
                  <c:v>31.191746166126745</c:v>
                </c:pt>
                <c:pt idx="520">
                  <c:v>31.244416259590803</c:v>
                </c:pt>
                <c:pt idx="521">
                  <c:v>31.297454642597334</c:v>
                </c:pt>
                <c:pt idx="522">
                  <c:v>31.350885337766417</c:v>
                </c:pt>
                <c:pt idx="523">
                  <c:v>31.404890960500147</c:v>
                </c:pt>
                <c:pt idx="524">
                  <c:v>31.459247799033815</c:v>
                </c:pt>
                <c:pt idx="525">
                  <c:v>31.513680128644509</c:v>
                </c:pt>
                <c:pt idx="526">
                  <c:v>31.56849986771811</c:v>
                </c:pt>
                <c:pt idx="527">
                  <c:v>31.623705034953119</c:v>
                </c:pt>
                <c:pt idx="528">
                  <c:v>31.679321284995741</c:v>
                </c:pt>
                <c:pt idx="529">
                  <c:v>31.735046509803929</c:v>
                </c:pt>
                <c:pt idx="530">
                  <c:v>31.790800835691961</c:v>
                </c:pt>
                <c:pt idx="531">
                  <c:v>31.84674398101734</c:v>
                </c:pt>
                <c:pt idx="532">
                  <c:v>31.90298363469736</c:v>
                </c:pt>
                <c:pt idx="533">
                  <c:v>31.959842845836892</c:v>
                </c:pt>
                <c:pt idx="534">
                  <c:v>32.017053330434791</c:v>
                </c:pt>
                <c:pt idx="535">
                  <c:v>32.074401362176758</c:v>
                </c:pt>
                <c:pt idx="536">
                  <c:v>32.131643351406652</c:v>
                </c:pt>
                <c:pt idx="537">
                  <c:v>32.188744779425974</c:v>
                </c:pt>
                <c:pt idx="538">
                  <c:v>32.245539182722368</c:v>
                </c:pt>
                <c:pt idx="539">
                  <c:v>32.302132926371137</c:v>
                </c:pt>
                <c:pt idx="540">
                  <c:v>32.358843149900551</c:v>
                </c:pt>
                <c:pt idx="541">
                  <c:v>32.415588323017907</c:v>
                </c:pt>
                <c:pt idx="542">
                  <c:v>32.472243416368286</c:v>
                </c:pt>
                <c:pt idx="543">
                  <c:v>32.529041203069056</c:v>
                </c:pt>
                <c:pt idx="544">
                  <c:v>32.5857627942029</c:v>
                </c:pt>
                <c:pt idx="545">
                  <c:v>32.642368092412624</c:v>
                </c:pt>
                <c:pt idx="546">
                  <c:v>32.699304744245538</c:v>
                </c:pt>
                <c:pt idx="547">
                  <c:v>32.756225050355219</c:v>
                </c:pt>
                <c:pt idx="548">
                  <c:v>32.812763452799089</c:v>
                </c:pt>
                <c:pt idx="549">
                  <c:v>32.86908657732311</c:v>
                </c:pt>
                <c:pt idx="550">
                  <c:v>32.92516249650469</c:v>
                </c:pt>
                <c:pt idx="551">
                  <c:v>32.980787538789436</c:v>
                </c:pt>
                <c:pt idx="552">
                  <c:v>33.036283346547329</c:v>
                </c:pt>
                <c:pt idx="553">
                  <c:v>33.091908141943733</c:v>
                </c:pt>
                <c:pt idx="554">
                  <c:v>33.147918434782611</c:v>
                </c:pt>
                <c:pt idx="555">
                  <c:v>33.204024321568632</c:v>
                </c:pt>
                <c:pt idx="556">
                  <c:v>33.260352275817006</c:v>
                </c:pt>
                <c:pt idx="557">
                  <c:v>33.316971689002571</c:v>
                </c:pt>
                <c:pt idx="558">
                  <c:v>33.37373744805344</c:v>
                </c:pt>
                <c:pt idx="559">
                  <c:v>33.431033662063086</c:v>
                </c:pt>
                <c:pt idx="560">
                  <c:v>33.488775262148344</c:v>
                </c:pt>
                <c:pt idx="561">
                  <c:v>33.547099066496166</c:v>
                </c:pt>
                <c:pt idx="562">
                  <c:v>33.605842096959371</c:v>
                </c:pt>
                <c:pt idx="563">
                  <c:v>33.665364349985801</c:v>
                </c:pt>
                <c:pt idx="564">
                  <c:v>33.725742463768114</c:v>
                </c:pt>
                <c:pt idx="565">
                  <c:v>33.786771236601311</c:v>
                </c:pt>
                <c:pt idx="566">
                  <c:v>33.848124421994889</c:v>
                </c:pt>
                <c:pt idx="567">
                  <c:v>33.909744622051726</c:v>
                </c:pt>
                <c:pt idx="568">
                  <c:v>33.971297230861047</c:v>
                </c:pt>
                <c:pt idx="569">
                  <c:v>34.032636880392161</c:v>
                </c:pt>
                <c:pt idx="570">
                  <c:v>34.093917485052572</c:v>
                </c:pt>
                <c:pt idx="571">
                  <c:v>34.154957130093777</c:v>
                </c:pt>
                <c:pt idx="572">
                  <c:v>34.215931313782328</c:v>
                </c:pt>
                <c:pt idx="573">
                  <c:v>34.276538604262576</c:v>
                </c:pt>
                <c:pt idx="574">
                  <c:v>34.336539559590797</c:v>
                </c:pt>
                <c:pt idx="575">
                  <c:v>34.395606083461225</c:v>
                </c:pt>
                <c:pt idx="576">
                  <c:v>34.453906710826942</c:v>
                </c:pt>
                <c:pt idx="577">
                  <c:v>34.511378626427963</c:v>
                </c:pt>
                <c:pt idx="578">
                  <c:v>34.568432282608697</c:v>
                </c:pt>
                <c:pt idx="579">
                  <c:v>34.625345976982096</c:v>
                </c:pt>
                <c:pt idx="580">
                  <c:v>34.682255578971301</c:v>
                </c:pt>
                <c:pt idx="581">
                  <c:v>34.73888373231032</c:v>
                </c:pt>
                <c:pt idx="582">
                  <c:v>34.795140461295823</c:v>
                </c:pt>
                <c:pt idx="583">
                  <c:v>34.851333790025578</c:v>
                </c:pt>
                <c:pt idx="584">
                  <c:v>34.907305517902813</c:v>
                </c:pt>
                <c:pt idx="585">
                  <c:v>34.962811183631722</c:v>
                </c:pt>
                <c:pt idx="586">
                  <c:v>35.018262545666389</c:v>
                </c:pt>
                <c:pt idx="587">
                  <c:v>35.073560708155739</c:v>
                </c:pt>
                <c:pt idx="588">
                  <c:v>35.128580386984936</c:v>
                </c:pt>
                <c:pt idx="589">
                  <c:v>35.183623270843988</c:v>
                </c:pt>
                <c:pt idx="590">
                  <c:v>35.238182054901962</c:v>
                </c:pt>
                <c:pt idx="591">
                  <c:v>35.292465080363748</c:v>
                </c:pt>
                <c:pt idx="592">
                  <c:v>35.346560678260879</c:v>
                </c:pt>
                <c:pt idx="593">
                  <c:v>35.400505153878953</c:v>
                </c:pt>
                <c:pt idx="594">
                  <c:v>35.454345439130435</c:v>
                </c:pt>
                <c:pt idx="595">
                  <c:v>35.507921317703897</c:v>
                </c:pt>
                <c:pt idx="596">
                  <c:v>35.561200145609554</c:v>
                </c:pt>
                <c:pt idx="597">
                  <c:v>35.61449503722649</c:v>
                </c:pt>
                <c:pt idx="598">
                  <c:v>35.667834614407511</c:v>
                </c:pt>
                <c:pt idx="599">
                  <c:v>35.721746514094924</c:v>
                </c:pt>
                <c:pt idx="600">
                  <c:v>35.776190240409214</c:v>
                </c:pt>
                <c:pt idx="601">
                  <c:v>35.8315744205172</c:v>
                </c:pt>
                <c:pt idx="602">
                  <c:v>35.887780377720951</c:v>
                </c:pt>
                <c:pt idx="603">
                  <c:v>35.94447488263711</c:v>
                </c:pt>
                <c:pt idx="604">
                  <c:v>36.001699908411489</c:v>
                </c:pt>
                <c:pt idx="605">
                  <c:v>36.059225035549886</c:v>
                </c:pt>
                <c:pt idx="606">
                  <c:v>36.116793424836608</c:v>
                </c:pt>
                <c:pt idx="607">
                  <c:v>36.174636337936917</c:v>
                </c:pt>
                <c:pt idx="608">
                  <c:v>36.232770812730891</c:v>
                </c:pt>
                <c:pt idx="609">
                  <c:v>36.291187463768125</c:v>
                </c:pt>
                <c:pt idx="610">
                  <c:v>36.350024626570054</c:v>
                </c:pt>
                <c:pt idx="611">
                  <c:v>36.40897375672067</c:v>
                </c:pt>
                <c:pt idx="612">
                  <c:v>36.467939351520329</c:v>
                </c:pt>
                <c:pt idx="613">
                  <c:v>36.527283288491049</c:v>
                </c:pt>
                <c:pt idx="614">
                  <c:v>36.586807626257468</c:v>
                </c:pt>
                <c:pt idx="615">
                  <c:v>36.646358411366876</c:v>
                </c:pt>
                <c:pt idx="616">
                  <c:v>36.705796586445018</c:v>
                </c:pt>
                <c:pt idx="617">
                  <c:v>36.765434283461218</c:v>
                </c:pt>
                <c:pt idx="618">
                  <c:v>36.825089876413763</c:v>
                </c:pt>
                <c:pt idx="619">
                  <c:v>36.884643618499581</c:v>
                </c:pt>
                <c:pt idx="620">
                  <c:v>36.944041194941747</c:v>
                </c:pt>
                <c:pt idx="621">
                  <c:v>37.003596316112535</c:v>
                </c:pt>
                <c:pt idx="622">
                  <c:v>37.063109457914187</c:v>
                </c:pt>
                <c:pt idx="623">
                  <c:v>37.122226343137264</c:v>
                </c:pt>
                <c:pt idx="624">
                  <c:v>37.181005252287591</c:v>
                </c:pt>
                <c:pt idx="625">
                  <c:v>37.239186183660131</c:v>
                </c:pt>
                <c:pt idx="626">
                  <c:v>37.296777679028139</c:v>
                </c:pt>
                <c:pt idx="627">
                  <c:v>37.35384381278773</c:v>
                </c:pt>
                <c:pt idx="628">
                  <c:v>37.410846427280482</c:v>
                </c:pt>
                <c:pt idx="629">
                  <c:v>37.467712934356356</c:v>
                </c:pt>
                <c:pt idx="630">
                  <c:v>37.524087715601027</c:v>
                </c:pt>
                <c:pt idx="631">
                  <c:v>37.580211344472858</c:v>
                </c:pt>
                <c:pt idx="632">
                  <c:v>37.635942232168233</c:v>
                </c:pt>
                <c:pt idx="633">
                  <c:v>37.691040857459519</c:v>
                </c:pt>
                <c:pt idx="634">
                  <c:v>37.745219287809043</c:v>
                </c:pt>
                <c:pt idx="635">
                  <c:v>37.798719560102313</c:v>
                </c:pt>
                <c:pt idx="636">
                  <c:v>37.851399337595907</c:v>
                </c:pt>
                <c:pt idx="637">
                  <c:v>37.903243894373404</c:v>
                </c:pt>
                <c:pt idx="638">
                  <c:v>37.95476150468884</c:v>
                </c:pt>
                <c:pt idx="639">
                  <c:v>38.006142926882646</c:v>
                </c:pt>
                <c:pt idx="640">
                  <c:v>38.057218962091504</c:v>
                </c:pt>
                <c:pt idx="641">
                  <c:v>38.108165296675203</c:v>
                </c:pt>
                <c:pt idx="642">
                  <c:v>38.15891555191817</c:v>
                </c:pt>
                <c:pt idx="643">
                  <c:v>38.209462559533961</c:v>
                </c:pt>
                <c:pt idx="644">
                  <c:v>38.260419297953966</c:v>
                </c:pt>
                <c:pt idx="645">
                  <c:v>38.311668620289865</c:v>
                </c:pt>
                <c:pt idx="646">
                  <c:v>38.363285248252353</c:v>
                </c:pt>
                <c:pt idx="647">
                  <c:v>38.415124980960506</c:v>
                </c:pt>
                <c:pt idx="648">
                  <c:v>38.467205473145789</c:v>
                </c:pt>
                <c:pt idx="649">
                  <c:v>38.519816338732596</c:v>
                </c:pt>
                <c:pt idx="650">
                  <c:v>38.57259899687412</c:v>
                </c:pt>
                <c:pt idx="651">
                  <c:v>38.62523693969878</c:v>
                </c:pt>
                <c:pt idx="652">
                  <c:v>38.677986599374826</c:v>
                </c:pt>
                <c:pt idx="653">
                  <c:v>38.730822506393871</c:v>
                </c:pt>
                <c:pt idx="654">
                  <c:v>38.783846820488783</c:v>
                </c:pt>
                <c:pt idx="655">
                  <c:v>38.837359802898554</c:v>
                </c:pt>
                <c:pt idx="656">
                  <c:v>38.89106170574027</c:v>
                </c:pt>
                <c:pt idx="657">
                  <c:v>38.944644546064232</c:v>
                </c:pt>
                <c:pt idx="658">
                  <c:v>38.997893232907082</c:v>
                </c:pt>
                <c:pt idx="659">
                  <c:v>39.051040992895715</c:v>
                </c:pt>
                <c:pt idx="660">
                  <c:v>39.103855797783474</c:v>
                </c:pt>
                <c:pt idx="661">
                  <c:v>39.15612202750782</c:v>
                </c:pt>
                <c:pt idx="662">
                  <c:v>39.208082510230184</c:v>
                </c:pt>
                <c:pt idx="663">
                  <c:v>39.259536837396993</c:v>
                </c:pt>
                <c:pt idx="664">
                  <c:v>39.310771302301802</c:v>
                </c:pt>
                <c:pt idx="665">
                  <c:v>39.36169844444445</c:v>
                </c:pt>
                <c:pt idx="666">
                  <c:v>39.412144573145788</c:v>
                </c:pt>
                <c:pt idx="667">
                  <c:v>39.462491107388466</c:v>
                </c:pt>
                <c:pt idx="668">
                  <c:v>39.512553065814153</c:v>
                </c:pt>
                <c:pt idx="669">
                  <c:v>39.562721093265132</c:v>
                </c:pt>
                <c:pt idx="670">
                  <c:v>39.612723990537084</c:v>
                </c:pt>
                <c:pt idx="671">
                  <c:v>39.66280761994885</c:v>
                </c:pt>
                <c:pt idx="672">
                  <c:v>39.712643791077021</c:v>
                </c:pt>
                <c:pt idx="673">
                  <c:v>39.762314332367161</c:v>
                </c:pt>
                <c:pt idx="674">
                  <c:v>39.812331330832627</c:v>
                </c:pt>
                <c:pt idx="675">
                  <c:v>39.862516054418869</c:v>
                </c:pt>
                <c:pt idx="676">
                  <c:v>39.913329923188414</c:v>
                </c:pt>
                <c:pt idx="677">
                  <c:v>39.964649273145788</c:v>
                </c:pt>
                <c:pt idx="678">
                  <c:v>40.016426770673498</c:v>
                </c:pt>
                <c:pt idx="679">
                  <c:v>40.06885105882354</c:v>
                </c:pt>
                <c:pt idx="680">
                  <c:v>40.121575508212565</c:v>
                </c:pt>
                <c:pt idx="681">
                  <c:v>40.174762694401821</c:v>
                </c:pt>
                <c:pt idx="682">
                  <c:v>40.228527154248368</c:v>
                </c:pt>
                <c:pt idx="683">
                  <c:v>40.283041814322253</c:v>
                </c:pt>
                <c:pt idx="684">
                  <c:v>40.337967904006831</c:v>
                </c:pt>
                <c:pt idx="685">
                  <c:v>40.393254092526298</c:v>
                </c:pt>
                <c:pt idx="686">
                  <c:v>40.4488944</c:v>
                </c:pt>
                <c:pt idx="687">
                  <c:v>40.505148764194374</c:v>
                </c:pt>
                <c:pt idx="688">
                  <c:v>40.56160923137255</c:v>
                </c:pt>
                <c:pt idx="689">
                  <c:v>40.617847971014498</c:v>
                </c:pt>
                <c:pt idx="690">
                  <c:v>40.673361960841156</c:v>
                </c:pt>
                <c:pt idx="691">
                  <c:v>40.728506730179035</c:v>
                </c:pt>
                <c:pt idx="692">
                  <c:v>40.783224386757603</c:v>
                </c:pt>
                <c:pt idx="693">
                  <c:v>40.837591934072186</c:v>
                </c:pt>
                <c:pt idx="694">
                  <c:v>40.891439338618937</c:v>
                </c:pt>
                <c:pt idx="695">
                  <c:v>40.945277608411487</c:v>
                </c:pt>
                <c:pt idx="696">
                  <c:v>40.999090918670085</c:v>
                </c:pt>
                <c:pt idx="697">
                  <c:v>41.05304185359477</c:v>
                </c:pt>
                <c:pt idx="698">
                  <c:v>41.107173604006825</c:v>
                </c:pt>
                <c:pt idx="699">
                  <c:v>41.161639219380511</c:v>
                </c:pt>
                <c:pt idx="700">
                  <c:v>41.216208241403812</c:v>
                </c:pt>
                <c:pt idx="701">
                  <c:v>41.270752312787728</c:v>
                </c:pt>
                <c:pt idx="702">
                  <c:v>41.325014397953979</c:v>
                </c:pt>
                <c:pt idx="703">
                  <c:v>41.379465598806483</c:v>
                </c:pt>
                <c:pt idx="704">
                  <c:v>41.43404588076158</c:v>
                </c:pt>
                <c:pt idx="705">
                  <c:v>41.488643999033826</c:v>
                </c:pt>
                <c:pt idx="706">
                  <c:v>41.542813930065364</c:v>
                </c:pt>
                <c:pt idx="707">
                  <c:v>41.596762933589098</c:v>
                </c:pt>
                <c:pt idx="708">
                  <c:v>41.650815341602737</c:v>
                </c:pt>
                <c:pt idx="709">
                  <c:v>41.705245002131292</c:v>
                </c:pt>
                <c:pt idx="710">
                  <c:v>41.759776329241262</c:v>
                </c:pt>
                <c:pt idx="711">
                  <c:v>41.814489656606995</c:v>
                </c:pt>
                <c:pt idx="712">
                  <c:v>41.868964087809047</c:v>
                </c:pt>
                <c:pt idx="713">
                  <c:v>41.923327986359766</c:v>
                </c:pt>
                <c:pt idx="714">
                  <c:v>41.977752508894582</c:v>
                </c:pt>
                <c:pt idx="715">
                  <c:v>42.032312036231886</c:v>
                </c:pt>
                <c:pt idx="716">
                  <c:v>42.087405345325379</c:v>
                </c:pt>
                <c:pt idx="717">
                  <c:v>42.142559289059399</c:v>
                </c:pt>
                <c:pt idx="718">
                  <c:v>42.197594147655593</c:v>
                </c:pt>
                <c:pt idx="719">
                  <c:v>42.252583575163406</c:v>
                </c:pt>
                <c:pt idx="720">
                  <c:v>42.307936361466339</c:v>
                </c:pt>
                <c:pt idx="721">
                  <c:v>42.363170063256611</c:v>
                </c:pt>
                <c:pt idx="722">
                  <c:v>42.418002252912764</c:v>
                </c:pt>
                <c:pt idx="723">
                  <c:v>42.472253196078434</c:v>
                </c:pt>
                <c:pt idx="724">
                  <c:v>42.525756004433084</c:v>
                </c:pt>
                <c:pt idx="725">
                  <c:v>42.578929829156017</c:v>
                </c:pt>
                <c:pt idx="726">
                  <c:v>42.631684987922704</c:v>
                </c:pt>
                <c:pt idx="727">
                  <c:v>42.683944445012791</c:v>
                </c:pt>
                <c:pt idx="728">
                  <c:v>42.735686116567209</c:v>
                </c:pt>
                <c:pt idx="729">
                  <c:v>42.787167939187277</c:v>
                </c:pt>
                <c:pt idx="730">
                  <c:v>42.838196828644506</c:v>
                </c:pt>
                <c:pt idx="731">
                  <c:v>42.888678629156018</c:v>
                </c:pt>
                <c:pt idx="732">
                  <c:v>42.938402294117644</c:v>
                </c:pt>
                <c:pt idx="733">
                  <c:v>42.98784963267974</c:v>
                </c:pt>
                <c:pt idx="734">
                  <c:v>43.037143563285028</c:v>
                </c:pt>
                <c:pt idx="735">
                  <c:v>43.086252296391024</c:v>
                </c:pt>
                <c:pt idx="736">
                  <c:v>43.135590160841154</c:v>
                </c:pt>
                <c:pt idx="737">
                  <c:v>43.184920117647074</c:v>
                </c:pt>
                <c:pt idx="738">
                  <c:v>43.234013033674344</c:v>
                </c:pt>
                <c:pt idx="739">
                  <c:v>43.283292774680312</c:v>
                </c:pt>
                <c:pt idx="740">
                  <c:v>43.332624521653884</c:v>
                </c:pt>
                <c:pt idx="741">
                  <c:v>43.381735856777503</c:v>
                </c:pt>
                <c:pt idx="742">
                  <c:v>43.430837641773238</c:v>
                </c:pt>
                <c:pt idx="743">
                  <c:v>43.479760328388757</c:v>
                </c:pt>
                <c:pt idx="744">
                  <c:v>43.528265245666383</c:v>
                </c:pt>
                <c:pt idx="745">
                  <c:v>43.576666934356354</c:v>
                </c:pt>
                <c:pt idx="746">
                  <c:v>43.624898071867015</c:v>
                </c:pt>
                <c:pt idx="747">
                  <c:v>43.672702389599323</c:v>
                </c:pt>
                <c:pt idx="748">
                  <c:v>43.720446742711012</c:v>
                </c:pt>
                <c:pt idx="749">
                  <c:v>43.768345799659002</c:v>
                </c:pt>
                <c:pt idx="750">
                  <c:v>43.816262658141525</c:v>
                </c:pt>
                <c:pt idx="751">
                  <c:v>43.864077225234446</c:v>
                </c:pt>
                <c:pt idx="752">
                  <c:v>43.91149867308895</c:v>
                </c:pt>
                <c:pt idx="753">
                  <c:v>43.958629294117657</c:v>
                </c:pt>
                <c:pt idx="754">
                  <c:v>44.006120315260027</c:v>
                </c:pt>
                <c:pt idx="755">
                  <c:v>44.053800281670945</c:v>
                </c:pt>
                <c:pt idx="756">
                  <c:v>44.101505669934653</c:v>
                </c:pt>
                <c:pt idx="757">
                  <c:v>44.149717459761298</c:v>
                </c:pt>
                <c:pt idx="758">
                  <c:v>44.198375009747089</c:v>
                </c:pt>
                <c:pt idx="759">
                  <c:v>44.24750264194374</c:v>
                </c:pt>
                <c:pt idx="760">
                  <c:v>44.297462464109131</c:v>
                </c:pt>
                <c:pt idx="761">
                  <c:v>44.348047841545906</c:v>
                </c:pt>
                <c:pt idx="762">
                  <c:v>44.399096141517482</c:v>
                </c:pt>
                <c:pt idx="763">
                  <c:v>44.450271486842858</c:v>
                </c:pt>
                <c:pt idx="764">
                  <c:v>44.501620580562673</c:v>
                </c:pt>
                <c:pt idx="765">
                  <c:v>44.552670737681161</c:v>
                </c:pt>
                <c:pt idx="766">
                  <c:v>44.603284984683157</c:v>
                </c:pt>
                <c:pt idx="767">
                  <c:v>44.653109631145227</c:v>
                </c:pt>
                <c:pt idx="768">
                  <c:v>44.70235535402103</c:v>
                </c:pt>
                <c:pt idx="769">
                  <c:v>44.751182256777497</c:v>
                </c:pt>
                <c:pt idx="770">
                  <c:v>44.799826847627173</c:v>
                </c:pt>
                <c:pt idx="771">
                  <c:v>44.848860334612105</c:v>
                </c:pt>
                <c:pt idx="772">
                  <c:v>44.898091366098328</c:v>
                </c:pt>
                <c:pt idx="773">
                  <c:v>44.947447792156872</c:v>
                </c:pt>
                <c:pt idx="774">
                  <c:v>44.99708232202331</c:v>
                </c:pt>
                <c:pt idx="775">
                  <c:v>45.046845920431949</c:v>
                </c:pt>
                <c:pt idx="776">
                  <c:v>45.096683066382504</c:v>
                </c:pt>
                <c:pt idx="777">
                  <c:v>45.146798815942027</c:v>
                </c:pt>
                <c:pt idx="778">
                  <c:v>45.197026520460362</c:v>
                </c:pt>
                <c:pt idx="779">
                  <c:v>45.247275918385917</c:v>
                </c:pt>
                <c:pt idx="780">
                  <c:v>45.297958523785162</c:v>
                </c:pt>
                <c:pt idx="781">
                  <c:v>45.348984245410634</c:v>
                </c:pt>
                <c:pt idx="782">
                  <c:v>45.400270883205465</c:v>
                </c:pt>
                <c:pt idx="783">
                  <c:v>45.451922758681448</c:v>
                </c:pt>
                <c:pt idx="784">
                  <c:v>45.503532509320834</c:v>
                </c:pt>
                <c:pt idx="785">
                  <c:v>45.555185748081854</c:v>
                </c:pt>
                <c:pt idx="786">
                  <c:v>45.606893764023887</c:v>
                </c:pt>
                <c:pt idx="787">
                  <c:v>45.658813602728053</c:v>
                </c:pt>
                <c:pt idx="788">
                  <c:v>45.710580019323672</c:v>
                </c:pt>
                <c:pt idx="789">
                  <c:v>45.761818518840592</c:v>
                </c:pt>
                <c:pt idx="790">
                  <c:v>45.812704282978125</c:v>
                </c:pt>
                <c:pt idx="791">
                  <c:v>45.862914347115662</c:v>
                </c:pt>
                <c:pt idx="792">
                  <c:v>45.912185008013658</c:v>
                </c:pt>
                <c:pt idx="793">
                  <c:v>45.961060593350382</c:v>
                </c:pt>
                <c:pt idx="794">
                  <c:v>46.009612878147209</c:v>
                </c:pt>
                <c:pt idx="795">
                  <c:v>46.058147117391307</c:v>
                </c:pt>
                <c:pt idx="796">
                  <c:v>46.106519320971877</c:v>
                </c:pt>
                <c:pt idx="797">
                  <c:v>46.154773221994894</c:v>
                </c:pt>
                <c:pt idx="798">
                  <c:v>46.203334906052866</c:v>
                </c:pt>
                <c:pt idx="799">
                  <c:v>46.252085595510096</c:v>
                </c:pt>
                <c:pt idx="800">
                  <c:v>46.301128485166245</c:v>
                </c:pt>
                <c:pt idx="801">
                  <c:v>46.350899195339586</c:v>
                </c:pt>
                <c:pt idx="802">
                  <c:v>46.401132919721526</c:v>
                </c:pt>
                <c:pt idx="803">
                  <c:v>46.451718309747093</c:v>
                </c:pt>
                <c:pt idx="804">
                  <c:v>46.502860797158299</c:v>
                </c:pt>
                <c:pt idx="805">
                  <c:v>46.554329327536237</c:v>
                </c:pt>
                <c:pt idx="806">
                  <c:v>46.60621809349248</c:v>
                </c:pt>
                <c:pt idx="807">
                  <c:v>46.658149629667527</c:v>
                </c:pt>
                <c:pt idx="808">
                  <c:v>46.710339281358351</c:v>
                </c:pt>
                <c:pt idx="809">
                  <c:v>46.762623809462923</c:v>
                </c:pt>
                <c:pt idx="810">
                  <c:v>46.815003215856777</c:v>
                </c:pt>
                <c:pt idx="811">
                  <c:v>46.86730483614663</c:v>
                </c:pt>
                <c:pt idx="812">
                  <c:v>46.919719703324809</c:v>
                </c:pt>
                <c:pt idx="813">
                  <c:v>46.97198969599318</c:v>
                </c:pt>
                <c:pt idx="814">
                  <c:v>47.024044380392169</c:v>
                </c:pt>
                <c:pt idx="815">
                  <c:v>47.076161449275375</c:v>
                </c:pt>
                <c:pt idx="816">
                  <c:v>47.127911002926972</c:v>
                </c:pt>
                <c:pt idx="817">
                  <c:v>47.179147464450132</c:v>
                </c:pt>
                <c:pt idx="818">
                  <c:v>47.22997097442456</c:v>
                </c:pt>
                <c:pt idx="819">
                  <c:v>47.280951727195237</c:v>
                </c:pt>
                <c:pt idx="820">
                  <c:v>47.331950278658724</c:v>
                </c:pt>
                <c:pt idx="821">
                  <c:v>47.382800823103167</c:v>
                </c:pt>
                <c:pt idx="822">
                  <c:v>47.433783425745965</c:v>
                </c:pt>
                <c:pt idx="823">
                  <c:v>47.484869459363459</c:v>
                </c:pt>
                <c:pt idx="824">
                  <c:v>47.535866924694524</c:v>
                </c:pt>
                <c:pt idx="825">
                  <c:v>47.58694557487923</c:v>
                </c:pt>
                <c:pt idx="826">
                  <c:v>47.637716618584832</c:v>
                </c:pt>
                <c:pt idx="827">
                  <c:v>47.68789334853652</c:v>
                </c:pt>
                <c:pt idx="828">
                  <c:v>47.737920543222522</c:v>
                </c:pt>
                <c:pt idx="829">
                  <c:v>47.787837072463773</c:v>
                </c:pt>
                <c:pt idx="830">
                  <c:v>47.837646896845705</c:v>
                </c:pt>
                <c:pt idx="831">
                  <c:v>47.887718722818988</c:v>
                </c:pt>
                <c:pt idx="832">
                  <c:v>47.937700643307764</c:v>
                </c:pt>
                <c:pt idx="833">
                  <c:v>47.987816443734026</c:v>
                </c:pt>
                <c:pt idx="834">
                  <c:v>48.037967159988646</c:v>
                </c:pt>
                <c:pt idx="835">
                  <c:v>48.087967530548454</c:v>
                </c:pt>
                <c:pt idx="836">
                  <c:v>48.138127968172782</c:v>
                </c:pt>
                <c:pt idx="837">
                  <c:v>48.188331886615522</c:v>
                </c:pt>
                <c:pt idx="838">
                  <c:v>48.238436347002001</c:v>
                </c:pt>
                <c:pt idx="839">
                  <c:v>48.288941162404107</c:v>
                </c:pt>
                <c:pt idx="840">
                  <c:v>48.33978920372266</c:v>
                </c:pt>
                <c:pt idx="841">
                  <c:v>48.390956931628303</c:v>
                </c:pt>
                <c:pt idx="842">
                  <c:v>48.442782454958795</c:v>
                </c:pt>
                <c:pt idx="843">
                  <c:v>48.4951139460074</c:v>
                </c:pt>
                <c:pt idx="844">
                  <c:v>48.547644735294128</c:v>
                </c:pt>
                <c:pt idx="845">
                  <c:v>48.60046559747088</c:v>
                </c:pt>
                <c:pt idx="846">
                  <c:v>48.653398492071624</c:v>
                </c:pt>
                <c:pt idx="847">
                  <c:v>48.706674658397276</c:v>
                </c:pt>
                <c:pt idx="848">
                  <c:v>48.759986719522594</c:v>
                </c:pt>
                <c:pt idx="849">
                  <c:v>48.813521049730042</c:v>
                </c:pt>
                <c:pt idx="850">
                  <c:v>48.867244504688841</c:v>
                </c:pt>
                <c:pt idx="851">
                  <c:v>48.921174217220816</c:v>
                </c:pt>
                <c:pt idx="852">
                  <c:v>48.975002094629168</c:v>
                </c:pt>
                <c:pt idx="853">
                  <c:v>49.028941617220802</c:v>
                </c:pt>
                <c:pt idx="854">
                  <c:v>49.082744816538799</c:v>
                </c:pt>
                <c:pt idx="855">
                  <c:v>49.136274654106288</c:v>
                </c:pt>
                <c:pt idx="856">
                  <c:v>49.18932509445866</c:v>
                </c:pt>
                <c:pt idx="857">
                  <c:v>49.242179544870709</c:v>
                </c:pt>
                <c:pt idx="858">
                  <c:v>49.294700662233602</c:v>
                </c:pt>
                <c:pt idx="859">
                  <c:v>49.346571537368575</c:v>
                </c:pt>
                <c:pt idx="860">
                  <c:v>49.397431269820977</c:v>
                </c:pt>
                <c:pt idx="861">
                  <c:v>49.447907238420008</c:v>
                </c:pt>
                <c:pt idx="862">
                  <c:v>49.49821257104292</c:v>
                </c:pt>
                <c:pt idx="863">
                  <c:v>49.548715564961647</c:v>
                </c:pt>
                <c:pt idx="864">
                  <c:v>49.599200274623485</c:v>
                </c:pt>
                <c:pt idx="865">
                  <c:v>49.649618782608698</c:v>
                </c:pt>
                <c:pt idx="866">
                  <c:v>49.699729605456099</c:v>
                </c:pt>
                <c:pt idx="867">
                  <c:v>49.749781131628311</c:v>
                </c:pt>
                <c:pt idx="868">
                  <c:v>49.799788013071904</c:v>
                </c:pt>
                <c:pt idx="869">
                  <c:v>49.850080526427973</c:v>
                </c:pt>
                <c:pt idx="870">
                  <c:v>49.900236655242971</c:v>
                </c:pt>
                <c:pt idx="871">
                  <c:v>49.949973734299526</c:v>
                </c:pt>
                <c:pt idx="872">
                  <c:v>49.999223230548459</c:v>
                </c:pt>
                <c:pt idx="873">
                  <c:v>50.047904752486509</c:v>
                </c:pt>
                <c:pt idx="874">
                  <c:v>50.096333077578869</c:v>
                </c:pt>
                <c:pt idx="875">
                  <c:v>50.14430805728901</c:v>
                </c:pt>
                <c:pt idx="876">
                  <c:v>50.191675498437057</c:v>
                </c:pt>
                <c:pt idx="877">
                  <c:v>50.23824302557545</c:v>
                </c:pt>
                <c:pt idx="878">
                  <c:v>50.284386635237297</c:v>
                </c:pt>
                <c:pt idx="879">
                  <c:v>50.329905540068211</c:v>
                </c:pt>
                <c:pt idx="880">
                  <c:v>50.374769667405523</c:v>
                </c:pt>
                <c:pt idx="881">
                  <c:v>50.419347356862758</c:v>
                </c:pt>
                <c:pt idx="882">
                  <c:v>50.463445933503849</c:v>
                </c:pt>
                <c:pt idx="883">
                  <c:v>50.507223347996593</c:v>
                </c:pt>
                <c:pt idx="884">
                  <c:v>50.551322939897709</c:v>
                </c:pt>
                <c:pt idx="885">
                  <c:v>50.595748628587678</c:v>
                </c:pt>
                <c:pt idx="886">
                  <c:v>50.64027246547316</c:v>
                </c:pt>
                <c:pt idx="887">
                  <c:v>50.685290254276794</c:v>
                </c:pt>
                <c:pt idx="888">
                  <c:v>50.730668422847408</c:v>
                </c:pt>
                <c:pt idx="889">
                  <c:v>50.776144308695663</c:v>
                </c:pt>
                <c:pt idx="890">
                  <c:v>50.822208840096621</c:v>
                </c:pt>
                <c:pt idx="891">
                  <c:v>50.868702303069064</c:v>
                </c:pt>
                <c:pt idx="892">
                  <c:v>50.915404408525163</c:v>
                </c:pt>
                <c:pt idx="893">
                  <c:v>50.96268707127026</c:v>
                </c:pt>
                <c:pt idx="894">
                  <c:v>51.010570021597047</c:v>
                </c:pt>
                <c:pt idx="895">
                  <c:v>51.059089500000006</c:v>
                </c:pt>
                <c:pt idx="896">
                  <c:v>51.108327101989204</c:v>
                </c:pt>
                <c:pt idx="897">
                  <c:v>51.15775382196648</c:v>
                </c:pt>
                <c:pt idx="898">
                  <c:v>51.20712270179029</c:v>
                </c:pt>
                <c:pt idx="899">
                  <c:v>51.256721899630591</c:v>
                </c:pt>
                <c:pt idx="900">
                  <c:v>51.306201814151748</c:v>
                </c:pt>
                <c:pt idx="901">
                  <c:v>51.355596710883773</c:v>
                </c:pt>
                <c:pt idx="902">
                  <c:v>51.404958818414329</c:v>
                </c:pt>
                <c:pt idx="903">
                  <c:v>51.454466226911059</c:v>
                </c:pt>
                <c:pt idx="904">
                  <c:v>51.503794378204049</c:v>
                </c:pt>
                <c:pt idx="905">
                  <c:v>51.553140313810758</c:v>
                </c:pt>
                <c:pt idx="906">
                  <c:v>51.602444244387613</c:v>
                </c:pt>
                <c:pt idx="907">
                  <c:v>51.652151143734024</c:v>
                </c:pt>
                <c:pt idx="908">
                  <c:v>51.701944371241837</c:v>
                </c:pt>
                <c:pt idx="909">
                  <c:v>51.751635446319987</c:v>
                </c:pt>
                <c:pt idx="910">
                  <c:v>51.800795526229052</c:v>
                </c:pt>
                <c:pt idx="911">
                  <c:v>51.849519621454967</c:v>
                </c:pt>
                <c:pt idx="912">
                  <c:v>51.897430444245529</c:v>
                </c:pt>
                <c:pt idx="913">
                  <c:v>51.944227174197216</c:v>
                </c:pt>
                <c:pt idx="914">
                  <c:v>51.990305627791997</c:v>
                </c:pt>
                <c:pt idx="915">
                  <c:v>52.035733545893727</c:v>
                </c:pt>
                <c:pt idx="916">
                  <c:v>52.080560936317148</c:v>
                </c:pt>
                <c:pt idx="917">
                  <c:v>52.12521023336177</c:v>
                </c:pt>
                <c:pt idx="918">
                  <c:v>52.169663058709865</c:v>
                </c:pt>
                <c:pt idx="919">
                  <c:v>52.213730915515775</c:v>
                </c:pt>
                <c:pt idx="920">
                  <c:v>52.257171931116801</c:v>
                </c:pt>
                <c:pt idx="921">
                  <c:v>52.300615339982954</c:v>
                </c:pt>
                <c:pt idx="922">
                  <c:v>52.343834305228768</c:v>
                </c:pt>
                <c:pt idx="923">
                  <c:v>52.408521321966468</c:v>
                </c:pt>
                <c:pt idx="924">
                  <c:v>52.472992742028985</c:v>
                </c:pt>
                <c:pt idx="925">
                  <c:v>52.516310194202909</c:v>
                </c:pt>
                <c:pt idx="926">
                  <c:v>52.559996650298388</c:v>
                </c:pt>
                <c:pt idx="927">
                  <c:v>52.604108996561536</c:v>
                </c:pt>
                <c:pt idx="928">
                  <c:v>52.648601884370578</c:v>
                </c:pt>
                <c:pt idx="929">
                  <c:v>52.69299253734016</c:v>
                </c:pt>
                <c:pt idx="930">
                  <c:v>52.737303123614673</c:v>
                </c:pt>
                <c:pt idx="931">
                  <c:v>52.782020401023026</c:v>
                </c:pt>
                <c:pt idx="932">
                  <c:v>52.826892500255767</c:v>
                </c:pt>
                <c:pt idx="933">
                  <c:v>52.871726940664971</c:v>
                </c:pt>
                <c:pt idx="934">
                  <c:v>52.91705421014494</c:v>
                </c:pt>
                <c:pt idx="935">
                  <c:v>52.962621998635974</c:v>
                </c:pt>
                <c:pt idx="936">
                  <c:v>53.008083140778631</c:v>
                </c:pt>
                <c:pt idx="937">
                  <c:v>53.053866197953973</c:v>
                </c:pt>
                <c:pt idx="938">
                  <c:v>53.099615582608706</c:v>
                </c:pt>
                <c:pt idx="939">
                  <c:v>53.144957963512368</c:v>
                </c:pt>
                <c:pt idx="940">
                  <c:v>53.190005752088673</c:v>
                </c:pt>
                <c:pt idx="941">
                  <c:v>53.234342911537368</c:v>
                </c:pt>
                <c:pt idx="942">
                  <c:v>53.277938415686279</c:v>
                </c:pt>
                <c:pt idx="943">
                  <c:v>53.321316861608423</c:v>
                </c:pt>
                <c:pt idx="944">
                  <c:v>53.385484471497591</c:v>
                </c:pt>
                <c:pt idx="945">
                  <c:v>53.449101799545339</c:v>
                </c:pt>
                <c:pt idx="946">
                  <c:v>53.511668864279628</c:v>
                </c:pt>
                <c:pt idx="947">
                  <c:v>53.573405533986929</c:v>
                </c:pt>
                <c:pt idx="948">
                  <c:v>53.63460962239273</c:v>
                </c:pt>
                <c:pt idx="949">
                  <c:v>53.694771345495887</c:v>
                </c:pt>
                <c:pt idx="950">
                  <c:v>53.754985278772388</c:v>
                </c:pt>
                <c:pt idx="951">
                  <c:v>53.816501073913045</c:v>
                </c:pt>
                <c:pt idx="952">
                  <c:v>53.879390523159991</c:v>
                </c:pt>
                <c:pt idx="953">
                  <c:v>53.944062210400695</c:v>
                </c:pt>
                <c:pt idx="954">
                  <c:v>53.987792485933518</c:v>
                </c:pt>
                <c:pt idx="955">
                  <c:v>54.032164986530269</c:v>
                </c:pt>
                <c:pt idx="956">
                  <c:v>54.076880864904808</c:v>
                </c:pt>
                <c:pt idx="957">
                  <c:v>54.12158069616369</c:v>
                </c:pt>
                <c:pt idx="958">
                  <c:v>54.166528993464055</c:v>
                </c:pt>
                <c:pt idx="959">
                  <c:v>54.211357902301799</c:v>
                </c:pt>
                <c:pt idx="960">
                  <c:v>54.25588751423701</c:v>
                </c:pt>
                <c:pt idx="961">
                  <c:v>54.300666034015364</c:v>
                </c:pt>
                <c:pt idx="962">
                  <c:v>54.345625115743111</c:v>
                </c:pt>
                <c:pt idx="963">
                  <c:v>54.390567272975282</c:v>
                </c:pt>
                <c:pt idx="964">
                  <c:v>54.435835918840588</c:v>
                </c:pt>
                <c:pt idx="965">
                  <c:v>54.481113730605294</c:v>
                </c:pt>
                <c:pt idx="966">
                  <c:v>54.526160739130439</c:v>
                </c:pt>
                <c:pt idx="967">
                  <c:v>54.570813137482247</c:v>
                </c:pt>
                <c:pt idx="968">
                  <c:v>54.615561217135557</c:v>
                </c:pt>
                <c:pt idx="969">
                  <c:v>54.660147046462065</c:v>
                </c:pt>
                <c:pt idx="970">
                  <c:v>54.704397809718678</c:v>
                </c:pt>
                <c:pt idx="971">
                  <c:v>54.749018946689411</c:v>
                </c:pt>
                <c:pt idx="972">
                  <c:v>54.793914930377959</c:v>
                </c:pt>
                <c:pt idx="973">
                  <c:v>54.838845787382787</c:v>
                </c:pt>
                <c:pt idx="974">
                  <c:v>54.883355282836042</c:v>
                </c:pt>
                <c:pt idx="975">
                  <c:v>54.927721502557553</c:v>
                </c:pt>
                <c:pt idx="976">
                  <c:v>54.971796898124474</c:v>
                </c:pt>
                <c:pt idx="977">
                  <c:v>55.015544761125327</c:v>
                </c:pt>
                <c:pt idx="978">
                  <c:v>55.059158341574317</c:v>
                </c:pt>
                <c:pt idx="979">
                  <c:v>55.102403944416032</c:v>
                </c:pt>
                <c:pt idx="980">
                  <c:v>55.166897660869573</c:v>
                </c:pt>
                <c:pt idx="981">
                  <c:v>55.23166105703325</c:v>
                </c:pt>
                <c:pt idx="982">
                  <c:v>55.296268112645649</c:v>
                </c:pt>
                <c:pt idx="983">
                  <c:v>55.3607767137255</c:v>
                </c:pt>
                <c:pt idx="984">
                  <c:v>55.424151417334478</c:v>
                </c:pt>
                <c:pt idx="985">
                  <c:v>55.486648066268828</c:v>
                </c:pt>
                <c:pt idx="986">
                  <c:v>55.547714512077306</c:v>
                </c:pt>
                <c:pt idx="987">
                  <c:v>55.607500647229344</c:v>
                </c:pt>
                <c:pt idx="988">
                  <c:v>55.666434957800519</c:v>
                </c:pt>
                <c:pt idx="989">
                  <c:v>55.724585670360909</c:v>
                </c:pt>
                <c:pt idx="990">
                  <c:v>55.782848581585689</c:v>
                </c:pt>
                <c:pt idx="991">
                  <c:v>55.841888839840884</c:v>
                </c:pt>
                <c:pt idx="992">
                  <c:v>55.901173534526855</c:v>
                </c:pt>
                <c:pt idx="993">
                  <c:v>55.961295995822681</c:v>
                </c:pt>
                <c:pt idx="994">
                  <c:v>56.021919686047177</c:v>
                </c:pt>
                <c:pt idx="995">
                  <c:v>56.08285010321115</c:v>
                </c:pt>
                <c:pt idx="996">
                  <c:v>56.143895627337315</c:v>
                </c:pt>
                <c:pt idx="997">
                  <c:v>56.205344849786876</c:v>
                </c:pt>
                <c:pt idx="998">
                  <c:v>56.268215817476559</c:v>
                </c:pt>
                <c:pt idx="999">
                  <c:v>56.331964260187569</c:v>
                </c:pt>
                <c:pt idx="1000">
                  <c:v>56.396054796476285</c:v>
                </c:pt>
                <c:pt idx="1001">
                  <c:v>56.460379487979544</c:v>
                </c:pt>
                <c:pt idx="1002">
                  <c:v>56.50372800000001</c:v>
                </c:pt>
                <c:pt idx="1003">
                  <c:v>56.547051364023886</c:v>
                </c:pt>
                <c:pt idx="1004">
                  <c:v>56.611344030463215</c:v>
                </c:pt>
                <c:pt idx="1005">
                  <c:v>56.674625963512362</c:v>
                </c:pt>
                <c:pt idx="1006">
                  <c:v>56.737050924126173</c:v>
                </c:pt>
                <c:pt idx="1007">
                  <c:v>56.799014506280209</c:v>
                </c:pt>
                <c:pt idx="1008">
                  <c:v>56.860052902415468</c:v>
                </c:pt>
                <c:pt idx="1009">
                  <c:v>56.919163504290992</c:v>
                </c:pt>
                <c:pt idx="1010">
                  <c:v>56.97686890298381</c:v>
                </c:pt>
                <c:pt idx="1011">
                  <c:v>57.034035395907942</c:v>
                </c:pt>
                <c:pt idx="1012">
                  <c:v>57.090439373202628</c:v>
                </c:pt>
                <c:pt idx="1013">
                  <c:v>57.146278258198365</c:v>
                </c:pt>
                <c:pt idx="1014">
                  <c:v>57.20212645183291</c:v>
                </c:pt>
                <c:pt idx="1015">
                  <c:v>57.258799598976985</c:v>
                </c:pt>
                <c:pt idx="1016">
                  <c:v>57.316166953680039</c:v>
                </c:pt>
                <c:pt idx="1017">
                  <c:v>57.375078296675213</c:v>
                </c:pt>
                <c:pt idx="1018">
                  <c:v>57.435621145922141</c:v>
                </c:pt>
                <c:pt idx="1019">
                  <c:v>57.496377580818425</c:v>
                </c:pt>
                <c:pt idx="1020">
                  <c:v>57.557023357885775</c:v>
                </c:pt>
                <c:pt idx="1021">
                  <c:v>57.617972363057703</c:v>
                </c:pt>
                <c:pt idx="1022">
                  <c:v>57.679142943790858</c:v>
                </c:pt>
                <c:pt idx="1023">
                  <c:v>57.741037287865879</c:v>
                </c:pt>
                <c:pt idx="1024">
                  <c:v>57.803410045183305</c:v>
                </c:pt>
                <c:pt idx="1025">
                  <c:v>57.866464132821839</c:v>
                </c:pt>
                <c:pt idx="1026">
                  <c:v>57.929927658312032</c:v>
                </c:pt>
                <c:pt idx="1027">
                  <c:v>57.993512058823526</c:v>
                </c:pt>
                <c:pt idx="1028">
                  <c:v>58.056723809889192</c:v>
                </c:pt>
                <c:pt idx="1029">
                  <c:v>58.119246873742554</c:v>
                </c:pt>
                <c:pt idx="1030">
                  <c:v>58.181183314066502</c:v>
                </c:pt>
                <c:pt idx="1031">
                  <c:v>58.241916159590801</c:v>
                </c:pt>
                <c:pt idx="1032">
                  <c:v>58.301655158681456</c:v>
                </c:pt>
                <c:pt idx="1033">
                  <c:v>58.360533682068784</c:v>
                </c:pt>
                <c:pt idx="1034">
                  <c:v>58.418285118670092</c:v>
                </c:pt>
                <c:pt idx="1035">
                  <c:v>58.475711475703335</c:v>
                </c:pt>
                <c:pt idx="1036">
                  <c:v>58.53319861241831</c:v>
                </c:pt>
                <c:pt idx="1037">
                  <c:v>58.591043599033824</c:v>
                </c:pt>
                <c:pt idx="1038">
                  <c:v>58.648849712531977</c:v>
                </c:pt>
                <c:pt idx="1039">
                  <c:v>58.706373612389896</c:v>
                </c:pt>
                <c:pt idx="1040">
                  <c:v>58.763392341687982</c:v>
                </c:pt>
                <c:pt idx="1041">
                  <c:v>58.819279907587379</c:v>
                </c:pt>
                <c:pt idx="1042">
                  <c:v>58.87435144245525</c:v>
                </c:pt>
                <c:pt idx="1043">
                  <c:v>58.929040122080153</c:v>
                </c:pt>
                <c:pt idx="1044">
                  <c:v>58.983943904092072</c:v>
                </c:pt>
                <c:pt idx="1045">
                  <c:v>59.039114244927546</c:v>
                </c:pt>
                <c:pt idx="1046">
                  <c:v>59.094816987865876</c:v>
                </c:pt>
                <c:pt idx="1047">
                  <c:v>59.151197926570056</c:v>
                </c:pt>
                <c:pt idx="1048">
                  <c:v>59.208890629440198</c:v>
                </c:pt>
                <c:pt idx="1049">
                  <c:v>59.267562935379374</c:v>
                </c:pt>
                <c:pt idx="1050">
                  <c:v>59.327205065075319</c:v>
                </c:pt>
                <c:pt idx="1051">
                  <c:v>59.388819951008813</c:v>
                </c:pt>
                <c:pt idx="1052">
                  <c:v>59.452683161437918</c:v>
                </c:pt>
                <c:pt idx="1053">
                  <c:v>59.497019948422853</c:v>
                </c:pt>
                <c:pt idx="1054">
                  <c:v>59.542086219323679</c:v>
                </c:pt>
                <c:pt idx="1055">
                  <c:v>59.58790767263428</c:v>
                </c:pt>
                <c:pt idx="1056">
                  <c:v>59.63398700852516</c:v>
                </c:pt>
                <c:pt idx="1057">
                  <c:v>59.680032142455254</c:v>
                </c:pt>
                <c:pt idx="1058">
                  <c:v>59.726172571781774</c:v>
                </c:pt>
                <c:pt idx="1059">
                  <c:v>59.772236421994883</c:v>
                </c:pt>
                <c:pt idx="1060">
                  <c:v>59.818618197442468</c:v>
                </c:pt>
                <c:pt idx="1061">
                  <c:v>59.865050932935496</c:v>
                </c:pt>
                <c:pt idx="1062">
                  <c:v>59.91158815004264</c:v>
                </c:pt>
                <c:pt idx="1063">
                  <c:v>59.958057367831792</c:v>
                </c:pt>
                <c:pt idx="1064">
                  <c:v>60.004518619835189</c:v>
                </c:pt>
                <c:pt idx="1065">
                  <c:v>60.050893003978409</c:v>
                </c:pt>
                <c:pt idx="1066">
                  <c:v>60.09731244262575</c:v>
                </c:pt>
                <c:pt idx="1067">
                  <c:v>60.143132132310321</c:v>
                </c:pt>
                <c:pt idx="1068">
                  <c:v>60.187966113526585</c:v>
                </c:pt>
                <c:pt idx="1069">
                  <c:v>60.23159994992897</c:v>
                </c:pt>
                <c:pt idx="1070">
                  <c:v>60.295286745524315</c:v>
                </c:pt>
                <c:pt idx="1071">
                  <c:v>60.357930727536242</c:v>
                </c:pt>
                <c:pt idx="1072">
                  <c:v>60.418360192100039</c:v>
                </c:pt>
                <c:pt idx="1073">
                  <c:v>60.477241132679751</c:v>
                </c:pt>
                <c:pt idx="1074">
                  <c:v>60.53463611395285</c:v>
                </c:pt>
                <c:pt idx="1075">
                  <c:v>60.590723032566082</c:v>
                </c:pt>
                <c:pt idx="1076">
                  <c:v>60.644860385336742</c:v>
                </c:pt>
                <c:pt idx="1077">
                  <c:v>60.697998738874688</c:v>
                </c:pt>
                <c:pt idx="1078">
                  <c:v>60.751262801932384</c:v>
                </c:pt>
                <c:pt idx="1079">
                  <c:v>60.805844073145778</c:v>
                </c:pt>
                <c:pt idx="1080">
                  <c:v>60.861091107701064</c:v>
                </c:pt>
                <c:pt idx="1081">
                  <c:v>60.916592149502719</c:v>
                </c:pt>
                <c:pt idx="1082">
                  <c:v>60.971900862745116</c:v>
                </c:pt>
                <c:pt idx="1083">
                  <c:v>61.027596297186705</c:v>
                </c:pt>
                <c:pt idx="1084">
                  <c:v>61.084146734867865</c:v>
                </c:pt>
                <c:pt idx="1085">
                  <c:v>61.14143071111112</c:v>
                </c:pt>
                <c:pt idx="1086">
                  <c:v>61.199878904518343</c:v>
                </c:pt>
                <c:pt idx="1087">
                  <c:v>61.258937281955106</c:v>
                </c:pt>
                <c:pt idx="1088">
                  <c:v>61.317905202046042</c:v>
                </c:pt>
                <c:pt idx="1089">
                  <c:v>61.377300256095502</c:v>
                </c:pt>
                <c:pt idx="1090">
                  <c:v>61.436295658141532</c:v>
                </c:pt>
                <c:pt idx="1091">
                  <c:v>61.49513526729185</c:v>
                </c:pt>
                <c:pt idx="1092">
                  <c:v>61.552965766410928</c:v>
                </c:pt>
                <c:pt idx="1093">
                  <c:v>61.610194754987219</c:v>
                </c:pt>
                <c:pt idx="1094">
                  <c:v>61.666542892156876</c:v>
                </c:pt>
                <c:pt idx="1095">
                  <c:v>61.722505738590506</c:v>
                </c:pt>
                <c:pt idx="1096">
                  <c:v>61.778107781756198</c:v>
                </c:pt>
                <c:pt idx="1097">
                  <c:v>61.832768328900265</c:v>
                </c:pt>
                <c:pt idx="1098">
                  <c:v>61.887600284029574</c:v>
                </c:pt>
                <c:pt idx="1099">
                  <c:v>61.942751438363175</c:v>
                </c:pt>
                <c:pt idx="1100">
                  <c:v>61.998280261722094</c:v>
                </c:pt>
                <c:pt idx="1101">
                  <c:v>62.053493101562964</c:v>
                </c:pt>
                <c:pt idx="1102">
                  <c:v>62.108775133702764</c:v>
                </c:pt>
                <c:pt idx="1103">
                  <c:v>62.163809446206308</c:v>
                </c:pt>
                <c:pt idx="1104">
                  <c:v>62.21828684006821</c:v>
                </c:pt>
                <c:pt idx="1105">
                  <c:v>62.272533679965903</c:v>
                </c:pt>
                <c:pt idx="1106">
                  <c:v>62.326274866723516</c:v>
                </c:pt>
                <c:pt idx="1107">
                  <c:v>62.380652347740842</c:v>
                </c:pt>
                <c:pt idx="1108">
                  <c:v>62.435081478914469</c:v>
                </c:pt>
                <c:pt idx="1109">
                  <c:v>62.490018587553294</c:v>
                </c:pt>
                <c:pt idx="1110">
                  <c:v>62.544843989769838</c:v>
                </c:pt>
                <c:pt idx="1111">
                  <c:v>62.599791657971011</c:v>
                </c:pt>
                <c:pt idx="1112">
                  <c:v>62.654670159704459</c:v>
                </c:pt>
                <c:pt idx="1113">
                  <c:v>62.709832514379094</c:v>
                </c:pt>
                <c:pt idx="1114">
                  <c:v>62.76555525126458</c:v>
                </c:pt>
                <c:pt idx="1115">
                  <c:v>62.821860364364895</c:v>
                </c:pt>
                <c:pt idx="1116">
                  <c:v>62.878897851321398</c:v>
                </c:pt>
                <c:pt idx="1117">
                  <c:v>62.93590819573744</c:v>
                </c:pt>
                <c:pt idx="1118">
                  <c:v>62.992947739755621</c:v>
                </c:pt>
                <c:pt idx="1119">
                  <c:v>63.049367738562097</c:v>
                </c:pt>
                <c:pt idx="1120">
                  <c:v>63.106383593009376</c:v>
                </c:pt>
                <c:pt idx="1121">
                  <c:v>63.163714776214846</c:v>
                </c:pt>
                <c:pt idx="1122">
                  <c:v>63.220706949019622</c:v>
                </c:pt>
                <c:pt idx="1123">
                  <c:v>63.276400959249798</c:v>
                </c:pt>
                <c:pt idx="1124">
                  <c:v>63.331327265870989</c:v>
                </c:pt>
                <c:pt idx="1125">
                  <c:v>63.38499789769822</c:v>
                </c:pt>
                <c:pt idx="1126">
                  <c:v>63.43827868212562</c:v>
                </c:pt>
                <c:pt idx="1127">
                  <c:v>63.49064662574596</c:v>
                </c:pt>
                <c:pt idx="1128">
                  <c:v>63.542629121966463</c:v>
                </c:pt>
                <c:pt idx="1129">
                  <c:v>63.594342378289305</c:v>
                </c:pt>
                <c:pt idx="1130">
                  <c:v>63.645639933589095</c:v>
                </c:pt>
                <c:pt idx="1131">
                  <c:v>63.696848768684305</c:v>
                </c:pt>
                <c:pt idx="1132">
                  <c:v>63.747650136061381</c:v>
                </c:pt>
                <c:pt idx="1133">
                  <c:v>63.798795416027282</c:v>
                </c:pt>
                <c:pt idx="1134">
                  <c:v>63.850590453168529</c:v>
                </c:pt>
                <c:pt idx="1135">
                  <c:v>63.902518143648777</c:v>
                </c:pt>
                <c:pt idx="1136">
                  <c:v>63.954666883546466</c:v>
                </c:pt>
                <c:pt idx="1137">
                  <c:v>64.006587527706742</c:v>
                </c:pt>
                <c:pt idx="1138">
                  <c:v>64.058540769394725</c:v>
                </c:pt>
                <c:pt idx="1139">
                  <c:v>64.110282734441611</c:v>
                </c:pt>
                <c:pt idx="1140">
                  <c:v>64.161825926570046</c:v>
                </c:pt>
                <c:pt idx="1141">
                  <c:v>64.213183241830066</c:v>
                </c:pt>
                <c:pt idx="1142">
                  <c:v>64.266049883319127</c:v>
                </c:pt>
                <c:pt idx="1143">
                  <c:v>64.319210911764714</c:v>
                </c:pt>
                <c:pt idx="1144">
                  <c:v>64.372182443819284</c:v>
                </c:pt>
                <c:pt idx="1145">
                  <c:v>64.424718556408081</c:v>
                </c:pt>
                <c:pt idx="1146">
                  <c:v>64.477116993805069</c:v>
                </c:pt>
                <c:pt idx="1147">
                  <c:v>64.529165475845431</c:v>
                </c:pt>
                <c:pt idx="1148">
                  <c:v>64.58228670281332</c:v>
                </c:pt>
                <c:pt idx="1149">
                  <c:v>64.636215708240982</c:v>
                </c:pt>
                <c:pt idx="1150">
                  <c:v>64.689905829411771</c:v>
                </c:pt>
                <c:pt idx="1151">
                  <c:v>64.743030026257472</c:v>
                </c:pt>
                <c:pt idx="1152">
                  <c:v>64.794567523216841</c:v>
                </c:pt>
                <c:pt idx="1153">
                  <c:v>64.844912861892595</c:v>
                </c:pt>
                <c:pt idx="1154">
                  <c:v>64.893962907786317</c:v>
                </c:pt>
                <c:pt idx="1155">
                  <c:v>64.942473343336189</c:v>
                </c:pt>
                <c:pt idx="1156">
                  <c:v>64.990537813469757</c:v>
                </c:pt>
                <c:pt idx="1157">
                  <c:v>65.038638012531976</c:v>
                </c:pt>
                <c:pt idx="1158">
                  <c:v>65.086729649673202</c:v>
                </c:pt>
                <c:pt idx="1159">
                  <c:v>65.134959245666394</c:v>
                </c:pt>
                <c:pt idx="1160">
                  <c:v>65.18307913020746</c:v>
                </c:pt>
                <c:pt idx="1161">
                  <c:v>65.231147069053719</c:v>
                </c:pt>
                <c:pt idx="1162">
                  <c:v>65.279921007757892</c:v>
                </c:pt>
                <c:pt idx="1163">
                  <c:v>65.329157692952549</c:v>
                </c:pt>
                <c:pt idx="1164">
                  <c:v>65.379692977323117</c:v>
                </c:pt>
                <c:pt idx="1165">
                  <c:v>65.430699305200349</c:v>
                </c:pt>
                <c:pt idx="1166">
                  <c:v>65.481774970502983</c:v>
                </c:pt>
                <c:pt idx="1167">
                  <c:v>65.533334353793705</c:v>
                </c:pt>
                <c:pt idx="1168">
                  <c:v>65.585930827593074</c:v>
                </c:pt>
                <c:pt idx="1169">
                  <c:v>65.640470617220814</c:v>
                </c:pt>
                <c:pt idx="1170">
                  <c:v>65.696072967547607</c:v>
                </c:pt>
                <c:pt idx="1171">
                  <c:v>65.752340082267708</c:v>
                </c:pt>
                <c:pt idx="1172">
                  <c:v>65.808639374168806</c:v>
                </c:pt>
                <c:pt idx="1173">
                  <c:v>65.865509394714408</c:v>
                </c:pt>
                <c:pt idx="1174">
                  <c:v>65.922912743478264</c:v>
                </c:pt>
                <c:pt idx="1175">
                  <c:v>65.9800730441887</c:v>
                </c:pt>
                <c:pt idx="1176">
                  <c:v>66.037135091219113</c:v>
                </c:pt>
                <c:pt idx="1177">
                  <c:v>66.093679013356081</c:v>
                </c:pt>
                <c:pt idx="1178">
                  <c:v>66.149781665103731</c:v>
                </c:pt>
                <c:pt idx="1179">
                  <c:v>66.205134023017919</c:v>
                </c:pt>
                <c:pt idx="1180">
                  <c:v>66.259401608866156</c:v>
                </c:pt>
                <c:pt idx="1181">
                  <c:v>66.310866797101468</c:v>
                </c:pt>
                <c:pt idx="1182">
                  <c:v>66.360097133759595</c:v>
                </c:pt>
                <c:pt idx="1183">
                  <c:v>66.407674964478545</c:v>
                </c:pt>
                <c:pt idx="1184">
                  <c:v>66.454580583290721</c:v>
                </c:pt>
                <c:pt idx="1185">
                  <c:v>66.500442847399825</c:v>
                </c:pt>
                <c:pt idx="1186">
                  <c:v>66.545696186302919</c:v>
                </c:pt>
                <c:pt idx="1187">
                  <c:v>66.5910589379085</c:v>
                </c:pt>
                <c:pt idx="1188">
                  <c:v>66.63582426473431</c:v>
                </c:pt>
                <c:pt idx="1189">
                  <c:v>66.680993677237865</c:v>
                </c:pt>
                <c:pt idx="1190">
                  <c:v>66.727389012787725</c:v>
                </c:pt>
                <c:pt idx="1191">
                  <c:v>66.774439928275086</c:v>
                </c:pt>
                <c:pt idx="1192">
                  <c:v>66.82264188837739</c:v>
                </c:pt>
                <c:pt idx="1193">
                  <c:v>66.8724995769537</c:v>
                </c:pt>
                <c:pt idx="1194">
                  <c:v>66.923999771355497</c:v>
                </c:pt>
                <c:pt idx="1195">
                  <c:v>66.977379327536241</c:v>
                </c:pt>
                <c:pt idx="1196">
                  <c:v>67.031473894231326</c:v>
                </c:pt>
                <c:pt idx="1197">
                  <c:v>67.08670987925548</c:v>
                </c:pt>
                <c:pt idx="1198">
                  <c:v>67.142840862603009</c:v>
                </c:pt>
                <c:pt idx="1199">
                  <c:v>67.2009379140665</c:v>
                </c:pt>
                <c:pt idx="1200">
                  <c:v>67.260058442966766</c:v>
                </c:pt>
                <c:pt idx="1201">
                  <c:v>67.320286909207184</c:v>
                </c:pt>
                <c:pt idx="1202">
                  <c:v>67.380971617220808</c:v>
                </c:pt>
                <c:pt idx="1203">
                  <c:v>67.440919142938341</c:v>
                </c:pt>
                <c:pt idx="1204">
                  <c:v>67.500824690196083</c:v>
                </c:pt>
                <c:pt idx="1205">
                  <c:v>67.56068848252346</c:v>
                </c:pt>
                <c:pt idx="1206">
                  <c:v>67.620081202074459</c:v>
                </c:pt>
                <c:pt idx="1207">
                  <c:v>67.678933402813314</c:v>
                </c:pt>
                <c:pt idx="1208">
                  <c:v>67.737289293719826</c:v>
                </c:pt>
                <c:pt idx="1209">
                  <c:v>67.794571894288168</c:v>
                </c:pt>
                <c:pt idx="1210">
                  <c:v>67.851452978857637</c:v>
                </c:pt>
                <c:pt idx="1211">
                  <c:v>67.907725523785174</c:v>
                </c:pt>
                <c:pt idx="1212">
                  <c:v>67.963327740835481</c:v>
                </c:pt>
                <c:pt idx="1213">
                  <c:v>68.01914720267122</c:v>
                </c:pt>
                <c:pt idx="1214">
                  <c:v>68.074718738562098</c:v>
                </c:pt>
                <c:pt idx="1215">
                  <c:v>68.130126008525167</c:v>
                </c:pt>
                <c:pt idx="1216">
                  <c:v>68.185450518357513</c:v>
                </c:pt>
                <c:pt idx="1217">
                  <c:v>68.24034675549872</c:v>
                </c:pt>
                <c:pt idx="1218">
                  <c:v>68.294617200625183</c:v>
                </c:pt>
                <c:pt idx="1219">
                  <c:v>68.347984133333341</c:v>
                </c:pt>
                <c:pt idx="1220">
                  <c:v>68.399963691389615</c:v>
                </c:pt>
                <c:pt idx="1221">
                  <c:v>68.45004320000001</c:v>
                </c:pt>
                <c:pt idx="1222">
                  <c:v>68.498821462063091</c:v>
                </c:pt>
                <c:pt idx="1223">
                  <c:v>68.545848806649616</c:v>
                </c:pt>
                <c:pt idx="1224">
                  <c:v>68.590683518044912</c:v>
                </c:pt>
                <c:pt idx="1225">
                  <c:v>68.63439765780052</c:v>
                </c:pt>
                <c:pt idx="1226">
                  <c:v>68.69215376618358</c:v>
                </c:pt>
                <c:pt idx="1227">
                  <c:v>68.750117117874396</c:v>
                </c:pt>
                <c:pt idx="1228">
                  <c:v>68.794117505882355</c:v>
                </c:pt>
                <c:pt idx="1229">
                  <c:v>68.838277438192677</c:v>
                </c:pt>
                <c:pt idx="1230">
                  <c:v>68.883017987638539</c:v>
                </c:pt>
                <c:pt idx="1231">
                  <c:v>68.928029456294425</c:v>
                </c:pt>
                <c:pt idx="1232">
                  <c:v>68.974205859050869</c:v>
                </c:pt>
                <c:pt idx="1233">
                  <c:v>69.021657751861326</c:v>
                </c:pt>
                <c:pt idx="1234">
                  <c:v>69.070472474623486</c:v>
                </c:pt>
                <c:pt idx="1235">
                  <c:v>69.119712180562672</c:v>
                </c:pt>
                <c:pt idx="1236">
                  <c:v>69.169232924808185</c:v>
                </c:pt>
                <c:pt idx="1237">
                  <c:v>69.218362431543056</c:v>
                </c:pt>
                <c:pt idx="1238">
                  <c:v>69.26745551562945</c:v>
                </c:pt>
                <c:pt idx="1239">
                  <c:v>69.315931166808753</c:v>
                </c:pt>
                <c:pt idx="1240">
                  <c:v>69.363293615231612</c:v>
                </c:pt>
                <c:pt idx="1241">
                  <c:v>69.410207808752489</c:v>
                </c:pt>
                <c:pt idx="1242">
                  <c:v>69.456360600000011</c:v>
                </c:pt>
                <c:pt idx="1243">
                  <c:v>69.502005285592503</c:v>
                </c:pt>
                <c:pt idx="1244">
                  <c:v>69.546819526001727</c:v>
                </c:pt>
                <c:pt idx="1245">
                  <c:v>69.59123758184144</c:v>
                </c:pt>
                <c:pt idx="1246">
                  <c:v>69.63469603151465</c:v>
                </c:pt>
                <c:pt idx="1247">
                  <c:v>69.692822967803366</c:v>
                </c:pt>
                <c:pt idx="1248">
                  <c:v>69.750634762375682</c:v>
                </c:pt>
                <c:pt idx="1249">
                  <c:v>69.808679609207175</c:v>
                </c:pt>
                <c:pt idx="1250">
                  <c:v>69.853016503267995</c:v>
                </c:pt>
                <c:pt idx="1251">
                  <c:v>69.897458023302093</c:v>
                </c:pt>
                <c:pt idx="1252">
                  <c:v>69.942698973913053</c:v>
                </c:pt>
                <c:pt idx="1253">
                  <c:v>69.988532827536233</c:v>
                </c:pt>
                <c:pt idx="1254">
                  <c:v>70.034281918584838</c:v>
                </c:pt>
                <c:pt idx="1255">
                  <c:v>70.080074466325669</c:v>
                </c:pt>
                <c:pt idx="1256">
                  <c:v>70.125043209548181</c:v>
                </c:pt>
                <c:pt idx="1257">
                  <c:v>70.169892477181023</c:v>
                </c:pt>
                <c:pt idx="1258">
                  <c:v>70.214527525490197</c:v>
                </c:pt>
                <c:pt idx="1259">
                  <c:v>70.259670469565236</c:v>
                </c:pt>
                <c:pt idx="1260">
                  <c:v>70.304942519806772</c:v>
                </c:pt>
                <c:pt idx="1261">
                  <c:v>70.350559558084697</c:v>
                </c:pt>
                <c:pt idx="1262">
                  <c:v>70.39530892378518</c:v>
                </c:pt>
                <c:pt idx="1263">
                  <c:v>70.439544509235589</c:v>
                </c:pt>
                <c:pt idx="1264">
                  <c:v>70.483436126172208</c:v>
                </c:pt>
                <c:pt idx="1265">
                  <c:v>70.527656113299244</c:v>
                </c:pt>
                <c:pt idx="1266">
                  <c:v>70.571712248223932</c:v>
                </c:pt>
                <c:pt idx="1267">
                  <c:v>70.616088454901984</c:v>
                </c:pt>
                <c:pt idx="1268">
                  <c:v>70.660413982807626</c:v>
                </c:pt>
                <c:pt idx="1269">
                  <c:v>70.704953232708164</c:v>
                </c:pt>
                <c:pt idx="1270">
                  <c:v>70.750079322534816</c:v>
                </c:pt>
                <c:pt idx="1271">
                  <c:v>70.79510958141519</c:v>
                </c:pt>
                <c:pt idx="1272">
                  <c:v>70.840701214833771</c:v>
                </c:pt>
                <c:pt idx="1273">
                  <c:v>70.88591321926684</c:v>
                </c:pt>
                <c:pt idx="1274">
                  <c:v>70.930346650753066</c:v>
                </c:pt>
                <c:pt idx="1275">
                  <c:v>70.98796882037513</c:v>
                </c:pt>
                <c:pt idx="1276">
                  <c:v>71.045136768400127</c:v>
                </c:pt>
                <c:pt idx="1277">
                  <c:v>71.101836496163699</c:v>
                </c:pt>
                <c:pt idx="1278">
                  <c:v>71.157640779880666</c:v>
                </c:pt>
                <c:pt idx="1279">
                  <c:v>71.214038992327374</c:v>
                </c:pt>
                <c:pt idx="1280">
                  <c:v>71.257894134356363</c:v>
                </c:pt>
                <c:pt idx="1281">
                  <c:v>71.302536752003434</c:v>
                </c:pt>
                <c:pt idx="1282">
                  <c:v>71.348154842853091</c:v>
                </c:pt>
                <c:pt idx="1283">
                  <c:v>71.394439871327094</c:v>
                </c:pt>
                <c:pt idx="1284">
                  <c:v>71.442164690423425</c:v>
                </c:pt>
                <c:pt idx="1285">
                  <c:v>71.490521820886627</c:v>
                </c:pt>
                <c:pt idx="1286">
                  <c:v>71.539098999488502</c:v>
                </c:pt>
                <c:pt idx="1287">
                  <c:v>71.58711862114238</c:v>
                </c:pt>
                <c:pt idx="1288">
                  <c:v>71.633381402301808</c:v>
                </c:pt>
                <c:pt idx="1289">
                  <c:v>71.677862597442484</c:v>
                </c:pt>
                <c:pt idx="1290">
                  <c:v>71.734761025859626</c:v>
                </c:pt>
                <c:pt idx="1291">
                  <c:v>71.790835667576019</c:v>
                </c:pt>
                <c:pt idx="1292">
                  <c:v>71.847776289002582</c:v>
                </c:pt>
                <c:pt idx="1293">
                  <c:v>71.905056326513218</c:v>
                </c:pt>
                <c:pt idx="1294">
                  <c:v>71.962248931145211</c:v>
                </c:pt>
                <c:pt idx="1295">
                  <c:v>72.019454059221374</c:v>
                </c:pt>
                <c:pt idx="1296">
                  <c:v>72.077843916908222</c:v>
                </c:pt>
                <c:pt idx="1297">
                  <c:v>72.122584683603307</c:v>
                </c:pt>
                <c:pt idx="1298">
                  <c:v>72.16819200102303</c:v>
                </c:pt>
                <c:pt idx="1299">
                  <c:v>72.214126760784325</c:v>
                </c:pt>
                <c:pt idx="1300">
                  <c:v>72.260150021824387</c:v>
                </c:pt>
                <c:pt idx="1301">
                  <c:v>72.307005945524295</c:v>
                </c:pt>
                <c:pt idx="1302">
                  <c:v>72.354318250298391</c:v>
                </c:pt>
                <c:pt idx="1303">
                  <c:v>72.401837730179025</c:v>
                </c:pt>
                <c:pt idx="1304">
                  <c:v>72.448998257999449</c:v>
                </c:pt>
                <c:pt idx="1305">
                  <c:v>72.49599521000286</c:v>
                </c:pt>
                <c:pt idx="1306">
                  <c:v>72.542211025802786</c:v>
                </c:pt>
                <c:pt idx="1307">
                  <c:v>72.58711284859335</c:v>
                </c:pt>
                <c:pt idx="1308">
                  <c:v>72.643583306791697</c:v>
                </c:pt>
                <c:pt idx="1309">
                  <c:v>72.696376260443316</c:v>
                </c:pt>
                <c:pt idx="1310">
                  <c:v>72.745990766240411</c:v>
                </c:pt>
                <c:pt idx="1311">
                  <c:v>72.793835783546484</c:v>
                </c:pt>
                <c:pt idx="1312">
                  <c:v>72.83943874944589</c:v>
                </c:pt>
                <c:pt idx="1313">
                  <c:v>72.8928207271384</c:v>
                </c:pt>
                <c:pt idx="1314">
                  <c:v>72.945808921568641</c:v>
                </c:pt>
                <c:pt idx="1315">
                  <c:v>72.990374833645944</c:v>
                </c:pt>
                <c:pt idx="1316">
                  <c:v>73.037245059846555</c:v>
                </c:pt>
                <c:pt idx="1317">
                  <c:v>73.086015702443873</c:v>
                </c:pt>
                <c:pt idx="1318">
                  <c:v>73.13660200716113</c:v>
                </c:pt>
                <c:pt idx="1319">
                  <c:v>73.18852917834613</c:v>
                </c:pt>
                <c:pt idx="1320">
                  <c:v>73.241265324467193</c:v>
                </c:pt>
                <c:pt idx="1321">
                  <c:v>73.295755963171374</c:v>
                </c:pt>
                <c:pt idx="1322">
                  <c:v>73.351932382779211</c:v>
                </c:pt>
                <c:pt idx="1323">
                  <c:v>73.409504401165108</c:v>
                </c:pt>
                <c:pt idx="1324">
                  <c:v>73.467548478033535</c:v>
                </c:pt>
                <c:pt idx="1325">
                  <c:v>73.512003786018767</c:v>
                </c:pt>
                <c:pt idx="1326">
                  <c:v>73.556225385677749</c:v>
                </c:pt>
                <c:pt idx="1327">
                  <c:v>73.614074708439915</c:v>
                </c:pt>
                <c:pt idx="1328">
                  <c:v>73.671893640693384</c:v>
                </c:pt>
                <c:pt idx="1329">
                  <c:v>73.729762607757891</c:v>
                </c:pt>
                <c:pt idx="1330">
                  <c:v>73.787168513782333</c:v>
                </c:pt>
                <c:pt idx="1331">
                  <c:v>73.844707903836337</c:v>
                </c:pt>
                <c:pt idx="1332">
                  <c:v>73.888212325319714</c:v>
                </c:pt>
                <c:pt idx="1333">
                  <c:v>73.932056272435347</c:v>
                </c:pt>
                <c:pt idx="1334">
                  <c:v>73.98895061187838</c:v>
                </c:pt>
                <c:pt idx="1335">
                  <c:v>74.045076428417175</c:v>
                </c:pt>
                <c:pt idx="1336">
                  <c:v>74.099849778431377</c:v>
                </c:pt>
                <c:pt idx="1337">
                  <c:v>74.154005229383344</c:v>
                </c:pt>
                <c:pt idx="1338">
                  <c:v>74.209713769309488</c:v>
                </c:pt>
                <c:pt idx="1339">
                  <c:v>74.266287290366591</c:v>
                </c:pt>
                <c:pt idx="1340">
                  <c:v>74.323687240579716</c:v>
                </c:pt>
                <c:pt idx="1341">
                  <c:v>74.380792549474293</c:v>
                </c:pt>
                <c:pt idx="1342">
                  <c:v>74.436956917931241</c:v>
                </c:pt>
                <c:pt idx="1343">
                  <c:v>74.493317025206039</c:v>
                </c:pt>
                <c:pt idx="1344">
                  <c:v>74.550034014776941</c:v>
                </c:pt>
                <c:pt idx="1345">
                  <c:v>74.606476991787446</c:v>
                </c:pt>
                <c:pt idx="1346">
                  <c:v>74.663933045780055</c:v>
                </c:pt>
                <c:pt idx="1347">
                  <c:v>74.721504733503863</c:v>
                </c:pt>
                <c:pt idx="1348">
                  <c:v>74.779023777209446</c:v>
                </c:pt>
                <c:pt idx="1349">
                  <c:v>74.836116416822975</c:v>
                </c:pt>
                <c:pt idx="1350">
                  <c:v>74.893199757885782</c:v>
                </c:pt>
                <c:pt idx="1351">
                  <c:v>74.949916496163695</c:v>
                </c:pt>
                <c:pt idx="1352">
                  <c:v>75.005722928161418</c:v>
                </c:pt>
                <c:pt idx="1353">
                  <c:v>75.059800899573773</c:v>
                </c:pt>
                <c:pt idx="1354">
                  <c:v>75.112144496163694</c:v>
                </c:pt>
                <c:pt idx="1355">
                  <c:v>75.163870020289863</c:v>
                </c:pt>
                <c:pt idx="1356">
                  <c:v>75.216051499204326</c:v>
                </c:pt>
                <c:pt idx="1357">
                  <c:v>75.267082716965049</c:v>
                </c:pt>
                <c:pt idx="1358">
                  <c:v>75.317280384029559</c:v>
                </c:pt>
                <c:pt idx="1359">
                  <c:v>75.367066903893175</c:v>
                </c:pt>
                <c:pt idx="1360">
                  <c:v>75.417920536572893</c:v>
                </c:pt>
                <c:pt idx="1361">
                  <c:v>75.469231220460372</c:v>
                </c:pt>
                <c:pt idx="1362">
                  <c:v>75.521626601648222</c:v>
                </c:pt>
                <c:pt idx="1363">
                  <c:v>75.574040182352945</c:v>
                </c:pt>
                <c:pt idx="1364">
                  <c:v>75.627108872691124</c:v>
                </c:pt>
                <c:pt idx="1365">
                  <c:v>75.679387084171665</c:v>
                </c:pt>
                <c:pt idx="1366">
                  <c:v>75.731125401193523</c:v>
                </c:pt>
                <c:pt idx="1367">
                  <c:v>75.782082480193253</c:v>
                </c:pt>
                <c:pt idx="1368">
                  <c:v>75.833185893208309</c:v>
                </c:pt>
                <c:pt idx="1369">
                  <c:v>75.885461249218537</c:v>
                </c:pt>
                <c:pt idx="1370">
                  <c:v>75.939422053196935</c:v>
                </c:pt>
                <c:pt idx="1371">
                  <c:v>75.99424562659847</c:v>
                </c:pt>
                <c:pt idx="1372">
                  <c:v>76.050006175703331</c:v>
                </c:pt>
                <c:pt idx="1373">
                  <c:v>76.107601751264568</c:v>
                </c:pt>
                <c:pt idx="1374">
                  <c:v>76.165284827536226</c:v>
                </c:pt>
                <c:pt idx="1375">
                  <c:v>76.221126449104872</c:v>
                </c:pt>
                <c:pt idx="1376">
                  <c:v>76.273841119181611</c:v>
                </c:pt>
                <c:pt idx="1377">
                  <c:v>76.322856064194383</c:v>
                </c:pt>
                <c:pt idx="1378">
                  <c:v>76.369483827649915</c:v>
                </c:pt>
                <c:pt idx="1379">
                  <c:v>76.414036917874412</c:v>
                </c:pt>
                <c:pt idx="1380">
                  <c:v>76.468634731116794</c:v>
                </c:pt>
                <c:pt idx="1381">
                  <c:v>76.520882787752214</c:v>
                </c:pt>
                <c:pt idx="1382">
                  <c:v>76.572796746547311</c:v>
                </c:pt>
                <c:pt idx="1383">
                  <c:v>76.625709818840591</c:v>
                </c:pt>
                <c:pt idx="1384">
                  <c:v>76.67995750514352</c:v>
                </c:pt>
                <c:pt idx="1385">
                  <c:v>76.734610877237856</c:v>
                </c:pt>
                <c:pt idx="1386">
                  <c:v>76.779610257686855</c:v>
                </c:pt>
                <c:pt idx="1387">
                  <c:v>76.825234194373408</c:v>
                </c:pt>
                <c:pt idx="1388">
                  <c:v>76.871327927450992</c:v>
                </c:pt>
                <c:pt idx="1389">
                  <c:v>76.9181451309463</c:v>
                </c:pt>
                <c:pt idx="1390">
                  <c:v>76.964696581244695</c:v>
                </c:pt>
                <c:pt idx="1391">
                  <c:v>77.010514085308344</c:v>
                </c:pt>
                <c:pt idx="1392">
                  <c:v>77.055639505427692</c:v>
                </c:pt>
                <c:pt idx="1393">
                  <c:v>77.10043891304349</c:v>
                </c:pt>
                <c:pt idx="1394">
                  <c:v>77.146434941062807</c:v>
                </c:pt>
                <c:pt idx="1395">
                  <c:v>77.193572926797401</c:v>
                </c:pt>
                <c:pt idx="1396">
                  <c:v>77.241386075646517</c:v>
                </c:pt>
                <c:pt idx="1397">
                  <c:v>77.291299236487646</c:v>
                </c:pt>
                <c:pt idx="1398">
                  <c:v>77.34325824927538</c:v>
                </c:pt>
                <c:pt idx="1399">
                  <c:v>77.397698707843148</c:v>
                </c:pt>
                <c:pt idx="1400">
                  <c:v>77.453101519636263</c:v>
                </c:pt>
                <c:pt idx="1401">
                  <c:v>77.508049798238147</c:v>
                </c:pt>
                <c:pt idx="1402">
                  <c:v>77.561091474850826</c:v>
                </c:pt>
                <c:pt idx="1403">
                  <c:v>77.611327734697369</c:v>
                </c:pt>
                <c:pt idx="1404">
                  <c:v>77.657583467774941</c:v>
                </c:pt>
                <c:pt idx="1405">
                  <c:v>77.701585964194393</c:v>
                </c:pt>
                <c:pt idx="1406">
                  <c:v>77.753615240238716</c:v>
                </c:pt>
                <c:pt idx="1407">
                  <c:v>77.801860188462655</c:v>
                </c:pt>
                <c:pt idx="1408">
                  <c:v>77.849805247058825</c:v>
                </c:pt>
                <c:pt idx="1409">
                  <c:v>77.900926434327943</c:v>
                </c:pt>
                <c:pt idx="1410">
                  <c:v>77.955198063654464</c:v>
                </c:pt>
                <c:pt idx="1411">
                  <c:v>77.999852052316001</c:v>
                </c:pt>
                <c:pt idx="1412">
                  <c:v>78.044248780960515</c:v>
                </c:pt>
                <c:pt idx="1413">
                  <c:v>78.088835436487642</c:v>
                </c:pt>
                <c:pt idx="1414">
                  <c:v>78.143103357885764</c:v>
                </c:pt>
                <c:pt idx="1415">
                  <c:v>78.195135474111993</c:v>
                </c:pt>
                <c:pt idx="1416">
                  <c:v>78.246635441773236</c:v>
                </c:pt>
                <c:pt idx="1417">
                  <c:v>78.299272587951137</c:v>
                </c:pt>
                <c:pt idx="1418">
                  <c:v>78.354501202898575</c:v>
                </c:pt>
                <c:pt idx="1419">
                  <c:v>78.401332657289018</c:v>
                </c:pt>
                <c:pt idx="1420">
                  <c:v>78.447415764705895</c:v>
                </c:pt>
                <c:pt idx="1421">
                  <c:v>78.50059159758456</c:v>
                </c:pt>
                <c:pt idx="1422">
                  <c:v>78.551961668087543</c:v>
                </c:pt>
                <c:pt idx="1423">
                  <c:v>78.604874861608437</c:v>
                </c:pt>
                <c:pt idx="1424">
                  <c:v>78.65917370701905</c:v>
                </c:pt>
                <c:pt idx="1425">
                  <c:v>78.712596168115965</c:v>
                </c:pt>
                <c:pt idx="1426">
                  <c:v>78.762655101903945</c:v>
                </c:pt>
                <c:pt idx="1427">
                  <c:v>78.812198969138976</c:v>
                </c:pt>
                <c:pt idx="1428">
                  <c:v>78.863267404092099</c:v>
                </c:pt>
                <c:pt idx="1429">
                  <c:v>78.914733048138686</c:v>
                </c:pt>
                <c:pt idx="1430">
                  <c:v>78.9688163592498</c:v>
                </c:pt>
                <c:pt idx="1431">
                  <c:v>79.01560868073318</c:v>
                </c:pt>
                <c:pt idx="1432">
                  <c:v>79.065121579084973</c:v>
                </c:pt>
                <c:pt idx="1433">
                  <c:v>79.117074144245535</c:v>
                </c:pt>
                <c:pt idx="1434">
                  <c:v>79.167656390963359</c:v>
                </c:pt>
                <c:pt idx="1435">
                  <c:v>79.215738380932095</c:v>
                </c:pt>
                <c:pt idx="1436">
                  <c:v>79.262277478886062</c:v>
                </c:pt>
                <c:pt idx="1437">
                  <c:v>79.309290869281071</c:v>
                </c:pt>
                <c:pt idx="1438">
                  <c:v>79.35762585507247</c:v>
                </c:pt>
                <c:pt idx="1439">
                  <c:v>79.40632825484515</c:v>
                </c:pt>
                <c:pt idx="1440">
                  <c:v>79.454734449445894</c:v>
                </c:pt>
                <c:pt idx="1441">
                  <c:v>79.500942749360618</c:v>
                </c:pt>
                <c:pt idx="1442">
                  <c:v>79.546054579454406</c:v>
                </c:pt>
                <c:pt idx="1443">
                  <c:v>79.590328101790305</c:v>
                </c:pt>
                <c:pt idx="1444">
                  <c:v>79.634301215970453</c:v>
                </c:pt>
                <c:pt idx="1445">
                  <c:v>79.688256452855939</c:v>
                </c:pt>
                <c:pt idx="1446">
                  <c:v>79.742557404092096</c:v>
                </c:pt>
                <c:pt idx="1447">
                  <c:v>79.797622457857372</c:v>
                </c:pt>
                <c:pt idx="1448">
                  <c:v>79.842572586075619</c:v>
                </c:pt>
                <c:pt idx="1449">
                  <c:v>79.887652712588817</c:v>
                </c:pt>
                <c:pt idx="1450">
                  <c:v>79.932980367604443</c:v>
                </c:pt>
                <c:pt idx="1451">
                  <c:v>79.978088219948859</c:v>
                </c:pt>
                <c:pt idx="1452">
                  <c:v>80.02241357425406</c:v>
                </c:pt>
                <c:pt idx="1453">
                  <c:v>80.076464986473439</c:v>
                </c:pt>
                <c:pt idx="1454">
                  <c:v>80.129051941005983</c:v>
                </c:pt>
                <c:pt idx="1455">
                  <c:v>80.178715768059121</c:v>
                </c:pt>
                <c:pt idx="1456">
                  <c:v>80.229913282125636</c:v>
                </c:pt>
                <c:pt idx="1457">
                  <c:v>80.275070424950286</c:v>
                </c:pt>
                <c:pt idx="1458">
                  <c:v>80.324746515601035</c:v>
                </c:pt>
                <c:pt idx="1459">
                  <c:v>80.375484425660716</c:v>
                </c:pt>
                <c:pt idx="1460">
                  <c:v>80.425645067632857</c:v>
                </c:pt>
                <c:pt idx="1461">
                  <c:v>80.47623748209719</c:v>
                </c:pt>
                <c:pt idx="1462">
                  <c:v>80.527727712304653</c:v>
                </c:pt>
                <c:pt idx="1463">
                  <c:v>80.579218005115095</c:v>
                </c:pt>
                <c:pt idx="1464">
                  <c:v>80.628781811764725</c:v>
                </c:pt>
                <c:pt idx="1465">
                  <c:v>80.675289436942322</c:v>
                </c:pt>
                <c:pt idx="1466">
                  <c:v>80.72778223373119</c:v>
                </c:pt>
                <c:pt idx="1467">
                  <c:v>80.776410114691686</c:v>
                </c:pt>
                <c:pt idx="1468">
                  <c:v>80.823343497016197</c:v>
                </c:pt>
                <c:pt idx="1469">
                  <c:v>80.867875788576313</c:v>
                </c:pt>
                <c:pt idx="1470">
                  <c:v>80.916421847968167</c:v>
                </c:pt>
                <c:pt idx="1471">
                  <c:v>80.965090015061122</c:v>
                </c:pt>
                <c:pt idx="1472">
                  <c:v>81.014069734015351</c:v>
                </c:pt>
                <c:pt idx="1473">
                  <c:v>81.062121040636555</c:v>
                </c:pt>
                <c:pt idx="1474">
                  <c:v>81.115245833333333</c:v>
                </c:pt>
                <c:pt idx="1475">
                  <c:v>81.16360080858199</c:v>
                </c:pt>
                <c:pt idx="1476">
                  <c:v>81.212267040323979</c:v>
                </c:pt>
                <c:pt idx="1477">
                  <c:v>81.26060849156012</c:v>
                </c:pt>
                <c:pt idx="1478">
                  <c:v>81.308683185507263</c:v>
                </c:pt>
                <c:pt idx="1479">
                  <c:v>81.357172482239292</c:v>
                </c:pt>
                <c:pt idx="1480">
                  <c:v>81.405034367718102</c:v>
                </c:pt>
                <c:pt idx="1481">
                  <c:v>81.452923324126189</c:v>
                </c:pt>
                <c:pt idx="1482">
                  <c:v>81.504320585507259</c:v>
                </c:pt>
                <c:pt idx="1483">
                  <c:v>81.548549925433377</c:v>
                </c:pt>
                <c:pt idx="1484">
                  <c:v>81.594806254731466</c:v>
                </c:pt>
                <c:pt idx="1485">
                  <c:v>81.641690082011948</c:v>
                </c:pt>
                <c:pt idx="1486">
                  <c:v>81.689696991730628</c:v>
                </c:pt>
                <c:pt idx="1487">
                  <c:v>81.7367292173913</c:v>
                </c:pt>
                <c:pt idx="1488">
                  <c:v>81.783429314009666</c:v>
                </c:pt>
                <c:pt idx="1489">
                  <c:v>81.827810786530279</c:v>
                </c:pt>
                <c:pt idx="1490">
                  <c:v>81.878951893606143</c:v>
                </c:pt>
                <c:pt idx="1491">
                  <c:v>81.926568610400693</c:v>
                </c:pt>
                <c:pt idx="1492">
                  <c:v>81.973526790707595</c:v>
                </c:pt>
                <c:pt idx="1493">
                  <c:v>82.020956613412906</c:v>
                </c:pt>
                <c:pt idx="1494">
                  <c:v>82.069929455242985</c:v>
                </c:pt>
                <c:pt idx="1495">
                  <c:v>82.117895781784611</c:v>
                </c:pt>
                <c:pt idx="1496">
                  <c:v>82.16388625899404</c:v>
                </c:pt>
                <c:pt idx="1497">
                  <c:v>82.208056519863604</c:v>
                </c:pt>
                <c:pt idx="1498">
                  <c:v>82.252426036828666</c:v>
                </c:pt>
                <c:pt idx="1499">
                  <c:v>82.304751886473426</c:v>
                </c:pt>
                <c:pt idx="1500">
                  <c:v>82.357096645865312</c:v>
                </c:pt>
                <c:pt idx="1501">
                  <c:v>82.401625135322547</c:v>
                </c:pt>
                <c:pt idx="1502">
                  <c:v>82.453141032679753</c:v>
                </c:pt>
                <c:pt idx="1503">
                  <c:v>82.501639677038952</c:v>
                </c:pt>
                <c:pt idx="1504">
                  <c:v>82.549071658141528</c:v>
                </c:pt>
                <c:pt idx="1505">
                  <c:v>82.597723059050892</c:v>
                </c:pt>
                <c:pt idx="1506">
                  <c:v>82.648569460187559</c:v>
                </c:pt>
                <c:pt idx="1507">
                  <c:v>82.693217563398704</c:v>
                </c:pt>
                <c:pt idx="1508">
                  <c:v>82.741019959590815</c:v>
                </c:pt>
                <c:pt idx="1509">
                  <c:v>82.791425396930947</c:v>
                </c:pt>
                <c:pt idx="1510">
                  <c:v>82.843931848366026</c:v>
                </c:pt>
                <c:pt idx="1511">
                  <c:v>82.897596739982944</c:v>
                </c:pt>
                <c:pt idx="1512">
                  <c:v>82.951900575390752</c:v>
                </c:pt>
                <c:pt idx="1513">
                  <c:v>83.006703602898568</c:v>
                </c:pt>
                <c:pt idx="1514">
                  <c:v>83.059494029042355</c:v>
                </c:pt>
                <c:pt idx="1515">
                  <c:v>83.110416147456689</c:v>
                </c:pt>
                <c:pt idx="1516">
                  <c:v>83.160803941233311</c:v>
                </c:pt>
                <c:pt idx="1517">
                  <c:v>83.210703508383077</c:v>
                </c:pt>
                <c:pt idx="1518">
                  <c:v>83.25882939130436</c:v>
                </c:pt>
                <c:pt idx="1519">
                  <c:v>83.310652016055712</c:v>
                </c:pt>
                <c:pt idx="1520">
                  <c:v>83.361794777124189</c:v>
                </c:pt>
                <c:pt idx="1521">
                  <c:v>83.407984807388488</c:v>
                </c:pt>
                <c:pt idx="1522">
                  <c:v>83.459027983631728</c:v>
                </c:pt>
                <c:pt idx="1523">
                  <c:v>83.508754684086398</c:v>
                </c:pt>
                <c:pt idx="1524">
                  <c:v>83.554511120971881</c:v>
                </c:pt>
                <c:pt idx="1525">
                  <c:v>83.6024402582552</c:v>
                </c:pt>
                <c:pt idx="1526">
                  <c:v>83.651336100738845</c:v>
                </c:pt>
                <c:pt idx="1527">
                  <c:v>83.70195681406652</c:v>
                </c:pt>
                <c:pt idx="1528">
                  <c:v>83.752622325092375</c:v>
                </c:pt>
                <c:pt idx="1529">
                  <c:v>83.803858248508121</c:v>
                </c:pt>
                <c:pt idx="1530">
                  <c:v>83.849958705200336</c:v>
                </c:pt>
                <c:pt idx="1531">
                  <c:v>83.900688330491633</c:v>
                </c:pt>
                <c:pt idx="1532">
                  <c:v>83.953892725234468</c:v>
                </c:pt>
                <c:pt idx="1533">
                  <c:v>84.005124870844</c:v>
                </c:pt>
                <c:pt idx="1534">
                  <c:v>84.053970998522317</c:v>
                </c:pt>
                <c:pt idx="1535">
                  <c:v>84.10152558491049</c:v>
                </c:pt>
                <c:pt idx="1536">
                  <c:v>84.148236755612402</c:v>
                </c:pt>
                <c:pt idx="1537">
                  <c:v>84.192673740238718</c:v>
                </c:pt>
                <c:pt idx="1538">
                  <c:v>84.242862690309764</c:v>
                </c:pt>
                <c:pt idx="1539">
                  <c:v>84.288528179028148</c:v>
                </c:pt>
                <c:pt idx="1540">
                  <c:v>84.334789860869591</c:v>
                </c:pt>
                <c:pt idx="1541">
                  <c:v>84.385278942881499</c:v>
                </c:pt>
                <c:pt idx="1542">
                  <c:v>84.432138551435074</c:v>
                </c:pt>
                <c:pt idx="1543">
                  <c:v>84.481752048792288</c:v>
                </c:pt>
                <c:pt idx="1544">
                  <c:v>84.526586338874694</c:v>
                </c:pt>
                <c:pt idx="1545">
                  <c:v>84.575269289570926</c:v>
                </c:pt>
                <c:pt idx="1546">
                  <c:v>84.626691891560114</c:v>
                </c:pt>
                <c:pt idx="1547">
                  <c:v>84.671219588405805</c:v>
                </c:pt>
                <c:pt idx="1548">
                  <c:v>84.717403547598764</c:v>
                </c:pt>
                <c:pt idx="1549">
                  <c:v>84.765571414265423</c:v>
                </c:pt>
                <c:pt idx="1550">
                  <c:v>84.816300849104877</c:v>
                </c:pt>
                <c:pt idx="1551">
                  <c:v>84.870005749133298</c:v>
                </c:pt>
                <c:pt idx="1552">
                  <c:v>84.914164707615811</c:v>
                </c:pt>
                <c:pt idx="1553">
                  <c:v>84.968557350383634</c:v>
                </c:pt>
                <c:pt idx="1554">
                  <c:v>85.018998902415461</c:v>
                </c:pt>
                <c:pt idx="1555">
                  <c:v>85.065044943449863</c:v>
                </c:pt>
                <c:pt idx="1556">
                  <c:v>85.116476542341587</c:v>
                </c:pt>
                <c:pt idx="1557">
                  <c:v>85.165469910485953</c:v>
                </c:pt>
                <c:pt idx="1558">
                  <c:v>85.211011229838036</c:v>
                </c:pt>
                <c:pt idx="1559">
                  <c:v>85.260650656436511</c:v>
                </c:pt>
                <c:pt idx="1560">
                  <c:v>85.3081657156863</c:v>
                </c:pt>
                <c:pt idx="1561">
                  <c:v>85.355817040579737</c:v>
                </c:pt>
                <c:pt idx="1562">
                  <c:v>85.404128533333335</c:v>
                </c:pt>
                <c:pt idx="1563">
                  <c:v>85.453743548991213</c:v>
                </c:pt>
                <c:pt idx="1564">
                  <c:v>85.506159726740563</c:v>
                </c:pt>
                <c:pt idx="1565">
                  <c:v>85.557330202216548</c:v>
                </c:pt>
                <c:pt idx="1566">
                  <c:v>85.603934661324246</c:v>
                </c:pt>
                <c:pt idx="1567">
                  <c:v>85.652314351918164</c:v>
                </c:pt>
                <c:pt idx="1568">
                  <c:v>85.699844044472869</c:v>
                </c:pt>
                <c:pt idx="1569">
                  <c:v>85.744537940693391</c:v>
                </c:pt>
                <c:pt idx="1570">
                  <c:v>85.795431280761576</c:v>
                </c:pt>
                <c:pt idx="1571">
                  <c:v>85.843023472293268</c:v>
                </c:pt>
                <c:pt idx="1572">
                  <c:v>85.887814520034098</c:v>
                </c:pt>
                <c:pt idx="1573">
                  <c:v>85.936331043762436</c:v>
                </c:pt>
                <c:pt idx="1574">
                  <c:v>85.987153255186143</c:v>
                </c:pt>
                <c:pt idx="1575">
                  <c:v>86.035890076726361</c:v>
                </c:pt>
                <c:pt idx="1576">
                  <c:v>86.085163156862748</c:v>
                </c:pt>
                <c:pt idx="1577">
                  <c:v>86.135145008525157</c:v>
                </c:pt>
                <c:pt idx="1578">
                  <c:v>86.181928783034962</c:v>
                </c:pt>
                <c:pt idx="1579">
                  <c:v>86.232473895652191</c:v>
                </c:pt>
                <c:pt idx="1580">
                  <c:v>86.281822091048596</c:v>
                </c:pt>
                <c:pt idx="1581">
                  <c:v>86.330430421994919</c:v>
                </c:pt>
                <c:pt idx="1582">
                  <c:v>86.376142557203764</c:v>
                </c:pt>
                <c:pt idx="1583">
                  <c:v>86.422278978800804</c:v>
                </c:pt>
                <c:pt idx="1584">
                  <c:v>86.470901243250935</c:v>
                </c:pt>
                <c:pt idx="1585">
                  <c:v>86.521776652458087</c:v>
                </c:pt>
                <c:pt idx="1586">
                  <c:v>86.573101988064806</c:v>
                </c:pt>
                <c:pt idx="1587">
                  <c:v>86.61804578942882</c:v>
                </c:pt>
                <c:pt idx="1588">
                  <c:v>86.6681675130435</c:v>
                </c:pt>
                <c:pt idx="1589">
                  <c:v>86.718833595481684</c:v>
                </c:pt>
                <c:pt idx="1590">
                  <c:v>86.767991685024185</c:v>
                </c:pt>
                <c:pt idx="1591">
                  <c:v>86.821233015288456</c:v>
                </c:pt>
                <c:pt idx="1592">
                  <c:v>86.866640393975587</c:v>
                </c:pt>
                <c:pt idx="1593">
                  <c:v>86.913403341858498</c:v>
                </c:pt>
                <c:pt idx="1594">
                  <c:v>86.960117491304359</c:v>
                </c:pt>
                <c:pt idx="1595">
                  <c:v>87.01049962995171</c:v>
                </c:pt>
                <c:pt idx="1596">
                  <c:v>87.056604292156877</c:v>
                </c:pt>
                <c:pt idx="1597">
                  <c:v>87.102307139897704</c:v>
                </c:pt>
                <c:pt idx="1598">
                  <c:v>87.153766292753645</c:v>
                </c:pt>
                <c:pt idx="1599">
                  <c:v>87.202457917647081</c:v>
                </c:pt>
                <c:pt idx="1600">
                  <c:v>87.250314494884933</c:v>
                </c:pt>
                <c:pt idx="1601">
                  <c:v>87.29838859667521</c:v>
                </c:pt>
                <c:pt idx="1602">
                  <c:v>87.344529056038667</c:v>
                </c:pt>
                <c:pt idx="1603">
                  <c:v>87.390628683091791</c:v>
                </c:pt>
                <c:pt idx="1604">
                  <c:v>87.435938987070202</c:v>
                </c:pt>
                <c:pt idx="1605">
                  <c:v>87.484970044984365</c:v>
                </c:pt>
                <c:pt idx="1606">
                  <c:v>87.532204631884071</c:v>
                </c:pt>
                <c:pt idx="1607">
                  <c:v>87.582046723415758</c:v>
                </c:pt>
                <c:pt idx="1608">
                  <c:v>87.62677808124468</c:v>
                </c:pt>
                <c:pt idx="1609">
                  <c:v>87.673878977891448</c:v>
                </c:pt>
                <c:pt idx="1610">
                  <c:v>87.71963971287299</c:v>
                </c:pt>
                <c:pt idx="1611">
                  <c:v>87.769781081898273</c:v>
                </c:pt>
                <c:pt idx="1612">
                  <c:v>87.819751458880376</c:v>
                </c:pt>
                <c:pt idx="1613">
                  <c:v>87.868834551662417</c:v>
                </c:pt>
                <c:pt idx="1614">
                  <c:v>87.917751315089532</c:v>
                </c:pt>
                <c:pt idx="1615">
                  <c:v>87.965337098607563</c:v>
                </c:pt>
                <c:pt idx="1616">
                  <c:v>88.0145770410344</c:v>
                </c:pt>
                <c:pt idx="1617">
                  <c:v>88.063124923188425</c:v>
                </c:pt>
                <c:pt idx="1618">
                  <c:v>88.108674760017053</c:v>
                </c:pt>
                <c:pt idx="1619">
                  <c:v>88.156119720829793</c:v>
                </c:pt>
                <c:pt idx="1620">
                  <c:v>88.206031646774662</c:v>
                </c:pt>
                <c:pt idx="1621">
                  <c:v>88.252280074595078</c:v>
                </c:pt>
                <c:pt idx="1622">
                  <c:v>88.301585503267987</c:v>
                </c:pt>
                <c:pt idx="1623">
                  <c:v>88.352886400397864</c:v>
                </c:pt>
                <c:pt idx="1624">
                  <c:v>88.403524296675201</c:v>
                </c:pt>
                <c:pt idx="1625">
                  <c:v>88.452005848252369</c:v>
                </c:pt>
                <c:pt idx="1626">
                  <c:v>88.497329636828653</c:v>
                </c:pt>
                <c:pt idx="1627">
                  <c:v>88.548246504916193</c:v>
                </c:pt>
                <c:pt idx="1628">
                  <c:v>88.594825098465478</c:v>
                </c:pt>
                <c:pt idx="1629">
                  <c:v>88.643468333503861</c:v>
                </c:pt>
                <c:pt idx="1630">
                  <c:v>88.690257114009682</c:v>
                </c:pt>
                <c:pt idx="1631">
                  <c:v>88.739886156180759</c:v>
                </c:pt>
                <c:pt idx="1632">
                  <c:v>88.78840344089231</c:v>
                </c:pt>
                <c:pt idx="1633">
                  <c:v>88.835496999147495</c:v>
                </c:pt>
                <c:pt idx="1634">
                  <c:v>88.882706803353244</c:v>
                </c:pt>
                <c:pt idx="1635">
                  <c:v>88.92800149445867</c:v>
                </c:pt>
                <c:pt idx="1636">
                  <c:v>88.973573902244979</c:v>
                </c:pt>
                <c:pt idx="1637">
                  <c:v>89.019302621795973</c:v>
                </c:pt>
                <c:pt idx="1638">
                  <c:v>89.069229154305233</c:v>
                </c:pt>
                <c:pt idx="1639">
                  <c:v>89.119796510628021</c:v>
                </c:pt>
                <c:pt idx="1640">
                  <c:v>89.16678248593351</c:v>
                </c:pt>
                <c:pt idx="1641">
                  <c:v>89.215609673714141</c:v>
                </c:pt>
                <c:pt idx="1642">
                  <c:v>89.265647870247236</c:v>
                </c:pt>
                <c:pt idx="1643">
                  <c:v>89.312588018755335</c:v>
                </c:pt>
                <c:pt idx="1644">
                  <c:v>89.362993085933539</c:v>
                </c:pt>
                <c:pt idx="1645">
                  <c:v>89.411734420289875</c:v>
                </c:pt>
                <c:pt idx="1646">
                  <c:v>89.456877196561535</c:v>
                </c:pt>
                <c:pt idx="1647">
                  <c:v>89.500192351690828</c:v>
                </c:pt>
                <c:pt idx="1648">
                  <c:v>89.546228189542518</c:v>
                </c:pt>
                <c:pt idx="1649">
                  <c:v>89.595731514066514</c:v>
                </c:pt>
                <c:pt idx="1650">
                  <c:v>89.640650341233311</c:v>
                </c:pt>
                <c:pt idx="1651">
                  <c:v>89.676502917988074</c:v>
                </c:pt>
                <c:pt idx="1652">
                  <c:v>89.706010643648767</c:v>
                </c:pt>
                <c:pt idx="1653">
                  <c:v>89.724652859761306</c:v>
                </c:pt>
                <c:pt idx="1654">
                  <c:v>89.726843277919883</c:v>
                </c:pt>
                <c:pt idx="1655">
                  <c:v>89.72928263768118</c:v>
                </c:pt>
                <c:pt idx="1656">
                  <c:v>89.747088739641967</c:v>
                </c:pt>
                <c:pt idx="1657">
                  <c:v>89.785550978260886</c:v>
                </c:pt>
                <c:pt idx="1658">
                  <c:v>89.826656881614113</c:v>
                </c:pt>
                <c:pt idx="1659">
                  <c:v>89.87394139607845</c:v>
                </c:pt>
                <c:pt idx="1660">
                  <c:v>89.919412058425706</c:v>
                </c:pt>
                <c:pt idx="1661">
                  <c:v>89.967232300312602</c:v>
                </c:pt>
                <c:pt idx="1662">
                  <c:v>90.013773412958244</c:v>
                </c:pt>
                <c:pt idx="1663">
                  <c:v>90.063584145211721</c:v>
                </c:pt>
                <c:pt idx="1664">
                  <c:v>90.110612225063946</c:v>
                </c:pt>
                <c:pt idx="1665">
                  <c:v>90.160098239045197</c:v>
                </c:pt>
                <c:pt idx="1666">
                  <c:v>90.207100845581138</c:v>
                </c:pt>
                <c:pt idx="1667">
                  <c:v>90.255188608780927</c:v>
                </c:pt>
                <c:pt idx="1668">
                  <c:v>90.297749043080444</c:v>
                </c:pt>
                <c:pt idx="1669">
                  <c:v>90.346157806649614</c:v>
                </c:pt>
                <c:pt idx="1670">
                  <c:v>90.394435585507267</c:v>
                </c:pt>
                <c:pt idx="1671">
                  <c:v>90.441622810514374</c:v>
                </c:pt>
                <c:pt idx="1672">
                  <c:v>90.489425039840896</c:v>
                </c:pt>
                <c:pt idx="1673">
                  <c:v>90.539073281898283</c:v>
                </c:pt>
                <c:pt idx="1674">
                  <c:v>90.586658164819568</c:v>
                </c:pt>
                <c:pt idx="1675">
                  <c:v>90.635376875248667</c:v>
                </c:pt>
                <c:pt idx="1676">
                  <c:v>90.68525540483094</c:v>
                </c:pt>
                <c:pt idx="1677">
                  <c:v>90.732897627564668</c:v>
                </c:pt>
                <c:pt idx="1678">
                  <c:v>90.780144132878675</c:v>
                </c:pt>
                <c:pt idx="1679">
                  <c:v>90.825897355953401</c:v>
                </c:pt>
                <c:pt idx="1680">
                  <c:v>90.871527645126477</c:v>
                </c:pt>
                <c:pt idx="1681">
                  <c:v>90.917903189769845</c:v>
                </c:pt>
                <c:pt idx="1682">
                  <c:v>90.965423447314578</c:v>
                </c:pt>
                <c:pt idx="1683">
                  <c:v>91.011673729127608</c:v>
                </c:pt>
                <c:pt idx="1684">
                  <c:v>91.05821126609834</c:v>
                </c:pt>
                <c:pt idx="1685">
                  <c:v>91.107355459619228</c:v>
                </c:pt>
                <c:pt idx="1686">
                  <c:v>91.153078715032706</c:v>
                </c:pt>
                <c:pt idx="1687">
                  <c:v>91.200644794572341</c:v>
                </c:pt>
                <c:pt idx="1688">
                  <c:v>91.252232042483655</c:v>
                </c:pt>
                <c:pt idx="1689">
                  <c:v>91.298663201477709</c:v>
                </c:pt>
                <c:pt idx="1690">
                  <c:v>91.344825621312879</c:v>
                </c:pt>
                <c:pt idx="1691">
                  <c:v>91.394972702500738</c:v>
                </c:pt>
                <c:pt idx="1692">
                  <c:v>91.441567143194121</c:v>
                </c:pt>
                <c:pt idx="1693">
                  <c:v>91.47185801648196</c:v>
                </c:pt>
                <c:pt idx="1694">
                  <c:v>91.494674384143238</c:v>
                </c:pt>
                <c:pt idx="1695">
                  <c:v>91.515994430179049</c:v>
                </c:pt>
                <c:pt idx="1696">
                  <c:v>91.543299976982127</c:v>
                </c:pt>
                <c:pt idx="1697">
                  <c:v>91.581682004688858</c:v>
                </c:pt>
                <c:pt idx="1698">
                  <c:v>91.627726236487661</c:v>
                </c:pt>
                <c:pt idx="1699">
                  <c:v>91.674151880647926</c:v>
                </c:pt>
                <c:pt idx="1700">
                  <c:v>91.69943086479114</c:v>
                </c:pt>
                <c:pt idx="1701">
                  <c:v>91.702343382267713</c:v>
                </c:pt>
                <c:pt idx="1702">
                  <c:v>91.676996445751627</c:v>
                </c:pt>
                <c:pt idx="1703">
                  <c:v>91.628271944075038</c:v>
                </c:pt>
                <c:pt idx="1704">
                  <c:v>91.577212743961383</c:v>
                </c:pt>
                <c:pt idx="1705">
                  <c:v>91.527822974026719</c:v>
                </c:pt>
                <c:pt idx="1706">
                  <c:v>91.469778260869589</c:v>
                </c:pt>
                <c:pt idx="1707">
                  <c:v>91.405807026541638</c:v>
                </c:pt>
                <c:pt idx="1708">
                  <c:v>91.360498283461226</c:v>
                </c:pt>
                <c:pt idx="1709">
                  <c:v>91.313727502330224</c:v>
                </c:pt>
                <c:pt idx="1710">
                  <c:v>91.266298881017349</c:v>
                </c:pt>
                <c:pt idx="1711">
                  <c:v>91.21837097755045</c:v>
                </c:pt>
                <c:pt idx="1712">
                  <c:v>91.170742353395866</c:v>
                </c:pt>
                <c:pt idx="1713">
                  <c:v>91.123441709462938</c:v>
                </c:pt>
                <c:pt idx="1714">
                  <c:v>91.076892794316592</c:v>
                </c:pt>
                <c:pt idx="1715">
                  <c:v>91.031545311224775</c:v>
                </c:pt>
                <c:pt idx="1716">
                  <c:v>90.987498100568345</c:v>
                </c:pt>
                <c:pt idx="1717">
                  <c:v>90.925360022279065</c:v>
                </c:pt>
                <c:pt idx="1718">
                  <c:v>90.86771313407219</c:v>
                </c:pt>
                <c:pt idx="1719">
                  <c:v>90.81553544757034</c:v>
                </c:pt>
                <c:pt idx="1720">
                  <c:v>90.768368449360636</c:v>
                </c:pt>
                <c:pt idx="1721">
                  <c:v>90.712941184711582</c:v>
                </c:pt>
                <c:pt idx="1722">
                  <c:v>90.66474727320265</c:v>
                </c:pt>
                <c:pt idx="1723">
                  <c:v>90.6138058778062</c:v>
                </c:pt>
                <c:pt idx="1724">
                  <c:v>90.570439279795409</c:v>
                </c:pt>
                <c:pt idx="1725">
                  <c:v>90.526460839244109</c:v>
                </c:pt>
                <c:pt idx="1726">
                  <c:v>90.482290629497044</c:v>
                </c:pt>
                <c:pt idx="1727">
                  <c:v>90.435864593350388</c:v>
                </c:pt>
                <c:pt idx="1728">
                  <c:v>90.38746173742544</c:v>
                </c:pt>
                <c:pt idx="1729">
                  <c:v>90.335759127280483</c:v>
                </c:pt>
                <c:pt idx="1730">
                  <c:v>90.286534957772105</c:v>
                </c:pt>
                <c:pt idx="1731">
                  <c:v>90.232572257345865</c:v>
                </c:pt>
                <c:pt idx="1732">
                  <c:v>90.189182149133273</c:v>
                </c:pt>
                <c:pt idx="1733">
                  <c:v>90.144061539641953</c:v>
                </c:pt>
                <c:pt idx="1734">
                  <c:v>90.098431913299251</c:v>
                </c:pt>
                <c:pt idx="1735">
                  <c:v>90.053102352657035</c:v>
                </c:pt>
                <c:pt idx="1736">
                  <c:v>90.008924224836619</c:v>
                </c:pt>
                <c:pt idx="1737">
                  <c:v>89.965072445012794</c:v>
                </c:pt>
                <c:pt idx="1738">
                  <c:v>89.909241163881788</c:v>
                </c:pt>
                <c:pt idx="1739">
                  <c:v>89.856852586871284</c:v>
                </c:pt>
                <c:pt idx="1740">
                  <c:v>89.804184882068782</c:v>
                </c:pt>
                <c:pt idx="1741">
                  <c:v>89.761688839158865</c:v>
                </c:pt>
                <c:pt idx="1742">
                  <c:v>89.714191428104598</c:v>
                </c:pt>
                <c:pt idx="1743">
                  <c:v>89.662541635237289</c:v>
                </c:pt>
                <c:pt idx="1744">
                  <c:v>89.606660468883206</c:v>
                </c:pt>
                <c:pt idx="1745">
                  <c:v>89.548001790025594</c:v>
                </c:pt>
                <c:pt idx="1746">
                  <c:v>89.486772856351251</c:v>
                </c:pt>
                <c:pt idx="1747">
                  <c:v>89.424625772946882</c:v>
                </c:pt>
                <c:pt idx="1748">
                  <c:v>89.362788875390748</c:v>
                </c:pt>
                <c:pt idx="1749">
                  <c:v>89.302179945240141</c:v>
                </c:pt>
                <c:pt idx="1750">
                  <c:v>89.244259664791159</c:v>
                </c:pt>
                <c:pt idx="1751">
                  <c:v>89.189349937254931</c:v>
                </c:pt>
                <c:pt idx="1752">
                  <c:v>89.138884783290706</c:v>
                </c:pt>
                <c:pt idx="1753">
                  <c:v>89.092044939641951</c:v>
                </c:pt>
                <c:pt idx="1754">
                  <c:v>89.048810378743994</c:v>
                </c:pt>
                <c:pt idx="1755">
                  <c:v>88.995504843421429</c:v>
                </c:pt>
                <c:pt idx="1756">
                  <c:v>88.947681232480832</c:v>
                </c:pt>
                <c:pt idx="1757">
                  <c:v>88.904616801023039</c:v>
                </c:pt>
                <c:pt idx="1758">
                  <c:v>88.855700740267139</c:v>
                </c:pt>
                <c:pt idx="1759">
                  <c:v>88.811158680306917</c:v>
                </c:pt>
                <c:pt idx="1760">
                  <c:v>88.768400001847127</c:v>
                </c:pt>
                <c:pt idx="1761">
                  <c:v>88.718239954987212</c:v>
                </c:pt>
                <c:pt idx="1762">
                  <c:v>88.673817516339895</c:v>
                </c:pt>
                <c:pt idx="1763">
                  <c:v>88.625534984938909</c:v>
                </c:pt>
                <c:pt idx="1764">
                  <c:v>88.576391305740287</c:v>
                </c:pt>
                <c:pt idx="1765">
                  <c:v>88.529914368030717</c:v>
                </c:pt>
                <c:pt idx="1766">
                  <c:v>88.480412822165405</c:v>
                </c:pt>
                <c:pt idx="1767">
                  <c:v>88.438117360784318</c:v>
                </c:pt>
                <c:pt idx="1768">
                  <c:v>88.396179988235318</c:v>
                </c:pt>
                <c:pt idx="1769">
                  <c:v>88.350645793236723</c:v>
                </c:pt>
                <c:pt idx="1770">
                  <c:v>88.306783939982964</c:v>
                </c:pt>
                <c:pt idx="1771">
                  <c:v>88.261794692810469</c:v>
                </c:pt>
                <c:pt idx="1772">
                  <c:v>88.215608732480845</c:v>
                </c:pt>
                <c:pt idx="1773">
                  <c:v>88.170558616652485</c:v>
                </c:pt>
                <c:pt idx="1774">
                  <c:v>88.124732331230476</c:v>
                </c:pt>
                <c:pt idx="1775">
                  <c:v>88.080622764194388</c:v>
                </c:pt>
                <c:pt idx="1776">
                  <c:v>88.03694442506395</c:v>
                </c:pt>
                <c:pt idx="1777">
                  <c:v>87.993363125149202</c:v>
                </c:pt>
                <c:pt idx="1778">
                  <c:v>87.948138782949712</c:v>
                </c:pt>
                <c:pt idx="1779">
                  <c:v>87.916019043478272</c:v>
                </c:pt>
                <c:pt idx="1780">
                  <c:v>87.900146461807338</c:v>
                </c:pt>
                <c:pt idx="1781">
                  <c:v>87.871090334185865</c:v>
                </c:pt>
                <c:pt idx="1782">
                  <c:v>87.828930646490491</c:v>
                </c:pt>
                <c:pt idx="1783">
                  <c:v>87.784435376129593</c:v>
                </c:pt>
                <c:pt idx="1784">
                  <c:v>87.733784133986944</c:v>
                </c:pt>
                <c:pt idx="1785">
                  <c:v>87.689361433930117</c:v>
                </c:pt>
                <c:pt idx="1786">
                  <c:v>87.643336122477976</c:v>
                </c:pt>
                <c:pt idx="1787">
                  <c:v>87.598590720431972</c:v>
                </c:pt>
                <c:pt idx="1788">
                  <c:v>87.553499601932373</c:v>
                </c:pt>
                <c:pt idx="1789">
                  <c:v>87.507535803381671</c:v>
                </c:pt>
                <c:pt idx="1790">
                  <c:v>87.464417935890893</c:v>
                </c:pt>
                <c:pt idx="1791">
                  <c:v>87.422737637254926</c:v>
                </c:pt>
                <c:pt idx="1792">
                  <c:v>87.377019236857066</c:v>
                </c:pt>
                <c:pt idx="1793">
                  <c:v>87.334274633788027</c:v>
                </c:pt>
                <c:pt idx="1794">
                  <c:v>87.291163845069633</c:v>
                </c:pt>
                <c:pt idx="1795">
                  <c:v>87.246284732594503</c:v>
                </c:pt>
                <c:pt idx="1796">
                  <c:v>87.20070261818698</c:v>
                </c:pt>
                <c:pt idx="1797">
                  <c:v>87.145864469565225</c:v>
                </c:pt>
                <c:pt idx="1798">
                  <c:v>87.099206516709316</c:v>
                </c:pt>
                <c:pt idx="1799">
                  <c:v>87.049933164364887</c:v>
                </c:pt>
                <c:pt idx="1800">
                  <c:v>86.999264841148047</c:v>
                </c:pt>
                <c:pt idx="1801">
                  <c:v>86.948206233901686</c:v>
                </c:pt>
                <c:pt idx="1802">
                  <c:v>86.898107505541361</c:v>
                </c:pt>
                <c:pt idx="1803">
                  <c:v>86.848787732651346</c:v>
                </c:pt>
                <c:pt idx="1804">
                  <c:v>86.802159260869587</c:v>
                </c:pt>
                <c:pt idx="1805">
                  <c:v>86.758707579710148</c:v>
                </c:pt>
                <c:pt idx="1806">
                  <c:v>86.704206476044348</c:v>
                </c:pt>
                <c:pt idx="1807">
                  <c:v>86.652291910343848</c:v>
                </c:pt>
                <c:pt idx="1808">
                  <c:v>86.601226065700502</c:v>
                </c:pt>
                <c:pt idx="1809">
                  <c:v>86.552426161523172</c:v>
                </c:pt>
                <c:pt idx="1810">
                  <c:v>86.506432375106584</c:v>
                </c:pt>
                <c:pt idx="1811">
                  <c:v>86.456261891815871</c:v>
                </c:pt>
                <c:pt idx="1812">
                  <c:v>86.409075347996605</c:v>
                </c:pt>
                <c:pt idx="1813">
                  <c:v>86.363718320460379</c:v>
                </c:pt>
                <c:pt idx="1814">
                  <c:v>86.326159094401831</c:v>
                </c:pt>
                <c:pt idx="1815">
                  <c:v>86.295505882125624</c:v>
                </c:pt>
                <c:pt idx="1816">
                  <c:v>86.277384893435638</c:v>
                </c:pt>
                <c:pt idx="1817">
                  <c:v>86.269577523955661</c:v>
                </c:pt>
                <c:pt idx="1818">
                  <c:v>86.265430368627477</c:v>
                </c:pt>
                <c:pt idx="1819">
                  <c:v>86.245756411224804</c:v>
                </c:pt>
                <c:pt idx="1820">
                  <c:v>86.207901361494763</c:v>
                </c:pt>
                <c:pt idx="1821">
                  <c:v>86.168897771980696</c:v>
                </c:pt>
                <c:pt idx="1822">
                  <c:v>86.138487421994881</c:v>
                </c:pt>
                <c:pt idx="1823">
                  <c:v>86.114715742540497</c:v>
                </c:pt>
                <c:pt idx="1824">
                  <c:v>86.089989663427133</c:v>
                </c:pt>
                <c:pt idx="1825">
                  <c:v>86.06002471065645</c:v>
                </c:pt>
                <c:pt idx="1826">
                  <c:v>86.018276810457522</c:v>
                </c:pt>
                <c:pt idx="1827">
                  <c:v>85.981429810741702</c:v>
                </c:pt>
                <c:pt idx="1828">
                  <c:v>85.956730409349262</c:v>
                </c:pt>
                <c:pt idx="1829">
                  <c:v>85.942586378346135</c:v>
                </c:pt>
                <c:pt idx="1830">
                  <c:v>85.917469325149199</c:v>
                </c:pt>
                <c:pt idx="1831">
                  <c:v>85.871002742966766</c:v>
                </c:pt>
                <c:pt idx="1832">
                  <c:v>85.828874731457816</c:v>
                </c:pt>
                <c:pt idx="1833">
                  <c:v>85.779194781699346</c:v>
                </c:pt>
                <c:pt idx="1834">
                  <c:v>85.726680316567212</c:v>
                </c:pt>
                <c:pt idx="1835">
                  <c:v>85.683712480136407</c:v>
                </c:pt>
                <c:pt idx="1836">
                  <c:v>85.640479934100597</c:v>
                </c:pt>
                <c:pt idx="1837">
                  <c:v>85.597709211679472</c:v>
                </c:pt>
                <c:pt idx="1838">
                  <c:v>85.55486469354932</c:v>
                </c:pt>
                <c:pt idx="1839">
                  <c:v>85.503626424552436</c:v>
                </c:pt>
                <c:pt idx="1840">
                  <c:v>85.458258512503576</c:v>
                </c:pt>
                <c:pt idx="1841">
                  <c:v>85.413709877124191</c:v>
                </c:pt>
                <c:pt idx="1842">
                  <c:v>85.368503876214859</c:v>
                </c:pt>
                <c:pt idx="1843">
                  <c:v>85.330987199659006</c:v>
                </c:pt>
                <c:pt idx="1844">
                  <c:v>85.300626164819562</c:v>
                </c:pt>
                <c:pt idx="1845">
                  <c:v>85.271389967945453</c:v>
                </c:pt>
                <c:pt idx="1846">
                  <c:v>85.231807110457524</c:v>
                </c:pt>
                <c:pt idx="1847">
                  <c:v>85.188473902244965</c:v>
                </c:pt>
                <c:pt idx="1848">
                  <c:v>85.145571935464631</c:v>
                </c:pt>
                <c:pt idx="1849">
                  <c:v>85.104272950383645</c:v>
                </c:pt>
                <c:pt idx="1850">
                  <c:v>85.063015015799962</c:v>
                </c:pt>
                <c:pt idx="1851">
                  <c:v>85.021119267490775</c:v>
                </c:pt>
                <c:pt idx="1852">
                  <c:v>84.977245681841453</c:v>
                </c:pt>
                <c:pt idx="1853">
                  <c:v>84.928740829667532</c:v>
                </c:pt>
                <c:pt idx="1854">
                  <c:v>84.882185460358059</c:v>
                </c:pt>
                <c:pt idx="1855">
                  <c:v>84.837006356351253</c:v>
                </c:pt>
                <c:pt idx="1856">
                  <c:v>84.795431864364886</c:v>
                </c:pt>
                <c:pt idx="1857">
                  <c:v>84.755815322534829</c:v>
                </c:pt>
                <c:pt idx="1858">
                  <c:v>84.720573490196088</c:v>
                </c:pt>
                <c:pt idx="1859">
                  <c:v>84.677467273429968</c:v>
                </c:pt>
                <c:pt idx="1860">
                  <c:v>84.632226117647065</c:v>
                </c:pt>
                <c:pt idx="1861">
                  <c:v>84.590103635294128</c:v>
                </c:pt>
                <c:pt idx="1862">
                  <c:v>84.545005875873855</c:v>
                </c:pt>
                <c:pt idx="1863">
                  <c:v>84.500781880193259</c:v>
                </c:pt>
                <c:pt idx="1864">
                  <c:v>84.454467324126171</c:v>
                </c:pt>
                <c:pt idx="1865">
                  <c:v>84.40616509761297</c:v>
                </c:pt>
                <c:pt idx="1866">
                  <c:v>84.362214074452979</c:v>
                </c:pt>
                <c:pt idx="1867">
                  <c:v>84.317465003751067</c:v>
                </c:pt>
                <c:pt idx="1868">
                  <c:v>84.270180613810737</c:v>
                </c:pt>
                <c:pt idx="1869">
                  <c:v>84.228045811167959</c:v>
                </c:pt>
                <c:pt idx="1870">
                  <c:v>84.182256269394728</c:v>
                </c:pt>
                <c:pt idx="1871">
                  <c:v>84.137706141176494</c:v>
                </c:pt>
                <c:pt idx="1872">
                  <c:v>84.096031035095208</c:v>
                </c:pt>
                <c:pt idx="1873">
                  <c:v>84.053911707985236</c:v>
                </c:pt>
                <c:pt idx="1874">
                  <c:v>84.008725086643949</c:v>
                </c:pt>
                <c:pt idx="1875">
                  <c:v>83.965357906052873</c:v>
                </c:pt>
                <c:pt idx="1876">
                  <c:v>83.921200160613836</c:v>
                </c:pt>
                <c:pt idx="1877">
                  <c:v>83.874977093037813</c:v>
                </c:pt>
                <c:pt idx="1878">
                  <c:v>83.82981629957375</c:v>
                </c:pt>
                <c:pt idx="1879">
                  <c:v>83.787356360187573</c:v>
                </c:pt>
                <c:pt idx="1880">
                  <c:v>83.751681588860478</c:v>
                </c:pt>
                <c:pt idx="1881">
                  <c:v>83.705828897527724</c:v>
                </c:pt>
                <c:pt idx="1882">
                  <c:v>83.661487300000019</c:v>
                </c:pt>
                <c:pt idx="1883">
                  <c:v>83.614528603580567</c:v>
                </c:pt>
                <c:pt idx="1884">
                  <c:v>83.562876675475991</c:v>
                </c:pt>
                <c:pt idx="1885">
                  <c:v>83.519505974680314</c:v>
                </c:pt>
                <c:pt idx="1886">
                  <c:v>83.474550978857636</c:v>
                </c:pt>
                <c:pt idx="1887">
                  <c:v>83.429933332480829</c:v>
                </c:pt>
                <c:pt idx="1888">
                  <c:v>83.377608680733189</c:v>
                </c:pt>
                <c:pt idx="1889">
                  <c:v>83.331063191645356</c:v>
                </c:pt>
                <c:pt idx="1890">
                  <c:v>83.287244271497599</c:v>
                </c:pt>
                <c:pt idx="1891">
                  <c:v>83.242192531003127</c:v>
                </c:pt>
                <c:pt idx="1892">
                  <c:v>83.19438135805629</c:v>
                </c:pt>
                <c:pt idx="1893">
                  <c:v>83.144357091787455</c:v>
                </c:pt>
                <c:pt idx="1894">
                  <c:v>83.093863096050015</c:v>
                </c:pt>
                <c:pt idx="1895">
                  <c:v>83.042725872463777</c:v>
                </c:pt>
                <c:pt idx="1896">
                  <c:v>82.994151817561828</c:v>
                </c:pt>
                <c:pt idx="1897">
                  <c:v>82.944567576072757</c:v>
                </c:pt>
                <c:pt idx="1898">
                  <c:v>82.898185174879231</c:v>
                </c:pt>
                <c:pt idx="1899">
                  <c:v>82.855825885137847</c:v>
                </c:pt>
                <c:pt idx="1900">
                  <c:v>82.813530321966482</c:v>
                </c:pt>
                <c:pt idx="1901">
                  <c:v>82.77019789124752</c:v>
                </c:pt>
                <c:pt idx="1902">
                  <c:v>82.724150097271973</c:v>
                </c:pt>
                <c:pt idx="1903">
                  <c:v>82.67810657050299</c:v>
                </c:pt>
                <c:pt idx="1904">
                  <c:v>82.635685522023309</c:v>
                </c:pt>
                <c:pt idx="1905">
                  <c:v>82.592551329923282</c:v>
                </c:pt>
                <c:pt idx="1906">
                  <c:v>82.54581628337597</c:v>
                </c:pt>
                <c:pt idx="1907">
                  <c:v>82.501534359647636</c:v>
                </c:pt>
                <c:pt idx="1908">
                  <c:v>82.459626531401</c:v>
                </c:pt>
                <c:pt idx="1909">
                  <c:v>82.416069413270833</c:v>
                </c:pt>
                <c:pt idx="1910">
                  <c:v>82.37366341133847</c:v>
                </c:pt>
                <c:pt idx="1911">
                  <c:v>82.329790587098628</c:v>
                </c:pt>
                <c:pt idx="1912">
                  <c:v>82.284145211679458</c:v>
                </c:pt>
                <c:pt idx="1913">
                  <c:v>82.238974587354377</c:v>
                </c:pt>
                <c:pt idx="1914">
                  <c:v>82.196543265785749</c:v>
                </c:pt>
                <c:pt idx="1915">
                  <c:v>82.152149063938637</c:v>
                </c:pt>
                <c:pt idx="1916">
                  <c:v>82.104568085933508</c:v>
                </c:pt>
                <c:pt idx="1917">
                  <c:v>82.056169434271112</c:v>
                </c:pt>
                <c:pt idx="1918">
                  <c:v>82.010746417391317</c:v>
                </c:pt>
                <c:pt idx="1919">
                  <c:v>81.961546468712726</c:v>
                </c:pt>
                <c:pt idx="1920">
                  <c:v>81.910470311565788</c:v>
                </c:pt>
                <c:pt idx="1921">
                  <c:v>81.859436828644505</c:v>
                </c:pt>
                <c:pt idx="1922">
                  <c:v>81.808791352657011</c:v>
                </c:pt>
                <c:pt idx="1923">
                  <c:v>81.756391039499874</c:v>
                </c:pt>
                <c:pt idx="1924">
                  <c:v>81.711534053168535</c:v>
                </c:pt>
                <c:pt idx="1925">
                  <c:v>81.664452667320276</c:v>
                </c:pt>
                <c:pt idx="1926">
                  <c:v>81.614377531685136</c:v>
                </c:pt>
                <c:pt idx="1927">
                  <c:v>81.563275236828659</c:v>
                </c:pt>
                <c:pt idx="1928">
                  <c:v>81.512312627280494</c:v>
                </c:pt>
                <c:pt idx="1929">
                  <c:v>81.463683774083549</c:v>
                </c:pt>
                <c:pt idx="1930">
                  <c:v>81.417935557033275</c:v>
                </c:pt>
                <c:pt idx="1931">
                  <c:v>81.375232973913043</c:v>
                </c:pt>
                <c:pt idx="1932">
                  <c:v>81.327486624637686</c:v>
                </c:pt>
                <c:pt idx="1933">
                  <c:v>81.280123974879245</c:v>
                </c:pt>
                <c:pt idx="1934">
                  <c:v>81.237924327536248</c:v>
                </c:pt>
                <c:pt idx="1935">
                  <c:v>81.203520216425119</c:v>
                </c:pt>
                <c:pt idx="1936">
                  <c:v>81.194041242853103</c:v>
                </c:pt>
                <c:pt idx="1937">
                  <c:v>81.181494049275386</c:v>
                </c:pt>
                <c:pt idx="1938">
                  <c:v>81.147816586700785</c:v>
                </c:pt>
                <c:pt idx="1939">
                  <c:v>81.101660721454962</c:v>
                </c:pt>
                <c:pt idx="1940">
                  <c:v>81.057828146064253</c:v>
                </c:pt>
                <c:pt idx="1941">
                  <c:v>81.011081869849392</c:v>
                </c:pt>
                <c:pt idx="1942">
                  <c:v>80.961498928388764</c:v>
                </c:pt>
                <c:pt idx="1943">
                  <c:v>80.917197084313727</c:v>
                </c:pt>
                <c:pt idx="1944">
                  <c:v>80.872025871099751</c:v>
                </c:pt>
                <c:pt idx="1945">
                  <c:v>80.827105223188397</c:v>
                </c:pt>
                <c:pt idx="1946">
                  <c:v>80.781480126030132</c:v>
                </c:pt>
                <c:pt idx="1947">
                  <c:v>80.735636752628608</c:v>
                </c:pt>
                <c:pt idx="1948">
                  <c:v>80.692570476811596</c:v>
                </c:pt>
                <c:pt idx="1949">
                  <c:v>80.645899857402682</c:v>
                </c:pt>
                <c:pt idx="1950">
                  <c:v>80.597880147740838</c:v>
                </c:pt>
                <c:pt idx="1951">
                  <c:v>80.549519863739718</c:v>
                </c:pt>
                <c:pt idx="1952">
                  <c:v>80.505244271099755</c:v>
                </c:pt>
                <c:pt idx="1953">
                  <c:v>80.455896310457533</c:v>
                </c:pt>
                <c:pt idx="1954">
                  <c:v>80.411973659562392</c:v>
                </c:pt>
                <c:pt idx="1955">
                  <c:v>80.368090427735169</c:v>
                </c:pt>
                <c:pt idx="1956">
                  <c:v>80.318651007019042</c:v>
                </c:pt>
                <c:pt idx="1957">
                  <c:v>80.271456778658731</c:v>
                </c:pt>
                <c:pt idx="1958">
                  <c:v>80.228014652287584</c:v>
                </c:pt>
                <c:pt idx="1959">
                  <c:v>80.186127350724647</c:v>
                </c:pt>
                <c:pt idx="1960">
                  <c:v>80.143842353623214</c:v>
                </c:pt>
                <c:pt idx="1961">
                  <c:v>80.107375105882369</c:v>
                </c:pt>
                <c:pt idx="1962">
                  <c:v>80.062134156010231</c:v>
                </c:pt>
                <c:pt idx="1963">
                  <c:v>80.01743371048596</c:v>
                </c:pt>
                <c:pt idx="1964">
                  <c:v>79.973859357175343</c:v>
                </c:pt>
                <c:pt idx="1965">
                  <c:v>79.928902616425148</c:v>
                </c:pt>
                <c:pt idx="1966">
                  <c:v>79.882771864450135</c:v>
                </c:pt>
                <c:pt idx="1967">
                  <c:v>79.838385307303227</c:v>
                </c:pt>
                <c:pt idx="1968">
                  <c:v>79.794353358596197</c:v>
                </c:pt>
                <c:pt idx="1969">
                  <c:v>79.748045339386181</c:v>
                </c:pt>
                <c:pt idx="1970">
                  <c:v>79.704149281273104</c:v>
                </c:pt>
                <c:pt idx="1971">
                  <c:v>79.659703935890889</c:v>
                </c:pt>
                <c:pt idx="1972">
                  <c:v>79.612181332907085</c:v>
                </c:pt>
                <c:pt idx="1973">
                  <c:v>79.564447993748232</c:v>
                </c:pt>
                <c:pt idx="1974">
                  <c:v>79.515358214464342</c:v>
                </c:pt>
                <c:pt idx="1975">
                  <c:v>79.468343565757337</c:v>
                </c:pt>
                <c:pt idx="1976">
                  <c:v>79.417018971270252</c:v>
                </c:pt>
                <c:pt idx="1977">
                  <c:v>79.364242279909078</c:v>
                </c:pt>
                <c:pt idx="1978">
                  <c:v>79.313505648366046</c:v>
                </c:pt>
                <c:pt idx="1979">
                  <c:v>79.266406278829223</c:v>
                </c:pt>
                <c:pt idx="1980">
                  <c:v>79.223372495595356</c:v>
                </c:pt>
                <c:pt idx="1981">
                  <c:v>79.174107002273388</c:v>
                </c:pt>
                <c:pt idx="1982">
                  <c:v>79.127107328729764</c:v>
                </c:pt>
                <c:pt idx="1983">
                  <c:v>79.082599468513791</c:v>
                </c:pt>
                <c:pt idx="1984">
                  <c:v>79.038967590338189</c:v>
                </c:pt>
                <c:pt idx="1985">
                  <c:v>78.991848054674634</c:v>
                </c:pt>
                <c:pt idx="1986">
                  <c:v>78.946533767547606</c:v>
                </c:pt>
                <c:pt idx="1987">
                  <c:v>78.899340939244127</c:v>
                </c:pt>
                <c:pt idx="1988">
                  <c:v>78.85332784813869</c:v>
                </c:pt>
                <c:pt idx="1989">
                  <c:v>78.809960095709016</c:v>
                </c:pt>
                <c:pt idx="1990">
                  <c:v>78.763451446348398</c:v>
                </c:pt>
                <c:pt idx="1991">
                  <c:v>78.71876592429669</c:v>
                </c:pt>
                <c:pt idx="1992">
                  <c:v>78.673766089485667</c:v>
                </c:pt>
                <c:pt idx="1993">
                  <c:v>78.629835148849125</c:v>
                </c:pt>
                <c:pt idx="1994">
                  <c:v>78.583959351406648</c:v>
                </c:pt>
                <c:pt idx="1995">
                  <c:v>78.539498111679478</c:v>
                </c:pt>
                <c:pt idx="1996">
                  <c:v>78.495386663682865</c:v>
                </c:pt>
                <c:pt idx="1997">
                  <c:v>78.448753640238721</c:v>
                </c:pt>
                <c:pt idx="1998">
                  <c:v>78.400198535379388</c:v>
                </c:pt>
                <c:pt idx="1999">
                  <c:v>78.352519516339882</c:v>
                </c:pt>
                <c:pt idx="2000">
                  <c:v>78.305082227337323</c:v>
                </c:pt>
                <c:pt idx="2001">
                  <c:v>78.254019391304368</c:v>
                </c:pt>
                <c:pt idx="2002">
                  <c:v>78.209182357715278</c:v>
                </c:pt>
                <c:pt idx="2003">
                  <c:v>78.1628666945155</c:v>
                </c:pt>
                <c:pt idx="2004">
                  <c:v>78.116257688974159</c:v>
                </c:pt>
                <c:pt idx="2005">
                  <c:v>78.067983907672655</c:v>
                </c:pt>
                <c:pt idx="2006">
                  <c:v>78.018370402301812</c:v>
                </c:pt>
                <c:pt idx="2007">
                  <c:v>77.967486650326805</c:v>
                </c:pt>
                <c:pt idx="2008">
                  <c:v>77.915674266837186</c:v>
                </c:pt>
                <c:pt idx="2009">
                  <c:v>77.863544729411771</c:v>
                </c:pt>
                <c:pt idx="2010">
                  <c:v>77.812154937681171</c:v>
                </c:pt>
                <c:pt idx="2011">
                  <c:v>77.761569585620933</c:v>
                </c:pt>
                <c:pt idx="2012">
                  <c:v>77.712297363682865</c:v>
                </c:pt>
                <c:pt idx="2013">
                  <c:v>77.661926457743689</c:v>
                </c:pt>
                <c:pt idx="2014">
                  <c:v>77.609739209803934</c:v>
                </c:pt>
                <c:pt idx="2015">
                  <c:v>77.56576293188408</c:v>
                </c:pt>
                <c:pt idx="2016">
                  <c:v>77.518724411935224</c:v>
                </c:pt>
                <c:pt idx="2017">
                  <c:v>77.470590890593925</c:v>
                </c:pt>
                <c:pt idx="2018">
                  <c:v>77.421411957516355</c:v>
                </c:pt>
                <c:pt idx="2019">
                  <c:v>77.372684914322249</c:v>
                </c:pt>
                <c:pt idx="2020">
                  <c:v>77.324964243478277</c:v>
                </c:pt>
                <c:pt idx="2021">
                  <c:v>77.279112116794565</c:v>
                </c:pt>
                <c:pt idx="2022">
                  <c:v>77.234770960073902</c:v>
                </c:pt>
                <c:pt idx="2023">
                  <c:v>77.190855112276225</c:v>
                </c:pt>
                <c:pt idx="2024">
                  <c:v>77.141574330662138</c:v>
                </c:pt>
                <c:pt idx="2025">
                  <c:v>77.084590359903387</c:v>
                </c:pt>
                <c:pt idx="2026">
                  <c:v>77.035411859789733</c:v>
                </c:pt>
                <c:pt idx="2027">
                  <c:v>76.980433877692548</c:v>
                </c:pt>
                <c:pt idx="2028">
                  <c:v>76.919065764052291</c:v>
                </c:pt>
                <c:pt idx="2029">
                  <c:v>76.874710061807335</c:v>
                </c:pt>
                <c:pt idx="2030">
                  <c:v>76.8278152483376</c:v>
                </c:pt>
                <c:pt idx="2031">
                  <c:v>76.778755100142092</c:v>
                </c:pt>
                <c:pt idx="2032">
                  <c:v>76.727868628729766</c:v>
                </c:pt>
                <c:pt idx="2033">
                  <c:v>76.675131207729478</c:v>
                </c:pt>
                <c:pt idx="2034">
                  <c:v>76.621052934015339</c:v>
                </c:pt>
                <c:pt idx="2035">
                  <c:v>76.565678565501571</c:v>
                </c:pt>
                <c:pt idx="2036">
                  <c:v>76.509460159079296</c:v>
                </c:pt>
                <c:pt idx="2037">
                  <c:v>76.452321683148639</c:v>
                </c:pt>
                <c:pt idx="2038">
                  <c:v>76.394815266212021</c:v>
                </c:pt>
                <c:pt idx="2039">
                  <c:v>76.33689077732312</c:v>
                </c:pt>
                <c:pt idx="2040">
                  <c:v>76.278637955555567</c:v>
                </c:pt>
                <c:pt idx="2041">
                  <c:v>76.220886011764719</c:v>
                </c:pt>
                <c:pt idx="2042">
                  <c:v>76.163359354930392</c:v>
                </c:pt>
                <c:pt idx="2043">
                  <c:v>76.106327510656442</c:v>
                </c:pt>
                <c:pt idx="2044">
                  <c:v>76.049698417618657</c:v>
                </c:pt>
                <c:pt idx="2045">
                  <c:v>75.993978103154319</c:v>
                </c:pt>
                <c:pt idx="2046">
                  <c:v>75.939039547314593</c:v>
                </c:pt>
                <c:pt idx="2047">
                  <c:v>75.884947739244112</c:v>
                </c:pt>
                <c:pt idx="2048">
                  <c:v>75.832503231884075</c:v>
                </c:pt>
                <c:pt idx="2049">
                  <c:v>75.781579572605878</c:v>
                </c:pt>
                <c:pt idx="2050">
                  <c:v>75.732055067235038</c:v>
                </c:pt>
                <c:pt idx="2051">
                  <c:v>75.683630213412911</c:v>
                </c:pt>
                <c:pt idx="2052">
                  <c:v>75.637069450696231</c:v>
                </c:pt>
                <c:pt idx="2053">
                  <c:v>75.592316573401547</c:v>
                </c:pt>
                <c:pt idx="2054">
                  <c:v>75.528286796732047</c:v>
                </c:pt>
                <c:pt idx="2055">
                  <c:v>75.467989452571786</c:v>
                </c:pt>
                <c:pt idx="2056">
                  <c:v>75.411122409320825</c:v>
                </c:pt>
                <c:pt idx="2057">
                  <c:v>75.357961500682023</c:v>
                </c:pt>
                <c:pt idx="2058">
                  <c:v>75.308248823444174</c:v>
                </c:pt>
                <c:pt idx="2059">
                  <c:v>75.262676871099771</c:v>
                </c:pt>
                <c:pt idx="2060">
                  <c:v>75.208382699062241</c:v>
                </c:pt>
                <c:pt idx="2061">
                  <c:v>75.160913267178188</c:v>
                </c:pt>
                <c:pt idx="2062">
                  <c:v>75.110723226143804</c:v>
                </c:pt>
                <c:pt idx="2063">
                  <c:v>75.067133605711859</c:v>
                </c:pt>
                <c:pt idx="2064">
                  <c:v>75.017968571185023</c:v>
                </c:pt>
                <c:pt idx="2065">
                  <c:v>74.970575843506694</c:v>
                </c:pt>
                <c:pt idx="2066">
                  <c:v>74.924033734356371</c:v>
                </c:pt>
                <c:pt idx="2067">
                  <c:v>74.875743326854234</c:v>
                </c:pt>
                <c:pt idx="2068">
                  <c:v>74.830014331514661</c:v>
                </c:pt>
                <c:pt idx="2069">
                  <c:v>74.778606225831211</c:v>
                </c:pt>
                <c:pt idx="2070">
                  <c:v>74.735839368286463</c:v>
                </c:pt>
                <c:pt idx="2071">
                  <c:v>74.692611300483122</c:v>
                </c:pt>
                <c:pt idx="2072">
                  <c:v>74.648712016709297</c:v>
                </c:pt>
                <c:pt idx="2073">
                  <c:v>74.605942440466052</c:v>
                </c:pt>
                <c:pt idx="2074">
                  <c:v>74.562676410912218</c:v>
                </c:pt>
                <c:pt idx="2075">
                  <c:v>74.513782300170504</c:v>
                </c:pt>
                <c:pt idx="2076">
                  <c:v>74.458373108837748</c:v>
                </c:pt>
                <c:pt idx="2077">
                  <c:v>74.412181804688856</c:v>
                </c:pt>
                <c:pt idx="2078">
                  <c:v>74.361302322108571</c:v>
                </c:pt>
                <c:pt idx="2079">
                  <c:v>74.306125715856794</c:v>
                </c:pt>
                <c:pt idx="2080">
                  <c:v>74.247816410912208</c:v>
                </c:pt>
                <c:pt idx="2081">
                  <c:v>74.186802180960512</c:v>
                </c:pt>
                <c:pt idx="2082">
                  <c:v>74.124681225348127</c:v>
                </c:pt>
                <c:pt idx="2083">
                  <c:v>74.062064827820421</c:v>
                </c:pt>
                <c:pt idx="2084">
                  <c:v>74.000386947826101</c:v>
                </c:pt>
                <c:pt idx="2085">
                  <c:v>73.941002485933524</c:v>
                </c:pt>
                <c:pt idx="2086">
                  <c:v>73.884158743279357</c:v>
                </c:pt>
                <c:pt idx="2087">
                  <c:v>73.830573607843135</c:v>
                </c:pt>
                <c:pt idx="2088">
                  <c:v>73.778764281670945</c:v>
                </c:pt>
                <c:pt idx="2089">
                  <c:v>73.728076308184157</c:v>
                </c:pt>
                <c:pt idx="2090">
                  <c:v>73.678359011764726</c:v>
                </c:pt>
                <c:pt idx="2091">
                  <c:v>73.628434970900827</c:v>
                </c:pt>
                <c:pt idx="2092">
                  <c:v>73.579055091190682</c:v>
                </c:pt>
                <c:pt idx="2093">
                  <c:v>73.530277737652753</c:v>
                </c:pt>
                <c:pt idx="2094">
                  <c:v>73.482500044330791</c:v>
                </c:pt>
                <c:pt idx="2095">
                  <c:v>73.435918450468876</c:v>
                </c:pt>
                <c:pt idx="2096">
                  <c:v>73.389966016254633</c:v>
                </c:pt>
                <c:pt idx="2097">
                  <c:v>73.344560980392174</c:v>
                </c:pt>
                <c:pt idx="2098">
                  <c:v>73.299725350838315</c:v>
                </c:pt>
                <c:pt idx="2099">
                  <c:v>73.255058352088682</c:v>
                </c:pt>
                <c:pt idx="2100">
                  <c:v>73.21065602557546</c:v>
                </c:pt>
                <c:pt idx="2101">
                  <c:v>73.165744133844854</c:v>
                </c:pt>
                <c:pt idx="2102">
                  <c:v>73.121192302614389</c:v>
                </c:pt>
                <c:pt idx="2103">
                  <c:v>73.076670528559262</c:v>
                </c:pt>
                <c:pt idx="2104">
                  <c:v>73.032717304632001</c:v>
                </c:pt>
                <c:pt idx="2105">
                  <c:v>72.988994523444163</c:v>
                </c:pt>
                <c:pt idx="2106">
                  <c:v>72.932278049616386</c:v>
                </c:pt>
                <c:pt idx="2107">
                  <c:v>72.877694946462071</c:v>
                </c:pt>
                <c:pt idx="2108">
                  <c:v>72.822541934640526</c:v>
                </c:pt>
                <c:pt idx="2109">
                  <c:v>72.778653591844289</c:v>
                </c:pt>
                <c:pt idx="2110">
                  <c:v>72.730710400000021</c:v>
                </c:pt>
                <c:pt idx="2111">
                  <c:v>72.678083354816721</c:v>
                </c:pt>
                <c:pt idx="2112">
                  <c:v>72.62134301585678</c:v>
                </c:pt>
                <c:pt idx="2113">
                  <c:v>72.559929788235308</c:v>
                </c:pt>
                <c:pt idx="2114">
                  <c:v>72.516232948707042</c:v>
                </c:pt>
                <c:pt idx="2115">
                  <c:v>72.470849885251511</c:v>
                </c:pt>
                <c:pt idx="2116">
                  <c:v>72.42351744811026</c:v>
                </c:pt>
                <c:pt idx="2117">
                  <c:v>72.374042698209735</c:v>
                </c:pt>
                <c:pt idx="2118">
                  <c:v>72.323342266553013</c:v>
                </c:pt>
                <c:pt idx="2119">
                  <c:v>72.271797263540805</c:v>
                </c:pt>
                <c:pt idx="2120">
                  <c:v>72.219851376982106</c:v>
                </c:pt>
                <c:pt idx="2121">
                  <c:v>72.167738685365165</c:v>
                </c:pt>
                <c:pt idx="2122">
                  <c:v>72.116017805200343</c:v>
                </c:pt>
                <c:pt idx="2123">
                  <c:v>72.064592050866722</c:v>
                </c:pt>
                <c:pt idx="2124">
                  <c:v>72.013565525319706</c:v>
                </c:pt>
                <c:pt idx="2125">
                  <c:v>71.963495837340162</c:v>
                </c:pt>
                <c:pt idx="2126">
                  <c:v>71.914060616027299</c:v>
                </c:pt>
                <c:pt idx="2127">
                  <c:v>71.865016448508115</c:v>
                </c:pt>
                <c:pt idx="2128">
                  <c:v>71.816989563938634</c:v>
                </c:pt>
                <c:pt idx="2129">
                  <c:v>71.769745091815864</c:v>
                </c:pt>
                <c:pt idx="2130">
                  <c:v>71.723283047485083</c:v>
                </c:pt>
                <c:pt idx="2131">
                  <c:v>71.677421543222522</c:v>
                </c:pt>
                <c:pt idx="2132">
                  <c:v>71.632585453594785</c:v>
                </c:pt>
                <c:pt idx="2133">
                  <c:v>71.588470931059973</c:v>
                </c:pt>
                <c:pt idx="2134">
                  <c:v>71.544861721256041</c:v>
                </c:pt>
                <c:pt idx="2135">
                  <c:v>71.481289743790853</c:v>
                </c:pt>
                <c:pt idx="2136">
                  <c:v>71.419919503267977</c:v>
                </c:pt>
                <c:pt idx="2137">
                  <c:v>71.361574521256074</c:v>
                </c:pt>
                <c:pt idx="2138">
                  <c:v>71.305640620716119</c:v>
                </c:pt>
                <c:pt idx="2139">
                  <c:v>71.252392392838885</c:v>
                </c:pt>
                <c:pt idx="2140">
                  <c:v>71.200868341233317</c:v>
                </c:pt>
                <c:pt idx="2141">
                  <c:v>71.151040348735449</c:v>
                </c:pt>
                <c:pt idx="2142">
                  <c:v>71.103044946405234</c:v>
                </c:pt>
                <c:pt idx="2143">
                  <c:v>71.056539407161139</c:v>
                </c:pt>
                <c:pt idx="2144">
                  <c:v>71.012275194202914</c:v>
                </c:pt>
                <c:pt idx="2145">
                  <c:v>70.955932370332491</c:v>
                </c:pt>
                <c:pt idx="2146">
                  <c:v>70.902781923273679</c:v>
                </c:pt>
                <c:pt idx="2147">
                  <c:v>70.851802281386767</c:v>
                </c:pt>
                <c:pt idx="2148">
                  <c:v>70.801129585677771</c:v>
                </c:pt>
                <c:pt idx="2149">
                  <c:v>70.749281126456381</c:v>
                </c:pt>
                <c:pt idx="2150">
                  <c:v>70.694451462347274</c:v>
                </c:pt>
                <c:pt idx="2151">
                  <c:v>70.651159149246951</c:v>
                </c:pt>
                <c:pt idx="2152">
                  <c:v>70.606251979624901</c:v>
                </c:pt>
                <c:pt idx="2153">
                  <c:v>70.559747250639404</c:v>
                </c:pt>
                <c:pt idx="2154">
                  <c:v>70.511984074680328</c:v>
                </c:pt>
                <c:pt idx="2155">
                  <c:v>70.462945569309468</c:v>
                </c:pt>
                <c:pt idx="2156">
                  <c:v>70.412583650241572</c:v>
                </c:pt>
                <c:pt idx="2157">
                  <c:v>70.360919188917322</c:v>
                </c:pt>
                <c:pt idx="2158">
                  <c:v>70.308336614066505</c:v>
                </c:pt>
                <c:pt idx="2159">
                  <c:v>70.255727238562102</c:v>
                </c:pt>
                <c:pt idx="2160">
                  <c:v>70.203764136402398</c:v>
                </c:pt>
                <c:pt idx="2161">
                  <c:v>70.152180129298088</c:v>
                </c:pt>
                <c:pt idx="2162">
                  <c:v>70.10043271298666</c:v>
                </c:pt>
                <c:pt idx="2163">
                  <c:v>70.047863746376819</c:v>
                </c:pt>
                <c:pt idx="2164">
                  <c:v>69.99476547843139</c:v>
                </c:pt>
                <c:pt idx="2165">
                  <c:v>69.940680619494188</c:v>
                </c:pt>
                <c:pt idx="2166">
                  <c:v>69.885482958994032</c:v>
                </c:pt>
                <c:pt idx="2167">
                  <c:v>69.828350374538232</c:v>
                </c:pt>
                <c:pt idx="2168">
                  <c:v>69.770417864052305</c:v>
                </c:pt>
                <c:pt idx="2169">
                  <c:v>69.711934565217405</c:v>
                </c:pt>
                <c:pt idx="2170">
                  <c:v>69.653382004177331</c:v>
                </c:pt>
                <c:pt idx="2171">
                  <c:v>69.594609757033268</c:v>
                </c:pt>
                <c:pt idx="2172">
                  <c:v>69.535889701108289</c:v>
                </c:pt>
                <c:pt idx="2173">
                  <c:v>69.476306276783177</c:v>
                </c:pt>
                <c:pt idx="2174">
                  <c:v>69.416374267718112</c:v>
                </c:pt>
                <c:pt idx="2175">
                  <c:v>69.355796847826099</c:v>
                </c:pt>
                <c:pt idx="2176">
                  <c:v>69.294896531969314</c:v>
                </c:pt>
                <c:pt idx="2177">
                  <c:v>69.232776726058546</c:v>
                </c:pt>
                <c:pt idx="2178">
                  <c:v>69.169733010230189</c:v>
                </c:pt>
                <c:pt idx="2179">
                  <c:v>69.105504981670947</c:v>
                </c:pt>
                <c:pt idx="2180">
                  <c:v>69.062174633503844</c:v>
                </c:pt>
                <c:pt idx="2181">
                  <c:v>69.018321464649063</c:v>
                </c:pt>
                <c:pt idx="2182">
                  <c:v>68.973945464876394</c:v>
                </c:pt>
                <c:pt idx="2183">
                  <c:v>68.928743250355211</c:v>
                </c:pt>
                <c:pt idx="2184">
                  <c:v>68.88303446570049</c:v>
                </c:pt>
                <c:pt idx="2185">
                  <c:v>68.836637434782617</c:v>
                </c:pt>
                <c:pt idx="2186">
                  <c:v>68.789865502699655</c:v>
                </c:pt>
                <c:pt idx="2187">
                  <c:v>68.742563875532838</c:v>
                </c:pt>
                <c:pt idx="2188">
                  <c:v>68.695164139045175</c:v>
                </c:pt>
                <c:pt idx="2189">
                  <c:v>68.64762450497301</c:v>
                </c:pt>
                <c:pt idx="2190">
                  <c:v>68.600023312020468</c:v>
                </c:pt>
                <c:pt idx="2191">
                  <c:v>68.552101944984386</c:v>
                </c:pt>
                <c:pt idx="2192">
                  <c:v>68.504168875191823</c:v>
                </c:pt>
                <c:pt idx="2193">
                  <c:v>68.455982736004557</c:v>
                </c:pt>
                <c:pt idx="2194">
                  <c:v>68.407578341687994</c:v>
                </c:pt>
                <c:pt idx="2195">
                  <c:v>68.358532317874406</c:v>
                </c:pt>
                <c:pt idx="2196">
                  <c:v>68.308873300653616</c:v>
                </c:pt>
                <c:pt idx="2197">
                  <c:v>68.258099396248952</c:v>
                </c:pt>
                <c:pt idx="2198">
                  <c:v>68.206019072804793</c:v>
                </c:pt>
                <c:pt idx="2199">
                  <c:v>68.152209608695657</c:v>
                </c:pt>
                <c:pt idx="2200">
                  <c:v>68.097063884626323</c:v>
                </c:pt>
                <c:pt idx="2201">
                  <c:v>68.040237341972158</c:v>
                </c:pt>
                <c:pt idx="2202">
                  <c:v>67.981599369820998</c:v>
                </c:pt>
                <c:pt idx="2203">
                  <c:v>67.920693171895437</c:v>
                </c:pt>
                <c:pt idx="2204">
                  <c:v>67.857840478090381</c:v>
                </c:pt>
                <c:pt idx="2205">
                  <c:v>67.792671336714974</c:v>
                </c:pt>
                <c:pt idx="2206">
                  <c:v>67.724924540437627</c:v>
                </c:pt>
                <c:pt idx="2207">
                  <c:v>67.65383945780053</c:v>
                </c:pt>
                <c:pt idx="2208">
                  <c:v>67.579535853196944</c:v>
                </c:pt>
                <c:pt idx="2209">
                  <c:v>67.501740350554144</c:v>
                </c:pt>
                <c:pt idx="2210">
                  <c:v>67.420174302358646</c:v>
                </c:pt>
                <c:pt idx="2211">
                  <c:v>67.334602582097205</c:v>
                </c:pt>
                <c:pt idx="2212">
                  <c:v>67.290275394856508</c:v>
                </c:pt>
                <c:pt idx="2213">
                  <c:v>67.244885819948848</c:v>
                </c:pt>
                <c:pt idx="2214">
                  <c:v>67.198399024012517</c:v>
                </c:pt>
                <c:pt idx="2215">
                  <c:v>67.15087593668656</c:v>
                </c:pt>
                <c:pt idx="2216">
                  <c:v>67.102386194202921</c:v>
                </c:pt>
                <c:pt idx="2217">
                  <c:v>67.052806679710159</c:v>
                </c:pt>
                <c:pt idx="2218">
                  <c:v>67.002662350554147</c:v>
                </c:pt>
                <c:pt idx="2219">
                  <c:v>66.951821224296694</c:v>
                </c:pt>
                <c:pt idx="2220">
                  <c:v>66.900344235294142</c:v>
                </c:pt>
                <c:pt idx="2221">
                  <c:v>66.848309730520043</c:v>
                </c:pt>
                <c:pt idx="2222">
                  <c:v>66.795761234214282</c:v>
                </c:pt>
                <c:pt idx="2223">
                  <c:v>66.742733565217392</c:v>
                </c:pt>
                <c:pt idx="2224">
                  <c:v>66.689339896788866</c:v>
                </c:pt>
                <c:pt idx="2225">
                  <c:v>66.635728227763579</c:v>
                </c:pt>
                <c:pt idx="2226">
                  <c:v>66.582003028644507</c:v>
                </c:pt>
                <c:pt idx="2227">
                  <c:v>66.52826877129867</c:v>
                </c:pt>
                <c:pt idx="2228">
                  <c:v>66.474586398408647</c:v>
                </c:pt>
                <c:pt idx="2229">
                  <c:v>66.421025559590817</c:v>
                </c:pt>
                <c:pt idx="2230">
                  <c:v>66.367638493037802</c:v>
                </c:pt>
                <c:pt idx="2231">
                  <c:v>66.314304516908223</c:v>
                </c:pt>
                <c:pt idx="2232">
                  <c:v>66.261561184768397</c:v>
                </c:pt>
                <c:pt idx="2233">
                  <c:v>66.209287642966757</c:v>
                </c:pt>
                <c:pt idx="2234">
                  <c:v>66.157553546121079</c:v>
                </c:pt>
                <c:pt idx="2235">
                  <c:v>66.10641113719808</c:v>
                </c:pt>
                <c:pt idx="2236">
                  <c:v>66.055886540920724</c:v>
                </c:pt>
                <c:pt idx="2237">
                  <c:v>66.00599717601591</c:v>
                </c:pt>
                <c:pt idx="2238">
                  <c:v>65.95675175507246</c:v>
                </c:pt>
                <c:pt idx="2239">
                  <c:v>65.908150284398999</c:v>
                </c:pt>
                <c:pt idx="2240">
                  <c:v>65.85995168797956</c:v>
                </c:pt>
                <c:pt idx="2241">
                  <c:v>65.812586053282203</c:v>
                </c:pt>
                <c:pt idx="2242">
                  <c:v>65.765846972435369</c:v>
                </c:pt>
                <c:pt idx="2243">
                  <c:v>65.719725745098046</c:v>
                </c:pt>
                <c:pt idx="2244">
                  <c:v>65.674222377323105</c:v>
                </c:pt>
                <c:pt idx="2245">
                  <c:v>65.629354288235305</c:v>
                </c:pt>
                <c:pt idx="2246">
                  <c:v>65.585138897186695</c:v>
                </c:pt>
                <c:pt idx="2247">
                  <c:v>65.541602330349534</c:v>
                </c:pt>
                <c:pt idx="2248">
                  <c:v>65.456473948451276</c:v>
                </c:pt>
                <c:pt idx="2249">
                  <c:v>65.374553468712719</c:v>
                </c:pt>
                <c:pt idx="2250">
                  <c:v>65.295566083546476</c:v>
                </c:pt>
                <c:pt idx="2251">
                  <c:v>65.219272867149769</c:v>
                </c:pt>
                <c:pt idx="2252">
                  <c:v>65.146038894714408</c:v>
                </c:pt>
                <c:pt idx="2253">
                  <c:v>65.075424730605306</c:v>
                </c:pt>
                <c:pt idx="2254">
                  <c:v>65.007204045865322</c:v>
                </c:pt>
                <c:pt idx="2255">
                  <c:v>64.940755709803938</c:v>
                </c:pt>
                <c:pt idx="2256">
                  <c:v>64.876416800227346</c:v>
                </c:pt>
                <c:pt idx="2257">
                  <c:v>64.813983894799662</c:v>
                </c:pt>
                <c:pt idx="2258">
                  <c:v>64.753282888206883</c:v>
                </c:pt>
                <c:pt idx="2259">
                  <c:v>64.694076553708456</c:v>
                </c:pt>
                <c:pt idx="2260">
                  <c:v>64.636848341801652</c:v>
                </c:pt>
                <c:pt idx="2261">
                  <c:v>64.581195394032406</c:v>
                </c:pt>
                <c:pt idx="2262">
                  <c:v>64.52663722477979</c:v>
                </c:pt>
                <c:pt idx="2263">
                  <c:v>64.473647456663826</c:v>
                </c:pt>
                <c:pt idx="2264">
                  <c:v>64.421989226086964</c:v>
                </c:pt>
                <c:pt idx="2265">
                  <c:v>64.371435064933237</c:v>
                </c:pt>
                <c:pt idx="2266">
                  <c:v>64.322065726257463</c:v>
                </c:pt>
                <c:pt idx="2267">
                  <c:v>64.273714522023312</c:v>
                </c:pt>
                <c:pt idx="2268">
                  <c:v>64.22610220971869</c:v>
                </c:pt>
                <c:pt idx="2269">
                  <c:v>64.179456595794264</c:v>
                </c:pt>
                <c:pt idx="2270">
                  <c:v>64.13365501449276</c:v>
                </c:pt>
                <c:pt idx="2271">
                  <c:v>64.088383840579723</c:v>
                </c:pt>
                <c:pt idx="2272">
                  <c:v>64.043887376186419</c:v>
                </c:pt>
                <c:pt idx="2273">
                  <c:v>63.999965173287869</c:v>
                </c:pt>
                <c:pt idx="2274">
                  <c:v>63.93598783765276</c:v>
                </c:pt>
                <c:pt idx="2275">
                  <c:v>63.87346402037511</c:v>
                </c:pt>
                <c:pt idx="2276">
                  <c:v>63.812358787723788</c:v>
                </c:pt>
                <c:pt idx="2277">
                  <c:v>63.75276700716114</c:v>
                </c:pt>
                <c:pt idx="2278">
                  <c:v>63.694307255470328</c:v>
                </c:pt>
                <c:pt idx="2279">
                  <c:v>63.637483879227062</c:v>
                </c:pt>
                <c:pt idx="2280">
                  <c:v>63.581999313441329</c:v>
                </c:pt>
                <c:pt idx="2281">
                  <c:v>63.5269507678602</c:v>
                </c:pt>
                <c:pt idx="2282">
                  <c:v>63.471638363171365</c:v>
                </c:pt>
                <c:pt idx="2283">
                  <c:v>63.414715858823534</c:v>
                </c:pt>
                <c:pt idx="2284">
                  <c:v>63.356214091645363</c:v>
                </c:pt>
                <c:pt idx="2285">
                  <c:v>63.296520544614957</c:v>
                </c:pt>
                <c:pt idx="2286">
                  <c:v>63.236161687411219</c:v>
                </c:pt>
                <c:pt idx="2287">
                  <c:v>63.174106289855075</c:v>
                </c:pt>
                <c:pt idx="2288">
                  <c:v>63.109951247058831</c:v>
                </c:pt>
                <c:pt idx="2289">
                  <c:v>63.066121921454972</c:v>
                </c:pt>
                <c:pt idx="2290">
                  <c:v>63.021351451662404</c:v>
                </c:pt>
                <c:pt idx="2291">
                  <c:v>62.975564966837183</c:v>
                </c:pt>
                <c:pt idx="2292">
                  <c:v>62.929164869906245</c:v>
                </c:pt>
                <c:pt idx="2293">
                  <c:v>62.882128398181301</c:v>
                </c:pt>
                <c:pt idx="2294">
                  <c:v>62.834564044501278</c:v>
                </c:pt>
                <c:pt idx="2295">
                  <c:v>62.78710844637682</c:v>
                </c:pt>
                <c:pt idx="2296">
                  <c:v>62.739547712702475</c:v>
                </c:pt>
                <c:pt idx="2297">
                  <c:v>62.691625031287316</c:v>
                </c:pt>
                <c:pt idx="2298">
                  <c:v>62.644028363654463</c:v>
                </c:pt>
                <c:pt idx="2299">
                  <c:v>62.596496818186999</c:v>
                </c:pt>
                <c:pt idx="2300">
                  <c:v>62.549395492014774</c:v>
                </c:pt>
                <c:pt idx="2301">
                  <c:v>62.502215160613822</c:v>
                </c:pt>
                <c:pt idx="2302">
                  <c:v>62.45466840829782</c:v>
                </c:pt>
                <c:pt idx="2303">
                  <c:v>62.406595158056277</c:v>
                </c:pt>
                <c:pt idx="2304">
                  <c:v>62.358437636032981</c:v>
                </c:pt>
                <c:pt idx="2305">
                  <c:v>62.309843997101453</c:v>
                </c:pt>
                <c:pt idx="2306">
                  <c:v>62.260901329923279</c:v>
                </c:pt>
                <c:pt idx="2307">
                  <c:v>62.2115285878943</c:v>
                </c:pt>
                <c:pt idx="2308">
                  <c:v>62.162149301960802</c:v>
                </c:pt>
                <c:pt idx="2309">
                  <c:v>62.112569039499867</c:v>
                </c:pt>
                <c:pt idx="2310">
                  <c:v>62.062796506507539</c:v>
                </c:pt>
                <c:pt idx="2311">
                  <c:v>62.012725185564072</c:v>
                </c:pt>
                <c:pt idx="2312">
                  <c:v>61.962829565927827</c:v>
                </c:pt>
                <c:pt idx="2313">
                  <c:v>61.913011680392167</c:v>
                </c:pt>
                <c:pt idx="2314">
                  <c:v>61.863419602472305</c:v>
                </c:pt>
                <c:pt idx="2315">
                  <c:v>61.814025869565228</c:v>
                </c:pt>
                <c:pt idx="2316">
                  <c:v>61.765303672634289</c:v>
                </c:pt>
                <c:pt idx="2317">
                  <c:v>61.7170773193521</c:v>
                </c:pt>
                <c:pt idx="2318">
                  <c:v>61.669363382068781</c:v>
                </c:pt>
                <c:pt idx="2319">
                  <c:v>61.622721205456109</c:v>
                </c:pt>
                <c:pt idx="2320">
                  <c:v>61.577297871014501</c:v>
                </c:pt>
                <c:pt idx="2321">
                  <c:v>61.533206231315731</c:v>
                </c:pt>
                <c:pt idx="2322">
                  <c:v>61.470143325234446</c:v>
                </c:pt>
                <c:pt idx="2323">
                  <c:v>61.409178431372553</c:v>
                </c:pt>
                <c:pt idx="2324">
                  <c:v>61.349972083887479</c:v>
                </c:pt>
                <c:pt idx="2325">
                  <c:v>61.291818958795126</c:v>
                </c:pt>
                <c:pt idx="2326">
                  <c:v>61.234387480250092</c:v>
                </c:pt>
                <c:pt idx="2327">
                  <c:v>61.177208255186137</c:v>
                </c:pt>
                <c:pt idx="2328">
                  <c:v>61.120332198806487</c:v>
                </c:pt>
                <c:pt idx="2329">
                  <c:v>61.063046751918165</c:v>
                </c:pt>
                <c:pt idx="2330">
                  <c:v>61.005584988491066</c:v>
                </c:pt>
                <c:pt idx="2331">
                  <c:v>60.94757482097188</c:v>
                </c:pt>
                <c:pt idx="2332">
                  <c:v>60.889527318670083</c:v>
                </c:pt>
                <c:pt idx="2333">
                  <c:v>60.831297652742258</c:v>
                </c:pt>
                <c:pt idx="2334">
                  <c:v>60.773136912531989</c:v>
                </c:pt>
                <c:pt idx="2335">
                  <c:v>60.715417384484233</c:v>
                </c:pt>
                <c:pt idx="2336">
                  <c:v>60.657873441801662</c:v>
                </c:pt>
                <c:pt idx="2337">
                  <c:v>60.601188501278784</c:v>
                </c:pt>
                <c:pt idx="2338">
                  <c:v>60.54604726973573</c:v>
                </c:pt>
                <c:pt idx="2339">
                  <c:v>60.492778324637683</c:v>
                </c:pt>
                <c:pt idx="2340">
                  <c:v>60.441134558823528</c:v>
                </c:pt>
                <c:pt idx="2341">
                  <c:v>60.389963596589951</c:v>
                </c:pt>
                <c:pt idx="2342">
                  <c:v>60.339572477635706</c:v>
                </c:pt>
                <c:pt idx="2343">
                  <c:v>60.289314761579995</c:v>
                </c:pt>
                <c:pt idx="2344">
                  <c:v>60.238681767774935</c:v>
                </c:pt>
                <c:pt idx="2345">
                  <c:v>60.186841781329932</c:v>
                </c:pt>
                <c:pt idx="2346">
                  <c:v>60.132975068115961</c:v>
                </c:pt>
                <c:pt idx="2347">
                  <c:v>60.077465326285882</c:v>
                </c:pt>
                <c:pt idx="2348">
                  <c:v>60.020142321312875</c:v>
                </c:pt>
                <c:pt idx="2349">
                  <c:v>59.961429005768693</c:v>
                </c:pt>
                <c:pt idx="2350">
                  <c:v>59.902283004035255</c:v>
                </c:pt>
                <c:pt idx="2351">
                  <c:v>59.841921280818433</c:v>
                </c:pt>
                <c:pt idx="2352">
                  <c:v>59.781013177323103</c:v>
                </c:pt>
                <c:pt idx="2353">
                  <c:v>59.719299201420867</c:v>
                </c:pt>
                <c:pt idx="2354">
                  <c:v>59.657064546291579</c:v>
                </c:pt>
                <c:pt idx="2355">
                  <c:v>59.59501765569766</c:v>
                </c:pt>
                <c:pt idx="2356">
                  <c:v>59.53373916970731</c:v>
                </c:pt>
                <c:pt idx="2357">
                  <c:v>59.471544609548175</c:v>
                </c:pt>
                <c:pt idx="2358">
                  <c:v>59.407813252173924</c:v>
                </c:pt>
                <c:pt idx="2359">
                  <c:v>59.364574270247239</c:v>
                </c:pt>
                <c:pt idx="2360">
                  <c:v>59.320350132423989</c:v>
                </c:pt>
                <c:pt idx="2361">
                  <c:v>59.275078198039218</c:v>
                </c:pt>
                <c:pt idx="2362">
                  <c:v>59.229293365785743</c:v>
                </c:pt>
                <c:pt idx="2363">
                  <c:v>59.182863147058832</c:v>
                </c:pt>
                <c:pt idx="2364">
                  <c:v>59.136005363142949</c:v>
                </c:pt>
                <c:pt idx="2365">
                  <c:v>59.088710279965916</c:v>
                </c:pt>
                <c:pt idx="2366">
                  <c:v>59.041319895993183</c:v>
                </c:pt>
                <c:pt idx="2367">
                  <c:v>58.993623916339885</c:v>
                </c:pt>
                <c:pt idx="2368">
                  <c:v>58.945674616368301</c:v>
                </c:pt>
                <c:pt idx="2369">
                  <c:v>58.897436756948004</c:v>
                </c:pt>
                <c:pt idx="2370">
                  <c:v>58.849320793776648</c:v>
                </c:pt>
                <c:pt idx="2371">
                  <c:v>58.801291334896277</c:v>
                </c:pt>
                <c:pt idx="2372">
                  <c:v>58.753574939613529</c:v>
                </c:pt>
                <c:pt idx="2373">
                  <c:v>58.706180580619495</c:v>
                </c:pt>
                <c:pt idx="2374">
                  <c:v>58.65949132367151</c:v>
                </c:pt>
                <c:pt idx="2375">
                  <c:v>58.613367855924992</c:v>
                </c:pt>
                <c:pt idx="2376">
                  <c:v>58.567758615146367</c:v>
                </c:pt>
                <c:pt idx="2377">
                  <c:v>58.523019613384484</c:v>
                </c:pt>
                <c:pt idx="2378">
                  <c:v>58.478890005711847</c:v>
                </c:pt>
                <c:pt idx="2379">
                  <c:v>58.435118244501282</c:v>
                </c:pt>
                <c:pt idx="2380">
                  <c:v>58.371518913725502</c:v>
                </c:pt>
                <c:pt idx="2381">
                  <c:v>58.311492723103164</c:v>
                </c:pt>
                <c:pt idx="2382">
                  <c:v>58.254934022165408</c:v>
                </c:pt>
                <c:pt idx="2383">
                  <c:v>58.200856236032969</c:v>
                </c:pt>
                <c:pt idx="2384">
                  <c:v>58.148853514066502</c:v>
                </c:pt>
                <c:pt idx="2385">
                  <c:v>58.100144176356928</c:v>
                </c:pt>
                <c:pt idx="2386">
                  <c:v>58.055207586018774</c:v>
                </c:pt>
                <c:pt idx="2387">
                  <c:v>57.999313587325958</c:v>
                </c:pt>
                <c:pt idx="2388">
                  <c:v>57.946808499005407</c:v>
                </c:pt>
                <c:pt idx="2389">
                  <c:v>57.895888461722102</c:v>
                </c:pt>
                <c:pt idx="2390">
                  <c:v>57.846109064052285</c:v>
                </c:pt>
                <c:pt idx="2391">
                  <c:v>57.797470339499867</c:v>
                </c:pt>
                <c:pt idx="2392">
                  <c:v>57.749022383006547</c:v>
                </c:pt>
                <c:pt idx="2393">
                  <c:v>57.700913357203767</c:v>
                </c:pt>
                <c:pt idx="2394">
                  <c:v>57.652681366297244</c:v>
                </c:pt>
                <c:pt idx="2395">
                  <c:v>57.602522342000576</c:v>
                </c:pt>
                <c:pt idx="2396">
                  <c:v>57.550427512418317</c:v>
                </c:pt>
                <c:pt idx="2397">
                  <c:v>57.497939457004833</c:v>
                </c:pt>
                <c:pt idx="2398">
                  <c:v>57.444443632054579</c:v>
                </c:pt>
                <c:pt idx="2399">
                  <c:v>57.388066132878677</c:v>
                </c:pt>
                <c:pt idx="2400">
                  <c:v>57.342639276612687</c:v>
                </c:pt>
                <c:pt idx="2401">
                  <c:v>57.293738000596768</c:v>
                </c:pt>
                <c:pt idx="2402">
                  <c:v>57.241223784910488</c:v>
                </c:pt>
                <c:pt idx="2403">
                  <c:v>57.186184678260872</c:v>
                </c:pt>
                <c:pt idx="2404">
                  <c:v>57.128020925717543</c:v>
                </c:pt>
                <c:pt idx="2405">
                  <c:v>57.067872171042914</c:v>
                </c:pt>
                <c:pt idx="2406">
                  <c:v>57.006159217334478</c:v>
                </c:pt>
                <c:pt idx="2407">
                  <c:v>56.943829215458955</c:v>
                </c:pt>
                <c:pt idx="2408">
                  <c:v>56.880955169138971</c:v>
                </c:pt>
                <c:pt idx="2409">
                  <c:v>56.818108642711003</c:v>
                </c:pt>
                <c:pt idx="2410">
                  <c:v>56.754788201932371</c:v>
                </c:pt>
                <c:pt idx="2411">
                  <c:v>56.691198495538522</c:v>
                </c:pt>
                <c:pt idx="2412">
                  <c:v>56.627449071213427</c:v>
                </c:pt>
                <c:pt idx="2413">
                  <c:v>56.56397774271101</c:v>
                </c:pt>
                <c:pt idx="2414">
                  <c:v>56.500907696163694</c:v>
                </c:pt>
                <c:pt idx="2415">
                  <c:v>56.438576392298963</c:v>
                </c:pt>
                <c:pt idx="2416">
                  <c:v>56.378084261210589</c:v>
                </c:pt>
                <c:pt idx="2417">
                  <c:v>56.319342494685991</c:v>
                </c:pt>
                <c:pt idx="2418">
                  <c:v>56.262395652173922</c:v>
                </c:pt>
                <c:pt idx="2419">
                  <c:v>56.20766236265986</c:v>
                </c:pt>
                <c:pt idx="2420">
                  <c:v>56.154758589514081</c:v>
                </c:pt>
                <c:pt idx="2421">
                  <c:v>56.103545251548738</c:v>
                </c:pt>
                <c:pt idx="2422">
                  <c:v>56.053917442455251</c:v>
                </c:pt>
                <c:pt idx="2423">
                  <c:v>56.005387530605297</c:v>
                </c:pt>
                <c:pt idx="2424">
                  <c:v>55.957798456379663</c:v>
                </c:pt>
                <c:pt idx="2425">
                  <c:v>55.910809451236148</c:v>
                </c:pt>
                <c:pt idx="2426">
                  <c:v>55.863698435606715</c:v>
                </c:pt>
                <c:pt idx="2427">
                  <c:v>55.816699008923003</c:v>
                </c:pt>
                <c:pt idx="2428">
                  <c:v>55.76960403529413</c:v>
                </c:pt>
                <c:pt idx="2429">
                  <c:v>55.722124863881795</c:v>
                </c:pt>
                <c:pt idx="2430">
                  <c:v>55.674434250014215</c:v>
                </c:pt>
                <c:pt idx="2431">
                  <c:v>55.626648547854508</c:v>
                </c:pt>
                <c:pt idx="2432">
                  <c:v>55.578748885166249</c:v>
                </c:pt>
                <c:pt idx="2433">
                  <c:v>55.529723976413763</c:v>
                </c:pt>
                <c:pt idx="2434">
                  <c:v>55.478560268144371</c:v>
                </c:pt>
                <c:pt idx="2435">
                  <c:v>55.424590731741979</c:v>
                </c:pt>
                <c:pt idx="2436">
                  <c:v>55.367665031202051</c:v>
                </c:pt>
                <c:pt idx="2437">
                  <c:v>55.308617253623197</c:v>
                </c:pt>
                <c:pt idx="2438">
                  <c:v>55.247766622222237</c:v>
                </c:pt>
                <c:pt idx="2439">
                  <c:v>55.185685904347828</c:v>
                </c:pt>
                <c:pt idx="2440">
                  <c:v>55.122894763398698</c:v>
                </c:pt>
                <c:pt idx="2441">
                  <c:v>55.05961777357205</c:v>
                </c:pt>
                <c:pt idx="2442">
                  <c:v>54.995996093435643</c:v>
                </c:pt>
                <c:pt idx="2443">
                  <c:v>54.931300762148339</c:v>
                </c:pt>
                <c:pt idx="2444">
                  <c:v>54.887607311452122</c:v>
                </c:pt>
                <c:pt idx="2445">
                  <c:v>54.844127203921573</c:v>
                </c:pt>
                <c:pt idx="2446">
                  <c:v>54.779568602898564</c:v>
                </c:pt>
                <c:pt idx="2447">
                  <c:v>54.715645210485938</c:v>
                </c:pt>
                <c:pt idx="2448">
                  <c:v>54.651734253253771</c:v>
                </c:pt>
                <c:pt idx="2449">
                  <c:v>54.588357853026437</c:v>
                </c:pt>
                <c:pt idx="2450">
                  <c:v>54.525669016112545</c:v>
                </c:pt>
                <c:pt idx="2451">
                  <c:v>54.463812869110541</c:v>
                </c:pt>
                <c:pt idx="2452">
                  <c:v>54.403223125660709</c:v>
                </c:pt>
                <c:pt idx="2453">
                  <c:v>54.343501402216546</c:v>
                </c:pt>
                <c:pt idx="2454">
                  <c:v>54.285943841943748</c:v>
                </c:pt>
                <c:pt idx="2455">
                  <c:v>54.230405726513219</c:v>
                </c:pt>
                <c:pt idx="2456">
                  <c:v>54.177362847399841</c:v>
                </c:pt>
                <c:pt idx="2457">
                  <c:v>54.126610188007966</c:v>
                </c:pt>
                <c:pt idx="2458">
                  <c:v>54.077872954901977</c:v>
                </c:pt>
                <c:pt idx="2459">
                  <c:v>54.029577786018756</c:v>
                </c:pt>
                <c:pt idx="2460">
                  <c:v>53.980228402387048</c:v>
                </c:pt>
                <c:pt idx="2461">
                  <c:v>53.928321751577165</c:v>
                </c:pt>
                <c:pt idx="2462">
                  <c:v>53.874923303438486</c:v>
                </c:pt>
                <c:pt idx="2463">
                  <c:v>53.820757783432796</c:v>
                </c:pt>
                <c:pt idx="2464">
                  <c:v>53.765517807502142</c:v>
                </c:pt>
                <c:pt idx="2465">
                  <c:v>53.70961437354363</c:v>
                </c:pt>
                <c:pt idx="2466">
                  <c:v>53.654451426115379</c:v>
                </c:pt>
                <c:pt idx="2467">
                  <c:v>53.600613503267986</c:v>
                </c:pt>
                <c:pt idx="2468">
                  <c:v>53.547864479113386</c:v>
                </c:pt>
                <c:pt idx="2469">
                  <c:v>53.496754204035241</c:v>
                </c:pt>
                <c:pt idx="2470">
                  <c:v>53.447265025575454</c:v>
                </c:pt>
                <c:pt idx="2471">
                  <c:v>53.398952554987225</c:v>
                </c:pt>
                <c:pt idx="2472">
                  <c:v>53.351563275930665</c:v>
                </c:pt>
                <c:pt idx="2473">
                  <c:v>53.304199941176478</c:v>
                </c:pt>
                <c:pt idx="2474">
                  <c:v>53.25680982222223</c:v>
                </c:pt>
                <c:pt idx="2475">
                  <c:v>53.210106996646793</c:v>
                </c:pt>
                <c:pt idx="2476">
                  <c:v>53.163683502614383</c:v>
                </c:pt>
                <c:pt idx="2477">
                  <c:v>53.1176069008241</c:v>
                </c:pt>
                <c:pt idx="2478">
                  <c:v>53.072184957885774</c:v>
                </c:pt>
                <c:pt idx="2479">
                  <c:v>53.027528240238716</c:v>
                </c:pt>
                <c:pt idx="2480">
                  <c:v>52.982846260898</c:v>
                </c:pt>
                <c:pt idx="2481">
                  <c:v>52.937884614492759</c:v>
                </c:pt>
                <c:pt idx="2482">
                  <c:v>52.893120885706175</c:v>
                </c:pt>
                <c:pt idx="2483">
                  <c:v>52.848131746632575</c:v>
                </c:pt>
                <c:pt idx="2484">
                  <c:v>52.803096028388758</c:v>
                </c:pt>
                <c:pt idx="2485">
                  <c:v>52.758242572549022</c:v>
                </c:pt>
                <c:pt idx="2486">
                  <c:v>52.713731053253774</c:v>
                </c:pt>
                <c:pt idx="2487">
                  <c:v>52.669059132281909</c:v>
                </c:pt>
                <c:pt idx="2488">
                  <c:v>52.62324675211709</c:v>
                </c:pt>
                <c:pt idx="2489">
                  <c:v>52.575790931116799</c:v>
                </c:pt>
                <c:pt idx="2490">
                  <c:v>52.525956385336748</c:v>
                </c:pt>
                <c:pt idx="2491">
                  <c:v>52.473187128644511</c:v>
                </c:pt>
                <c:pt idx="2492">
                  <c:v>52.417111161977836</c:v>
                </c:pt>
                <c:pt idx="2493">
                  <c:v>52.358037522364313</c:v>
                </c:pt>
                <c:pt idx="2494">
                  <c:v>52.296691277777782</c:v>
                </c:pt>
                <c:pt idx="2495">
                  <c:v>52.233429186104019</c:v>
                </c:pt>
                <c:pt idx="2496">
                  <c:v>52.169708224495601</c:v>
                </c:pt>
                <c:pt idx="2497">
                  <c:v>52.106226203239558</c:v>
                </c:pt>
                <c:pt idx="2498">
                  <c:v>52.044099162404102</c:v>
                </c:pt>
                <c:pt idx="2499">
                  <c:v>51.983703064904816</c:v>
                </c:pt>
                <c:pt idx="2500">
                  <c:v>51.9244348266553</c:v>
                </c:pt>
                <c:pt idx="2501">
                  <c:v>51.866078067632856</c:v>
                </c:pt>
                <c:pt idx="2502">
                  <c:v>51.808967898721235</c:v>
                </c:pt>
                <c:pt idx="2503">
                  <c:v>51.753796316197793</c:v>
                </c:pt>
                <c:pt idx="2504">
                  <c:v>51.70017363611823</c:v>
                </c:pt>
                <c:pt idx="2505">
                  <c:v>51.648155277720946</c:v>
                </c:pt>
                <c:pt idx="2506">
                  <c:v>51.597734902529133</c:v>
                </c:pt>
                <c:pt idx="2507">
                  <c:v>51.547782393861901</c:v>
                </c:pt>
                <c:pt idx="2508">
                  <c:v>51.497707105655024</c:v>
                </c:pt>
                <c:pt idx="2509">
                  <c:v>51.447292810571192</c:v>
                </c:pt>
                <c:pt idx="2510">
                  <c:v>51.395767972918442</c:v>
                </c:pt>
                <c:pt idx="2511">
                  <c:v>51.343544590792845</c:v>
                </c:pt>
                <c:pt idx="2512">
                  <c:v>51.290859521057136</c:v>
                </c:pt>
                <c:pt idx="2513">
                  <c:v>51.23787564933221</c:v>
                </c:pt>
                <c:pt idx="2514">
                  <c:v>51.185353431429391</c:v>
                </c:pt>
                <c:pt idx="2515">
                  <c:v>51.134043107246384</c:v>
                </c:pt>
                <c:pt idx="2516">
                  <c:v>51.084189618584837</c:v>
                </c:pt>
                <c:pt idx="2517">
                  <c:v>51.034718501420869</c:v>
                </c:pt>
                <c:pt idx="2518">
                  <c:v>50.985770493435638</c:v>
                </c:pt>
                <c:pt idx="2519">
                  <c:v>50.936376433589089</c:v>
                </c:pt>
                <c:pt idx="2520">
                  <c:v>50.885934849843714</c:v>
                </c:pt>
                <c:pt idx="2521">
                  <c:v>50.833852319693108</c:v>
                </c:pt>
                <c:pt idx="2522">
                  <c:v>50.780128624893443</c:v>
                </c:pt>
                <c:pt idx="2523">
                  <c:v>50.724693924978695</c:v>
                </c:pt>
                <c:pt idx="2524">
                  <c:v>50.667487824467187</c:v>
                </c:pt>
                <c:pt idx="2525">
                  <c:v>50.60855263910203</c:v>
                </c:pt>
                <c:pt idx="2526">
                  <c:v>50.548290177578863</c:v>
                </c:pt>
                <c:pt idx="2527">
                  <c:v>50.487093004603594</c:v>
                </c:pt>
                <c:pt idx="2528">
                  <c:v>50.425294153395868</c:v>
                </c:pt>
                <c:pt idx="2529">
                  <c:v>50.363414241886922</c:v>
                </c:pt>
                <c:pt idx="2530">
                  <c:v>50.301439073401539</c:v>
                </c:pt>
                <c:pt idx="2531">
                  <c:v>50.240368335038376</c:v>
                </c:pt>
                <c:pt idx="2532">
                  <c:v>50.180736001023028</c:v>
                </c:pt>
                <c:pt idx="2533">
                  <c:v>50.122343965160567</c:v>
                </c:pt>
                <c:pt idx="2534">
                  <c:v>50.064908199772667</c:v>
                </c:pt>
                <c:pt idx="2535">
                  <c:v>50.008137315032684</c:v>
                </c:pt>
                <c:pt idx="2536">
                  <c:v>49.951755228957097</c:v>
                </c:pt>
                <c:pt idx="2537">
                  <c:v>49.895261879539653</c:v>
                </c:pt>
                <c:pt idx="2538">
                  <c:v>49.838773052685426</c:v>
                </c:pt>
                <c:pt idx="2539">
                  <c:v>49.781623633532256</c:v>
                </c:pt>
                <c:pt idx="2540">
                  <c:v>49.724042077891454</c:v>
                </c:pt>
                <c:pt idx="2541">
                  <c:v>49.665198219607852</c:v>
                </c:pt>
                <c:pt idx="2542">
                  <c:v>49.605075422222228</c:v>
                </c:pt>
                <c:pt idx="2543">
                  <c:v>49.543581507331631</c:v>
                </c:pt>
                <c:pt idx="2544">
                  <c:v>49.47946457306054</c:v>
                </c:pt>
                <c:pt idx="2545">
                  <c:v>49.434831516965062</c:v>
                </c:pt>
                <c:pt idx="2546">
                  <c:v>49.388208379255474</c:v>
                </c:pt>
                <c:pt idx="2547">
                  <c:v>49.339307165814162</c:v>
                </c:pt>
                <c:pt idx="2548">
                  <c:v>49.287618281727774</c:v>
                </c:pt>
                <c:pt idx="2549">
                  <c:v>49.233681026086963</c:v>
                </c:pt>
                <c:pt idx="2550">
                  <c:v>49.177989125888047</c:v>
                </c:pt>
                <c:pt idx="2551">
                  <c:v>49.120978852628589</c:v>
                </c:pt>
                <c:pt idx="2552">
                  <c:v>49.062848177777781</c:v>
                </c:pt>
                <c:pt idx="2553">
                  <c:v>49.00452766126741</c:v>
                </c:pt>
                <c:pt idx="2554">
                  <c:v>48.94660778874681</c:v>
                </c:pt>
                <c:pt idx="2555">
                  <c:v>48.889330770332492</c:v>
                </c:pt>
                <c:pt idx="2556">
                  <c:v>48.833172296675201</c:v>
                </c:pt>
                <c:pt idx="2557">
                  <c:v>48.778217330491636</c:v>
                </c:pt>
                <c:pt idx="2558">
                  <c:v>48.724647557800516</c:v>
                </c:pt>
                <c:pt idx="2559">
                  <c:v>48.672955047030413</c:v>
                </c:pt>
                <c:pt idx="2560">
                  <c:v>48.622850089371987</c:v>
                </c:pt>
                <c:pt idx="2561">
                  <c:v>48.574001105115101</c:v>
                </c:pt>
                <c:pt idx="2562">
                  <c:v>48.52608429326515</c:v>
                </c:pt>
                <c:pt idx="2563">
                  <c:v>48.479250059335051</c:v>
                </c:pt>
                <c:pt idx="2564">
                  <c:v>48.432999902870137</c:v>
                </c:pt>
                <c:pt idx="2565">
                  <c:v>48.387298928104585</c:v>
                </c:pt>
                <c:pt idx="2566">
                  <c:v>48.342042090707594</c:v>
                </c:pt>
                <c:pt idx="2567">
                  <c:v>48.297492019465771</c:v>
                </c:pt>
                <c:pt idx="2568">
                  <c:v>48.253840238618935</c:v>
                </c:pt>
                <c:pt idx="2569">
                  <c:v>48.19034269551009</c:v>
                </c:pt>
                <c:pt idx="2570">
                  <c:v>48.129200625603872</c:v>
                </c:pt>
                <c:pt idx="2571">
                  <c:v>48.07084986996307</c:v>
                </c:pt>
                <c:pt idx="2572">
                  <c:v>48.015047059676057</c:v>
                </c:pt>
                <c:pt idx="2573">
                  <c:v>47.962270955839728</c:v>
                </c:pt>
                <c:pt idx="2574">
                  <c:v>47.912244017050298</c:v>
                </c:pt>
                <c:pt idx="2575">
                  <c:v>47.865000461352665</c:v>
                </c:pt>
                <c:pt idx="2576">
                  <c:v>47.820338223358917</c:v>
                </c:pt>
                <c:pt idx="2577">
                  <c:v>47.76297649712987</c:v>
                </c:pt>
                <c:pt idx="2578">
                  <c:v>47.706023840693383</c:v>
                </c:pt>
                <c:pt idx="2579">
                  <c:v>47.662406041830081</c:v>
                </c:pt>
                <c:pt idx="2580">
                  <c:v>47.617960298380225</c:v>
                </c:pt>
                <c:pt idx="2581">
                  <c:v>47.573260864421712</c:v>
                </c:pt>
                <c:pt idx="2582">
                  <c:v>47.528383930889468</c:v>
                </c:pt>
                <c:pt idx="2583">
                  <c:v>47.483028576527431</c:v>
                </c:pt>
                <c:pt idx="2584">
                  <c:v>47.437757252514928</c:v>
                </c:pt>
                <c:pt idx="2585">
                  <c:v>47.392644947314594</c:v>
                </c:pt>
                <c:pt idx="2586">
                  <c:v>47.34769493248082</c:v>
                </c:pt>
                <c:pt idx="2587">
                  <c:v>47.302005230235871</c:v>
                </c:pt>
                <c:pt idx="2588">
                  <c:v>47.25571267405514</c:v>
                </c:pt>
                <c:pt idx="2589">
                  <c:v>47.209189161153752</c:v>
                </c:pt>
                <c:pt idx="2590">
                  <c:v>47.161681979113389</c:v>
                </c:pt>
                <c:pt idx="2591">
                  <c:v>47.112826250127888</c:v>
                </c:pt>
                <c:pt idx="2592">
                  <c:v>47.062742715544204</c:v>
                </c:pt>
                <c:pt idx="2593">
                  <c:v>47.011659391105439</c:v>
                </c:pt>
                <c:pt idx="2594">
                  <c:v>46.958466934640526</c:v>
                </c:pt>
                <c:pt idx="2595">
                  <c:v>46.903488681102594</c:v>
                </c:pt>
                <c:pt idx="2596">
                  <c:v>46.847379191815861</c:v>
                </c:pt>
                <c:pt idx="2597">
                  <c:v>46.790810268115948</c:v>
                </c:pt>
                <c:pt idx="2598">
                  <c:v>46.733660365870989</c:v>
                </c:pt>
                <c:pt idx="2599">
                  <c:v>46.676382336516063</c:v>
                </c:pt>
                <c:pt idx="2600">
                  <c:v>46.618663352088667</c:v>
                </c:pt>
                <c:pt idx="2601">
                  <c:v>46.560777756521752</c:v>
                </c:pt>
                <c:pt idx="2602">
                  <c:v>46.502964223785163</c:v>
                </c:pt>
                <c:pt idx="2603">
                  <c:v>46.444675371213421</c:v>
                </c:pt>
                <c:pt idx="2604">
                  <c:v>46.387453352657012</c:v>
                </c:pt>
                <c:pt idx="2605">
                  <c:v>46.3309348830918</c:v>
                </c:pt>
                <c:pt idx="2606">
                  <c:v>46.275351974424552</c:v>
                </c:pt>
                <c:pt idx="2607">
                  <c:v>46.220708723785165</c:v>
                </c:pt>
                <c:pt idx="2608">
                  <c:v>46.16722768968458</c:v>
                </c:pt>
                <c:pt idx="2609">
                  <c:v>46.114468474793988</c:v>
                </c:pt>
                <c:pt idx="2610">
                  <c:v>46.062888635123613</c:v>
                </c:pt>
                <c:pt idx="2611">
                  <c:v>46.01175164347827</c:v>
                </c:pt>
                <c:pt idx="2612">
                  <c:v>45.960849692327379</c:v>
                </c:pt>
                <c:pt idx="2613">
                  <c:v>45.910297307757894</c:v>
                </c:pt>
                <c:pt idx="2614">
                  <c:v>45.860153381017341</c:v>
                </c:pt>
                <c:pt idx="2615">
                  <c:v>45.81044600863882</c:v>
                </c:pt>
                <c:pt idx="2616">
                  <c:v>45.760545054219953</c:v>
                </c:pt>
                <c:pt idx="2617">
                  <c:v>45.710163646490486</c:v>
                </c:pt>
                <c:pt idx="2618">
                  <c:v>45.658777043478274</c:v>
                </c:pt>
                <c:pt idx="2619">
                  <c:v>45.606979434441605</c:v>
                </c:pt>
                <c:pt idx="2620">
                  <c:v>45.554578595623759</c:v>
                </c:pt>
                <c:pt idx="2621">
                  <c:v>45.500701564791143</c:v>
                </c:pt>
                <c:pt idx="2622">
                  <c:v>45.445470067973865</c:v>
                </c:pt>
                <c:pt idx="2623">
                  <c:v>45.388762669053719</c:v>
                </c:pt>
                <c:pt idx="2624">
                  <c:v>45.331337719778354</c:v>
                </c:pt>
                <c:pt idx="2625">
                  <c:v>45.271651402415472</c:v>
                </c:pt>
                <c:pt idx="2626">
                  <c:v>45.208671442682594</c:v>
                </c:pt>
                <c:pt idx="2627">
                  <c:v>45.164577018982676</c:v>
                </c:pt>
                <c:pt idx="2628">
                  <c:v>45.119008038334762</c:v>
                </c:pt>
                <c:pt idx="2629">
                  <c:v>45.072581378914471</c:v>
                </c:pt>
                <c:pt idx="2630">
                  <c:v>45.025429421483388</c:v>
                </c:pt>
                <c:pt idx="2631">
                  <c:v>44.977807402443894</c:v>
                </c:pt>
                <c:pt idx="2632">
                  <c:v>44.930567049104866</c:v>
                </c:pt>
                <c:pt idx="2633">
                  <c:v>44.88411189792555</c:v>
                </c:pt>
                <c:pt idx="2634">
                  <c:v>44.838592900000009</c:v>
                </c:pt>
                <c:pt idx="2635">
                  <c:v>44.794319548195517</c:v>
                </c:pt>
                <c:pt idx="2636">
                  <c:v>44.730065116794556</c:v>
                </c:pt>
                <c:pt idx="2637">
                  <c:v>44.668178748962788</c:v>
                </c:pt>
                <c:pt idx="2638">
                  <c:v>44.609099898579139</c:v>
                </c:pt>
                <c:pt idx="2639">
                  <c:v>44.552930999232743</c:v>
                </c:pt>
                <c:pt idx="2640">
                  <c:v>44.499604303495317</c:v>
                </c:pt>
                <c:pt idx="2641">
                  <c:v>44.448931050724646</c:v>
                </c:pt>
                <c:pt idx="2642">
                  <c:v>44.399946018698493</c:v>
                </c:pt>
                <c:pt idx="2643">
                  <c:v>44.352693908496732</c:v>
                </c:pt>
                <c:pt idx="2644">
                  <c:v>44.306497452657013</c:v>
                </c:pt>
                <c:pt idx="2645">
                  <c:v>44.260243371838605</c:v>
                </c:pt>
                <c:pt idx="2646">
                  <c:v>44.213792012276222</c:v>
                </c:pt>
                <c:pt idx="2647">
                  <c:v>44.167178541346985</c:v>
                </c:pt>
                <c:pt idx="2648">
                  <c:v>44.120882686445022</c:v>
                </c:pt>
                <c:pt idx="2649">
                  <c:v>44.075682500284188</c:v>
                </c:pt>
                <c:pt idx="2650">
                  <c:v>44.031812630292706</c:v>
                </c:pt>
                <c:pt idx="2651">
                  <c:v>43.974380131969319</c:v>
                </c:pt>
                <c:pt idx="2652">
                  <c:v>43.91896695268543</c:v>
                </c:pt>
                <c:pt idx="2653">
                  <c:v>43.863916085251496</c:v>
                </c:pt>
                <c:pt idx="2654">
                  <c:v>43.808270296930949</c:v>
                </c:pt>
                <c:pt idx="2655">
                  <c:v>43.752241803637411</c:v>
                </c:pt>
                <c:pt idx="2656">
                  <c:v>43.708800022932657</c:v>
                </c:pt>
                <c:pt idx="2657">
                  <c:v>43.663508596760444</c:v>
                </c:pt>
                <c:pt idx="2658">
                  <c:v>43.615840834526864</c:v>
                </c:pt>
                <c:pt idx="2659">
                  <c:v>43.56600424126173</c:v>
                </c:pt>
                <c:pt idx="2660">
                  <c:v>43.515042249730044</c:v>
                </c:pt>
                <c:pt idx="2661">
                  <c:v>43.463413823813589</c:v>
                </c:pt>
                <c:pt idx="2662">
                  <c:v>43.412013311281619</c:v>
                </c:pt>
                <c:pt idx="2663">
                  <c:v>43.360741442881505</c:v>
                </c:pt>
                <c:pt idx="2664">
                  <c:v>43.310203711849958</c:v>
                </c:pt>
                <c:pt idx="2665">
                  <c:v>43.260746953680027</c:v>
                </c:pt>
                <c:pt idx="2666">
                  <c:v>43.212730623188413</c:v>
                </c:pt>
                <c:pt idx="2667">
                  <c:v>43.165797366723517</c:v>
                </c:pt>
                <c:pt idx="2668">
                  <c:v>43.11904604791134</c:v>
                </c:pt>
                <c:pt idx="2669">
                  <c:v>43.072154769820976</c:v>
                </c:pt>
                <c:pt idx="2670">
                  <c:v>43.024808155044056</c:v>
                </c:pt>
                <c:pt idx="2671">
                  <c:v>42.976971809207171</c:v>
                </c:pt>
                <c:pt idx="2672">
                  <c:v>42.928366151236141</c:v>
                </c:pt>
                <c:pt idx="2673">
                  <c:v>42.878257480051154</c:v>
                </c:pt>
                <c:pt idx="2674">
                  <c:v>42.826741513554992</c:v>
                </c:pt>
                <c:pt idx="2675">
                  <c:v>42.774054704973018</c:v>
                </c:pt>
                <c:pt idx="2676">
                  <c:v>42.721165553509522</c:v>
                </c:pt>
                <c:pt idx="2677">
                  <c:v>42.667647409065076</c:v>
                </c:pt>
                <c:pt idx="2678">
                  <c:v>42.612879515004273</c:v>
                </c:pt>
                <c:pt idx="2679">
                  <c:v>42.55757679045184</c:v>
                </c:pt>
                <c:pt idx="2680">
                  <c:v>42.502676258937207</c:v>
                </c:pt>
                <c:pt idx="2681">
                  <c:v>42.448148946376811</c:v>
                </c:pt>
                <c:pt idx="2682">
                  <c:v>42.393709750298385</c:v>
                </c:pt>
                <c:pt idx="2683">
                  <c:v>42.339870537311747</c:v>
                </c:pt>
                <c:pt idx="2684">
                  <c:v>42.286268305882359</c:v>
                </c:pt>
                <c:pt idx="2685">
                  <c:v>42.233108494714415</c:v>
                </c:pt>
                <c:pt idx="2686">
                  <c:v>42.179967652344423</c:v>
                </c:pt>
                <c:pt idx="2687">
                  <c:v>42.127871628019328</c:v>
                </c:pt>
                <c:pt idx="2688">
                  <c:v>42.076892703722656</c:v>
                </c:pt>
                <c:pt idx="2689">
                  <c:v>42.026684544671781</c:v>
                </c:pt>
                <c:pt idx="2690">
                  <c:v>41.977695482693953</c:v>
                </c:pt>
                <c:pt idx="2691">
                  <c:v>41.929713417902818</c:v>
                </c:pt>
                <c:pt idx="2692">
                  <c:v>41.882216393009386</c:v>
                </c:pt>
                <c:pt idx="2693">
                  <c:v>41.834875676044334</c:v>
                </c:pt>
                <c:pt idx="2694">
                  <c:v>41.787048663142947</c:v>
                </c:pt>
                <c:pt idx="2695">
                  <c:v>41.73878023273658</c:v>
                </c:pt>
                <c:pt idx="2696">
                  <c:v>41.689348971241827</c:v>
                </c:pt>
                <c:pt idx="2697">
                  <c:v>41.638265626797391</c:v>
                </c:pt>
                <c:pt idx="2698">
                  <c:v>41.585683171099753</c:v>
                </c:pt>
                <c:pt idx="2699">
                  <c:v>41.532492552770684</c:v>
                </c:pt>
                <c:pt idx="2700">
                  <c:v>41.479396987269112</c:v>
                </c:pt>
                <c:pt idx="2701">
                  <c:v>41.427187777237855</c:v>
                </c:pt>
                <c:pt idx="2702">
                  <c:v>41.376099679965911</c:v>
                </c:pt>
                <c:pt idx="2703">
                  <c:v>41.326556936061394</c:v>
                </c:pt>
                <c:pt idx="2704">
                  <c:v>41.278442798465477</c:v>
                </c:pt>
                <c:pt idx="2705">
                  <c:v>41.230933917476555</c:v>
                </c:pt>
                <c:pt idx="2706">
                  <c:v>41.183406628019334</c:v>
                </c:pt>
                <c:pt idx="2707">
                  <c:v>41.135534922818984</c:v>
                </c:pt>
                <c:pt idx="2708">
                  <c:v>41.087647705314012</c:v>
                </c:pt>
                <c:pt idx="2709">
                  <c:v>41.039591114748511</c:v>
                </c:pt>
                <c:pt idx="2710">
                  <c:v>40.992173967178182</c:v>
                </c:pt>
                <c:pt idx="2711">
                  <c:v>40.945758531855653</c:v>
                </c:pt>
                <c:pt idx="2712">
                  <c:v>40.9011268326229</c:v>
                </c:pt>
                <c:pt idx="2713">
                  <c:v>40.844131079141803</c:v>
                </c:pt>
                <c:pt idx="2714">
                  <c:v>40.791048521284466</c:v>
                </c:pt>
                <c:pt idx="2715">
                  <c:v>40.741443848252352</c:v>
                </c:pt>
                <c:pt idx="2716">
                  <c:v>40.695078207502135</c:v>
                </c:pt>
                <c:pt idx="2717">
                  <c:v>40.650965953964203</c:v>
                </c:pt>
                <c:pt idx="2718">
                  <c:v>40.607229551577156</c:v>
                </c:pt>
                <c:pt idx="2719">
                  <c:v>40.562652315458941</c:v>
                </c:pt>
                <c:pt idx="2720">
                  <c:v>40.516720529411771</c:v>
                </c:pt>
                <c:pt idx="2721">
                  <c:v>40.468095686274516</c:v>
                </c:pt>
                <c:pt idx="2722">
                  <c:v>40.415520638874682</c:v>
                </c:pt>
                <c:pt idx="2723">
                  <c:v>40.3592739794544</c:v>
                </c:pt>
                <c:pt idx="2724">
                  <c:v>40.301750414265427</c:v>
                </c:pt>
                <c:pt idx="2725">
                  <c:v>40.258320722762157</c:v>
                </c:pt>
                <c:pt idx="2726">
                  <c:v>40.201091809690254</c:v>
                </c:pt>
                <c:pt idx="2727">
                  <c:v>40.144263901960791</c:v>
                </c:pt>
                <c:pt idx="2728">
                  <c:v>40.089225586302931</c:v>
                </c:pt>
                <c:pt idx="2729">
                  <c:v>40.035593662318846</c:v>
                </c:pt>
                <c:pt idx="2730">
                  <c:v>39.983009345836884</c:v>
                </c:pt>
                <c:pt idx="2731">
                  <c:v>39.930719881329928</c:v>
                </c:pt>
                <c:pt idx="2732">
                  <c:v>39.878177022250647</c:v>
                </c:pt>
                <c:pt idx="2733">
                  <c:v>39.825912782608697</c:v>
                </c:pt>
                <c:pt idx="2734">
                  <c:v>39.774615814435926</c:v>
                </c:pt>
                <c:pt idx="2735">
                  <c:v>39.725617866382507</c:v>
                </c:pt>
                <c:pt idx="2736">
                  <c:v>39.67888246319977</c:v>
                </c:pt>
                <c:pt idx="2737">
                  <c:v>39.634960259619213</c:v>
                </c:pt>
                <c:pt idx="2738">
                  <c:v>39.584515077777787</c:v>
                </c:pt>
                <c:pt idx="2739">
                  <c:v>39.537389666666677</c:v>
                </c:pt>
                <c:pt idx="2740">
                  <c:v>39.49191484626315</c:v>
                </c:pt>
                <c:pt idx="2741">
                  <c:v>39.445250195794266</c:v>
                </c:pt>
                <c:pt idx="2742">
                  <c:v>39.39457262685422</c:v>
                </c:pt>
                <c:pt idx="2743">
                  <c:v>39.349918874680313</c:v>
                </c:pt>
                <c:pt idx="2744">
                  <c:v>39.301520098891743</c:v>
                </c:pt>
                <c:pt idx="2745">
                  <c:v>39.250632534072189</c:v>
                </c:pt>
                <c:pt idx="2746">
                  <c:v>39.198590231315727</c:v>
                </c:pt>
                <c:pt idx="2747">
                  <c:v>39.147006319977272</c:v>
                </c:pt>
                <c:pt idx="2748">
                  <c:v>39.096937188519469</c:v>
                </c:pt>
                <c:pt idx="2749">
                  <c:v>39.048943206393872</c:v>
                </c:pt>
                <c:pt idx="2750">
                  <c:v>39.002184738277926</c:v>
                </c:pt>
                <c:pt idx="2751">
                  <c:v>38.956303718272245</c:v>
                </c:pt>
                <c:pt idx="2752">
                  <c:v>38.909884165529988</c:v>
                </c:pt>
                <c:pt idx="2753">
                  <c:v>38.86282082304632</c:v>
                </c:pt>
                <c:pt idx="2754">
                  <c:v>38.814432507416889</c:v>
                </c:pt>
                <c:pt idx="2755">
                  <c:v>38.765819611253207</c:v>
                </c:pt>
                <c:pt idx="2756">
                  <c:v>38.719142551918154</c:v>
                </c:pt>
                <c:pt idx="2757">
                  <c:v>38.665666987922705</c:v>
                </c:pt>
                <c:pt idx="2758">
                  <c:v>38.615838439897708</c:v>
                </c:pt>
                <c:pt idx="2759">
                  <c:v>38.568225687524873</c:v>
                </c:pt>
                <c:pt idx="2760">
                  <c:v>38.521651971810186</c:v>
                </c:pt>
                <c:pt idx="2761">
                  <c:v>38.475802620289855</c:v>
                </c:pt>
                <c:pt idx="2762">
                  <c:v>38.428124955612397</c:v>
                </c:pt>
                <c:pt idx="2763">
                  <c:v>38.377633388064801</c:v>
                </c:pt>
                <c:pt idx="2764">
                  <c:v>38.325852838022172</c:v>
                </c:pt>
                <c:pt idx="2765">
                  <c:v>38.275076317391317</c:v>
                </c:pt>
                <c:pt idx="2766">
                  <c:v>38.225601114663263</c:v>
                </c:pt>
                <c:pt idx="2767">
                  <c:v>38.176238268087538</c:v>
                </c:pt>
                <c:pt idx="2768">
                  <c:v>38.128229267235021</c:v>
                </c:pt>
                <c:pt idx="2769">
                  <c:v>38.083079334299519</c:v>
                </c:pt>
                <c:pt idx="2770">
                  <c:v>38.037507016197786</c:v>
                </c:pt>
                <c:pt idx="2771">
                  <c:v>37.987832928900261</c:v>
                </c:pt>
                <c:pt idx="2772">
                  <c:v>37.933820842398411</c:v>
                </c:pt>
                <c:pt idx="2773">
                  <c:v>37.888279008439902</c:v>
                </c:pt>
                <c:pt idx="2774">
                  <c:v>37.842736861892583</c:v>
                </c:pt>
                <c:pt idx="2775">
                  <c:v>37.796484853651613</c:v>
                </c:pt>
                <c:pt idx="2776">
                  <c:v>37.749497465018486</c:v>
                </c:pt>
                <c:pt idx="2777">
                  <c:v>37.702911367320262</c:v>
                </c:pt>
                <c:pt idx="2778">
                  <c:v>37.656324320545622</c:v>
                </c:pt>
                <c:pt idx="2779">
                  <c:v>37.607900000000008</c:v>
                </c:pt>
                <c:pt idx="2780">
                  <c:v>37.557367045325378</c:v>
                </c:pt>
                <c:pt idx="2781">
                  <c:v>37.505058221881221</c:v>
                </c:pt>
                <c:pt idx="2782">
                  <c:v>37.450823918613253</c:v>
                </c:pt>
                <c:pt idx="2783">
                  <c:v>37.395198726911062</c:v>
                </c:pt>
                <c:pt idx="2784">
                  <c:v>37.338644446803073</c:v>
                </c:pt>
                <c:pt idx="2785">
                  <c:v>37.282938178175627</c:v>
                </c:pt>
                <c:pt idx="2786">
                  <c:v>37.228479858255191</c:v>
                </c:pt>
                <c:pt idx="2787">
                  <c:v>37.17413541841433</c:v>
                </c:pt>
                <c:pt idx="2788">
                  <c:v>37.121670059107714</c:v>
                </c:pt>
                <c:pt idx="2789">
                  <c:v>37.071842683489635</c:v>
                </c:pt>
                <c:pt idx="2790">
                  <c:v>37.025015686956529</c:v>
                </c:pt>
                <c:pt idx="2791">
                  <c:v>36.971827749275363</c:v>
                </c:pt>
                <c:pt idx="2792">
                  <c:v>36.923865650696229</c:v>
                </c:pt>
                <c:pt idx="2793">
                  <c:v>36.878248364876399</c:v>
                </c:pt>
                <c:pt idx="2794">
                  <c:v>36.833443217163975</c:v>
                </c:pt>
                <c:pt idx="2795">
                  <c:v>36.789677626598476</c:v>
                </c:pt>
                <c:pt idx="2796">
                  <c:v>36.746301402387047</c:v>
                </c:pt>
                <c:pt idx="2797">
                  <c:v>36.701221483063378</c:v>
                </c:pt>
                <c:pt idx="2798">
                  <c:v>36.656122887468044</c:v>
                </c:pt>
                <c:pt idx="2799">
                  <c:v>36.611696560727481</c:v>
                </c:pt>
                <c:pt idx="2800">
                  <c:v>36.56659560457517</c:v>
                </c:pt>
                <c:pt idx="2801">
                  <c:v>36.519595500000001</c:v>
                </c:pt>
                <c:pt idx="2802">
                  <c:v>36.472191822875821</c:v>
                </c:pt>
                <c:pt idx="2803">
                  <c:v>36.426195104575172</c:v>
                </c:pt>
                <c:pt idx="2804">
                  <c:v>36.381692867178174</c:v>
                </c:pt>
                <c:pt idx="2805">
                  <c:v>36.337342502415467</c:v>
                </c:pt>
                <c:pt idx="2806">
                  <c:v>36.291053398806483</c:v>
                </c:pt>
                <c:pt idx="2807">
                  <c:v>36.242147700767276</c:v>
                </c:pt>
                <c:pt idx="2808">
                  <c:v>36.191197735294125</c:v>
                </c:pt>
                <c:pt idx="2809">
                  <c:v>36.138239262318841</c:v>
                </c:pt>
                <c:pt idx="2810">
                  <c:v>36.094009362517774</c:v>
                </c:pt>
                <c:pt idx="2811">
                  <c:v>36.04923256095482</c:v>
                </c:pt>
                <c:pt idx="2812">
                  <c:v>36.00486051491901</c:v>
                </c:pt>
                <c:pt idx="2813">
                  <c:v>35.961420214663271</c:v>
                </c:pt>
                <c:pt idx="2814">
                  <c:v>35.917996556521736</c:v>
                </c:pt>
                <c:pt idx="2815">
                  <c:v>35.864272565103725</c:v>
                </c:pt>
                <c:pt idx="2816">
                  <c:v>35.820566875817001</c:v>
                </c:pt>
                <c:pt idx="2817">
                  <c:v>35.766837418584835</c:v>
                </c:pt>
                <c:pt idx="2818">
                  <c:v>35.715311119749934</c:v>
                </c:pt>
                <c:pt idx="2819">
                  <c:v>35.66596182006252</c:v>
                </c:pt>
                <c:pt idx="2820">
                  <c:v>35.617862262574604</c:v>
                </c:pt>
                <c:pt idx="2821">
                  <c:v>35.571974844444448</c:v>
                </c:pt>
                <c:pt idx="2822">
                  <c:v>35.527276049900543</c:v>
                </c:pt>
                <c:pt idx="2823">
                  <c:v>35.479716714549596</c:v>
                </c:pt>
                <c:pt idx="2824">
                  <c:v>35.427666235038366</c:v>
                </c:pt>
                <c:pt idx="2825">
                  <c:v>35.382482438363176</c:v>
                </c:pt>
                <c:pt idx="2826">
                  <c:v>35.335852804433081</c:v>
                </c:pt>
                <c:pt idx="2827">
                  <c:v>35.288776042028992</c:v>
                </c:pt>
                <c:pt idx="2828">
                  <c:v>35.242950238050589</c:v>
                </c:pt>
                <c:pt idx="2829">
                  <c:v>35.198172596192109</c:v>
                </c:pt>
                <c:pt idx="2830">
                  <c:v>35.145432377948289</c:v>
                </c:pt>
                <c:pt idx="2831">
                  <c:v>35.096479398294974</c:v>
                </c:pt>
                <c:pt idx="2832">
                  <c:v>35.050220077976697</c:v>
                </c:pt>
                <c:pt idx="2833">
                  <c:v>35.006190775788575</c:v>
                </c:pt>
                <c:pt idx="2834">
                  <c:v>34.955606308894581</c:v>
                </c:pt>
                <c:pt idx="2835">
                  <c:v>34.908327761295823</c:v>
                </c:pt>
                <c:pt idx="2836">
                  <c:v>34.863244533333337</c:v>
                </c:pt>
                <c:pt idx="2837">
                  <c:v>34.817371896419445</c:v>
                </c:pt>
                <c:pt idx="2838">
                  <c:v>34.768950475703335</c:v>
                </c:pt>
                <c:pt idx="2839">
                  <c:v>34.725622098294977</c:v>
                </c:pt>
                <c:pt idx="2840">
                  <c:v>34.678870994629158</c:v>
                </c:pt>
                <c:pt idx="2841">
                  <c:v>34.630263456862743</c:v>
                </c:pt>
                <c:pt idx="2842">
                  <c:v>34.579955458255192</c:v>
                </c:pt>
                <c:pt idx="2843">
                  <c:v>34.528448529582278</c:v>
                </c:pt>
                <c:pt idx="2844">
                  <c:v>34.477675364592216</c:v>
                </c:pt>
                <c:pt idx="2845">
                  <c:v>34.428651161693665</c:v>
                </c:pt>
                <c:pt idx="2846">
                  <c:v>34.382697477237855</c:v>
                </c:pt>
                <c:pt idx="2847">
                  <c:v>34.3369153425405</c:v>
                </c:pt>
                <c:pt idx="2848">
                  <c:v>34.290880331031545</c:v>
                </c:pt>
                <c:pt idx="2849">
                  <c:v>34.240984503694236</c:v>
                </c:pt>
                <c:pt idx="2850">
                  <c:v>34.188015395566936</c:v>
                </c:pt>
                <c:pt idx="2851">
                  <c:v>34.135263704347835</c:v>
                </c:pt>
                <c:pt idx="2852">
                  <c:v>34.083619055413479</c:v>
                </c:pt>
                <c:pt idx="2853">
                  <c:v>34.033000033759592</c:v>
                </c:pt>
                <c:pt idx="2854">
                  <c:v>33.984637842000566</c:v>
                </c:pt>
                <c:pt idx="2855">
                  <c:v>33.937604786473436</c:v>
                </c:pt>
                <c:pt idx="2856">
                  <c:v>33.890666778346123</c:v>
                </c:pt>
                <c:pt idx="2857">
                  <c:v>33.843885091560111</c:v>
                </c:pt>
                <c:pt idx="2858">
                  <c:v>33.79762735816994</c:v>
                </c:pt>
                <c:pt idx="2859">
                  <c:v>33.752720932367154</c:v>
                </c:pt>
                <c:pt idx="2860">
                  <c:v>33.708001210485939</c:v>
                </c:pt>
                <c:pt idx="2861">
                  <c:v>33.660943166666669</c:v>
                </c:pt>
                <c:pt idx="2862">
                  <c:v>33.612106932651329</c:v>
                </c:pt>
                <c:pt idx="2863">
                  <c:v>33.562026408496735</c:v>
                </c:pt>
                <c:pt idx="2864">
                  <c:v>33.510185076982104</c:v>
                </c:pt>
                <c:pt idx="2865">
                  <c:v>33.45904626405229</c:v>
                </c:pt>
                <c:pt idx="2866">
                  <c:v>33.408891570332486</c:v>
                </c:pt>
                <c:pt idx="2867">
                  <c:v>33.35912074225633</c:v>
                </c:pt>
                <c:pt idx="2868">
                  <c:v>33.309266746717817</c:v>
                </c:pt>
                <c:pt idx="2869">
                  <c:v>33.260835794714417</c:v>
                </c:pt>
                <c:pt idx="2870">
                  <c:v>33.211638863313446</c:v>
                </c:pt>
                <c:pt idx="2871">
                  <c:v>33.160120692014779</c:v>
                </c:pt>
                <c:pt idx="2872">
                  <c:v>33.107349257289016</c:v>
                </c:pt>
                <c:pt idx="2873">
                  <c:v>33.053700965046886</c:v>
                </c:pt>
                <c:pt idx="2874">
                  <c:v>33.000182591645363</c:v>
                </c:pt>
                <c:pt idx="2875">
                  <c:v>32.947424501278782</c:v>
                </c:pt>
                <c:pt idx="2876">
                  <c:v>32.896057090878095</c:v>
                </c:pt>
                <c:pt idx="2877">
                  <c:v>32.845248669281055</c:v>
                </c:pt>
                <c:pt idx="2878">
                  <c:v>32.7955960009946</c:v>
                </c:pt>
                <c:pt idx="2879">
                  <c:v>32.744014284597903</c:v>
                </c:pt>
                <c:pt idx="2880">
                  <c:v>32.690268588576302</c:v>
                </c:pt>
                <c:pt idx="2881">
                  <c:v>32.646020531287306</c:v>
                </c:pt>
                <c:pt idx="2882">
                  <c:v>32.599163123842011</c:v>
                </c:pt>
                <c:pt idx="2883">
                  <c:v>32.55115689232737</c:v>
                </c:pt>
                <c:pt idx="2884">
                  <c:v>32.502887456493326</c:v>
                </c:pt>
                <c:pt idx="2885">
                  <c:v>32.453705869565226</c:v>
                </c:pt>
                <c:pt idx="2886">
                  <c:v>32.403945412730899</c:v>
                </c:pt>
                <c:pt idx="2887">
                  <c:v>32.352476434782616</c:v>
                </c:pt>
                <c:pt idx="2888">
                  <c:v>32.301041384484236</c:v>
                </c:pt>
                <c:pt idx="2889">
                  <c:v>32.251566356351233</c:v>
                </c:pt>
                <c:pt idx="2890">
                  <c:v>32.203088854788298</c:v>
                </c:pt>
                <c:pt idx="2891">
                  <c:v>32.156414270076731</c:v>
                </c:pt>
                <c:pt idx="2892">
                  <c:v>32.11239994316567</c:v>
                </c:pt>
                <c:pt idx="2893">
                  <c:v>32.059662627450983</c:v>
                </c:pt>
                <c:pt idx="2894">
                  <c:v>32.009244530548457</c:v>
                </c:pt>
                <c:pt idx="2895">
                  <c:v>31.961678557033252</c:v>
                </c:pt>
                <c:pt idx="2896">
                  <c:v>31.91530353273658</c:v>
                </c:pt>
                <c:pt idx="2897">
                  <c:v>31.871326806535951</c:v>
                </c:pt>
                <c:pt idx="2898">
                  <c:v>31.820595091787442</c:v>
                </c:pt>
                <c:pt idx="2899">
                  <c:v>31.769143588405797</c:v>
                </c:pt>
                <c:pt idx="2900">
                  <c:v>31.72364784001137</c:v>
                </c:pt>
                <c:pt idx="2901">
                  <c:v>31.674733017902817</c:v>
                </c:pt>
                <c:pt idx="2902">
                  <c:v>31.623515717817565</c:v>
                </c:pt>
                <c:pt idx="2903">
                  <c:v>31.572927661722087</c:v>
                </c:pt>
                <c:pt idx="2904">
                  <c:v>31.524650453708443</c:v>
                </c:pt>
                <c:pt idx="2905">
                  <c:v>31.478946934015347</c:v>
                </c:pt>
                <c:pt idx="2906">
                  <c:v>31.435011425120781</c:v>
                </c:pt>
                <c:pt idx="2907">
                  <c:v>31.388067311878377</c:v>
                </c:pt>
                <c:pt idx="2908">
                  <c:v>31.344544384597906</c:v>
                </c:pt>
                <c:pt idx="2909">
                  <c:v>31.295353682068779</c:v>
                </c:pt>
                <c:pt idx="2910">
                  <c:v>31.242076646064227</c:v>
                </c:pt>
                <c:pt idx="2911">
                  <c:v>31.185942784654742</c:v>
                </c:pt>
                <c:pt idx="2912">
                  <c:v>31.129259748337596</c:v>
                </c:pt>
                <c:pt idx="2913">
                  <c:v>31.074349416652463</c:v>
                </c:pt>
                <c:pt idx="2914">
                  <c:v>31.021071352372843</c:v>
                </c:pt>
                <c:pt idx="2915">
                  <c:v>30.969478160897982</c:v>
                </c:pt>
                <c:pt idx="2916">
                  <c:v>30.919579010457522</c:v>
                </c:pt>
                <c:pt idx="2917">
                  <c:v>30.87180249360614</c:v>
                </c:pt>
                <c:pt idx="2918">
                  <c:v>30.825860619266841</c:v>
                </c:pt>
                <c:pt idx="2919">
                  <c:v>30.780390871952267</c:v>
                </c:pt>
                <c:pt idx="2920">
                  <c:v>30.736076533503844</c:v>
                </c:pt>
                <c:pt idx="2921">
                  <c:v>30.684555083745387</c:v>
                </c:pt>
                <c:pt idx="2922">
                  <c:v>30.636562596334187</c:v>
                </c:pt>
                <c:pt idx="2923">
                  <c:v>30.590443533248088</c:v>
                </c:pt>
                <c:pt idx="2924">
                  <c:v>30.547021435777214</c:v>
                </c:pt>
                <c:pt idx="2925">
                  <c:v>30.499378250639396</c:v>
                </c:pt>
                <c:pt idx="2926">
                  <c:v>30.453768377493613</c:v>
                </c:pt>
                <c:pt idx="2927">
                  <c:v>30.406121944558116</c:v>
                </c:pt>
                <c:pt idx="2928">
                  <c:v>30.354075979312306</c:v>
                </c:pt>
                <c:pt idx="2929">
                  <c:v>30.306540245524303</c:v>
                </c:pt>
                <c:pt idx="2930">
                  <c:v>30.257091249076449</c:v>
                </c:pt>
                <c:pt idx="2931">
                  <c:v>30.207553346632576</c:v>
                </c:pt>
                <c:pt idx="2932">
                  <c:v>30.158506228246662</c:v>
                </c:pt>
                <c:pt idx="2933">
                  <c:v>30.11018342949702</c:v>
                </c:pt>
                <c:pt idx="2934">
                  <c:v>30.060940515089516</c:v>
                </c:pt>
                <c:pt idx="2935">
                  <c:v>30.010249336857068</c:v>
                </c:pt>
                <c:pt idx="2936">
                  <c:v>29.95928521457801</c:v>
                </c:pt>
                <c:pt idx="2937">
                  <c:v>29.909371200625181</c:v>
                </c:pt>
                <c:pt idx="2938">
                  <c:v>29.861699447570338</c:v>
                </c:pt>
                <c:pt idx="2939">
                  <c:v>29.816067434157432</c:v>
                </c:pt>
                <c:pt idx="2940">
                  <c:v>29.764449524183011</c:v>
                </c:pt>
                <c:pt idx="2941">
                  <c:v>29.717316646462063</c:v>
                </c:pt>
                <c:pt idx="2942">
                  <c:v>29.667921458312026</c:v>
                </c:pt>
                <c:pt idx="2943">
                  <c:v>29.620627391645357</c:v>
                </c:pt>
                <c:pt idx="2944">
                  <c:v>29.571999980846837</c:v>
                </c:pt>
                <c:pt idx="2945">
                  <c:v>29.522213586956525</c:v>
                </c:pt>
                <c:pt idx="2946">
                  <c:v>29.476378299516917</c:v>
                </c:pt>
                <c:pt idx="2947">
                  <c:v>29.426045872122767</c:v>
                </c:pt>
                <c:pt idx="2948">
                  <c:v>29.381260262290425</c:v>
                </c:pt>
                <c:pt idx="2949">
                  <c:v>29.333958311935216</c:v>
                </c:pt>
                <c:pt idx="2950">
                  <c:v>29.284876079710148</c:v>
                </c:pt>
                <c:pt idx="2951">
                  <c:v>29.236765355271391</c:v>
                </c:pt>
                <c:pt idx="2952">
                  <c:v>29.189485952543336</c:v>
                </c:pt>
                <c:pt idx="2953">
                  <c:v>29.143625099232739</c:v>
                </c:pt>
                <c:pt idx="2954">
                  <c:v>29.099971630633707</c:v>
                </c:pt>
                <c:pt idx="2955">
                  <c:v>29.056203083518046</c:v>
                </c:pt>
                <c:pt idx="2956">
                  <c:v>29.012074048849112</c:v>
                </c:pt>
                <c:pt idx="2957">
                  <c:v>28.960862092213695</c:v>
                </c:pt>
                <c:pt idx="2958">
                  <c:v>28.915071470588238</c:v>
                </c:pt>
                <c:pt idx="2959">
                  <c:v>28.866579775930663</c:v>
                </c:pt>
                <c:pt idx="2960">
                  <c:v>28.820116994714411</c:v>
                </c:pt>
                <c:pt idx="2961">
                  <c:v>28.775653971810176</c:v>
                </c:pt>
                <c:pt idx="2962">
                  <c:v>28.727872925149196</c:v>
                </c:pt>
                <c:pt idx="2963">
                  <c:v>28.682118263427114</c:v>
                </c:pt>
                <c:pt idx="2964">
                  <c:v>28.633569466581417</c:v>
                </c:pt>
                <c:pt idx="2965">
                  <c:v>28.585348744245525</c:v>
                </c:pt>
                <c:pt idx="2966">
                  <c:v>28.537661161750499</c:v>
                </c:pt>
                <c:pt idx="2967">
                  <c:v>28.491497304575162</c:v>
                </c:pt>
                <c:pt idx="2968">
                  <c:v>28.444179023586251</c:v>
                </c:pt>
                <c:pt idx="2969">
                  <c:v>28.394926550724648</c:v>
                </c:pt>
                <c:pt idx="2970">
                  <c:v>28.350603718272239</c:v>
                </c:pt>
                <c:pt idx="2971">
                  <c:v>28.302711762915607</c:v>
                </c:pt>
                <c:pt idx="2972">
                  <c:v>28.252583070559822</c:v>
                </c:pt>
                <c:pt idx="2973">
                  <c:v>28.202049799460077</c:v>
                </c:pt>
                <c:pt idx="2974">
                  <c:v>28.153899788150046</c:v>
                </c:pt>
                <c:pt idx="2975">
                  <c:v>28.108790650696228</c:v>
                </c:pt>
                <c:pt idx="2976">
                  <c:v>28.060164741176479</c:v>
                </c:pt>
                <c:pt idx="2977">
                  <c:v>28.011979043705598</c:v>
                </c:pt>
                <c:pt idx="2978">
                  <c:v>27.965048468428535</c:v>
                </c:pt>
                <c:pt idx="2979">
                  <c:v>27.91933191943734</c:v>
                </c:pt>
                <c:pt idx="2980">
                  <c:v>27.870843293037797</c:v>
                </c:pt>
                <c:pt idx="2981">
                  <c:v>27.825009724808186</c:v>
                </c:pt>
                <c:pt idx="2982">
                  <c:v>27.77606203580563</c:v>
                </c:pt>
                <c:pt idx="2983">
                  <c:v>27.726628320204604</c:v>
                </c:pt>
                <c:pt idx="2984">
                  <c:v>27.678168602131294</c:v>
                </c:pt>
                <c:pt idx="2985">
                  <c:v>27.632826957573176</c:v>
                </c:pt>
                <c:pt idx="2986">
                  <c:v>27.58240185072464</c:v>
                </c:pt>
                <c:pt idx="2987">
                  <c:v>27.532420423529413</c:v>
                </c:pt>
                <c:pt idx="2988">
                  <c:v>27.482675494629159</c:v>
                </c:pt>
                <c:pt idx="2989">
                  <c:v>27.437004956379656</c:v>
                </c:pt>
                <c:pt idx="2990">
                  <c:v>27.388474202898557</c:v>
                </c:pt>
                <c:pt idx="2991">
                  <c:v>27.338601070758738</c:v>
                </c:pt>
                <c:pt idx="2992">
                  <c:v>27.288997095055421</c:v>
                </c:pt>
                <c:pt idx="2993">
                  <c:v>27.240829701619781</c:v>
                </c:pt>
                <c:pt idx="2994">
                  <c:v>27.192134552287587</c:v>
                </c:pt>
                <c:pt idx="2995">
                  <c:v>27.144358641943739</c:v>
                </c:pt>
                <c:pt idx="2996">
                  <c:v>27.100413643080422</c:v>
                </c:pt>
                <c:pt idx="2997">
                  <c:v>27.054318491162267</c:v>
                </c:pt>
                <c:pt idx="2998">
                  <c:v>27.007116468144368</c:v>
                </c:pt>
                <c:pt idx="2999">
                  <c:v>26.962631092924131</c:v>
                </c:pt>
                <c:pt idx="3000">
                  <c:v>26.91857343640239</c:v>
                </c:pt>
                <c:pt idx="3001">
                  <c:v>26.874154146746239</c:v>
                </c:pt>
                <c:pt idx="3002">
                  <c:v>26.826329627877243</c:v>
                </c:pt>
                <c:pt idx="3003">
                  <c:v>26.776495247229331</c:v>
                </c:pt>
                <c:pt idx="3004">
                  <c:v>26.731957968684295</c:v>
                </c:pt>
                <c:pt idx="3005">
                  <c:v>26.682874296561526</c:v>
                </c:pt>
                <c:pt idx="3006">
                  <c:v>26.639306128900266</c:v>
                </c:pt>
                <c:pt idx="3007">
                  <c:v>26.593315196362607</c:v>
                </c:pt>
                <c:pt idx="3008">
                  <c:v>26.549901451548735</c:v>
                </c:pt>
                <c:pt idx="3009">
                  <c:v>26.504913901534533</c:v>
                </c:pt>
                <c:pt idx="3010">
                  <c:v>26.460680727536239</c:v>
                </c:pt>
                <c:pt idx="3011">
                  <c:v>26.411252414578012</c:v>
                </c:pt>
                <c:pt idx="3012">
                  <c:v>26.36387266700768</c:v>
                </c:pt>
                <c:pt idx="3013">
                  <c:v>26.318061116396706</c:v>
                </c:pt>
                <c:pt idx="3014">
                  <c:v>26.274513581699352</c:v>
                </c:pt>
                <c:pt idx="3015">
                  <c:v>26.227361260528561</c:v>
                </c:pt>
                <c:pt idx="3016">
                  <c:v>26.17968682296107</c:v>
                </c:pt>
                <c:pt idx="3017">
                  <c:v>26.134651391986367</c:v>
                </c:pt>
                <c:pt idx="3018">
                  <c:v>26.089526452287583</c:v>
                </c:pt>
                <c:pt idx="3019">
                  <c:v>26.042918915601028</c:v>
                </c:pt>
                <c:pt idx="3020">
                  <c:v>26.003100245296963</c:v>
                </c:pt>
                <c:pt idx="3021">
                  <c:v>25.960336335691963</c:v>
                </c:pt>
                <c:pt idx="3022">
                  <c:v>25.912238628445586</c:v>
                </c:pt>
                <c:pt idx="3023">
                  <c:v>25.867941957146918</c:v>
                </c:pt>
                <c:pt idx="3024">
                  <c:v>25.822677979795404</c:v>
                </c:pt>
                <c:pt idx="3025">
                  <c:v>25.775577867064509</c:v>
                </c:pt>
                <c:pt idx="3026">
                  <c:v>25.728795954191533</c:v>
                </c:pt>
                <c:pt idx="3027">
                  <c:v>25.681130032651325</c:v>
                </c:pt>
                <c:pt idx="3028">
                  <c:v>25.636428197953968</c:v>
                </c:pt>
                <c:pt idx="3029">
                  <c:v>25.589100239158856</c:v>
                </c:pt>
                <c:pt idx="3030">
                  <c:v>25.543976696078438</c:v>
                </c:pt>
                <c:pt idx="3031">
                  <c:v>25.502075379369145</c:v>
                </c:pt>
                <c:pt idx="3032">
                  <c:v>25.460882505882356</c:v>
                </c:pt>
                <c:pt idx="3033">
                  <c:v>25.415216326797388</c:v>
                </c:pt>
                <c:pt idx="3034">
                  <c:v>25.371066229752774</c:v>
                </c:pt>
                <c:pt idx="3035">
                  <c:v>25.324930078772379</c:v>
                </c:pt>
                <c:pt idx="3036">
                  <c:v>25.277503998976989</c:v>
                </c:pt>
                <c:pt idx="3037">
                  <c:v>25.230871241830069</c:v>
                </c:pt>
                <c:pt idx="3038">
                  <c:v>25.186987355214555</c:v>
                </c:pt>
                <c:pt idx="3039">
                  <c:v>25.142972454901965</c:v>
                </c:pt>
                <c:pt idx="3040">
                  <c:v>25.099186018584831</c:v>
                </c:pt>
                <c:pt idx="3041">
                  <c:v>25.055467511793129</c:v>
                </c:pt>
                <c:pt idx="3042">
                  <c:v>25.0112706875817</c:v>
                </c:pt>
                <c:pt idx="3043">
                  <c:v>24.964510076271672</c:v>
                </c:pt>
                <c:pt idx="3044">
                  <c:v>24.920178942199495</c:v>
                </c:pt>
                <c:pt idx="3045">
                  <c:v>24.874398309207166</c:v>
                </c:pt>
                <c:pt idx="3046">
                  <c:v>24.829447729809608</c:v>
                </c:pt>
                <c:pt idx="3047">
                  <c:v>24.781711450014214</c:v>
                </c:pt>
                <c:pt idx="3048">
                  <c:v>24.736062418584826</c:v>
                </c:pt>
                <c:pt idx="3049">
                  <c:v>24.689515358226778</c:v>
                </c:pt>
                <c:pt idx="3050">
                  <c:v>24.644002729582276</c:v>
                </c:pt>
                <c:pt idx="3051">
                  <c:v>24.60213161258881</c:v>
                </c:pt>
                <c:pt idx="3052">
                  <c:v>24.562356786587102</c:v>
                </c:pt>
                <c:pt idx="3053">
                  <c:v>24.520313916254622</c:v>
                </c:pt>
                <c:pt idx="3054">
                  <c:v>24.472375693151463</c:v>
                </c:pt>
                <c:pt idx="3055">
                  <c:v>24.426771015771525</c:v>
                </c:pt>
                <c:pt idx="3056">
                  <c:v>24.379425027394152</c:v>
                </c:pt>
                <c:pt idx="3057">
                  <c:v>24.331506000000005</c:v>
                </c:pt>
                <c:pt idx="3058">
                  <c:v>24.283338382608701</c:v>
                </c:pt>
                <c:pt idx="3059">
                  <c:v>24.238058493179889</c:v>
                </c:pt>
                <c:pt idx="3060">
                  <c:v>24.190369137595916</c:v>
                </c:pt>
                <c:pt idx="3061">
                  <c:v>24.147463355157722</c:v>
                </c:pt>
                <c:pt idx="3062">
                  <c:v>24.114033765274225</c:v>
                </c:pt>
                <c:pt idx="3063">
                  <c:v>24.08453763239557</c:v>
                </c:pt>
                <c:pt idx="3064">
                  <c:v>24.055584560841151</c:v>
                </c:pt>
                <c:pt idx="3065">
                  <c:v>24.023687175220239</c:v>
                </c:pt>
                <c:pt idx="3066">
                  <c:v>23.983467559477127</c:v>
                </c:pt>
                <c:pt idx="3067">
                  <c:v>23.940146101278774</c:v>
                </c:pt>
                <c:pt idx="3068">
                  <c:v>23.900782710997447</c:v>
                </c:pt>
                <c:pt idx="3069">
                  <c:v>23.862798181869849</c:v>
                </c:pt>
                <c:pt idx="3070">
                  <c:v>23.828071120261445</c:v>
                </c:pt>
                <c:pt idx="3071">
                  <c:v>23.791126073458376</c:v>
                </c:pt>
                <c:pt idx="3072">
                  <c:v>23.751800047485087</c:v>
                </c:pt>
                <c:pt idx="3073">
                  <c:v>23.710776192611544</c:v>
                </c:pt>
                <c:pt idx="3074">
                  <c:v>23.670679033816427</c:v>
                </c:pt>
                <c:pt idx="3075">
                  <c:v>23.628789649104863</c:v>
                </c:pt>
                <c:pt idx="3076">
                  <c:v>23.588942648536523</c:v>
                </c:pt>
                <c:pt idx="3077">
                  <c:v>23.555027644927542</c:v>
                </c:pt>
                <c:pt idx="3078">
                  <c:v>23.523193498294972</c:v>
                </c:pt>
                <c:pt idx="3079">
                  <c:v>23.493349373742543</c:v>
                </c:pt>
                <c:pt idx="3080">
                  <c:v>23.463919728616087</c:v>
                </c:pt>
                <c:pt idx="3081">
                  <c:v>23.435481600000006</c:v>
                </c:pt>
                <c:pt idx="3082">
                  <c:v>23.401971025745958</c:v>
                </c:pt>
                <c:pt idx="3083">
                  <c:v>23.361028680022741</c:v>
                </c:pt>
                <c:pt idx="3084">
                  <c:v>23.315455837681164</c:v>
                </c:pt>
                <c:pt idx="3085">
                  <c:v>23.271515392668377</c:v>
                </c:pt>
                <c:pt idx="3086">
                  <c:v>23.236520252969594</c:v>
                </c:pt>
                <c:pt idx="3087">
                  <c:v>23.206225722676905</c:v>
                </c:pt>
                <c:pt idx="3088">
                  <c:v>23.17771854811026</c:v>
                </c:pt>
                <c:pt idx="3089">
                  <c:v>23.14318393248082</c:v>
                </c:pt>
                <c:pt idx="3090">
                  <c:v>23.103052418073322</c:v>
                </c:pt>
                <c:pt idx="3091">
                  <c:v>23.061727569053712</c:v>
                </c:pt>
                <c:pt idx="3092">
                  <c:v>23.018378662801936</c:v>
                </c:pt>
                <c:pt idx="3093">
                  <c:v>22.977691171355502</c:v>
                </c:pt>
                <c:pt idx="3094">
                  <c:v>22.938482295652175</c:v>
                </c:pt>
                <c:pt idx="3095">
                  <c:v>22.900871163682869</c:v>
                </c:pt>
                <c:pt idx="3096">
                  <c:v>22.855754844927539</c:v>
                </c:pt>
                <c:pt idx="3097">
                  <c:v>22.807826099687411</c:v>
                </c:pt>
                <c:pt idx="3098">
                  <c:v>22.763941304518337</c:v>
                </c:pt>
                <c:pt idx="3099">
                  <c:v>22.718073578175623</c:v>
                </c:pt>
                <c:pt idx="3100">
                  <c:v>22.672194352173918</c:v>
                </c:pt>
                <c:pt idx="3101">
                  <c:v>22.632329635805629</c:v>
                </c:pt>
                <c:pt idx="3102">
                  <c:v>22.594860199374825</c:v>
                </c:pt>
                <c:pt idx="3103">
                  <c:v>22.559628344757037</c:v>
                </c:pt>
                <c:pt idx="3104">
                  <c:v>22.524889527536235</c:v>
                </c:pt>
                <c:pt idx="3105">
                  <c:v>22.492575804433077</c:v>
                </c:pt>
                <c:pt idx="3106">
                  <c:v>22.45624996828645</c:v>
                </c:pt>
                <c:pt idx="3107">
                  <c:v>22.409992941176476</c:v>
                </c:pt>
                <c:pt idx="3108">
                  <c:v>22.365235189542489</c:v>
                </c:pt>
                <c:pt idx="3109">
                  <c:v>22.325789048934361</c:v>
                </c:pt>
                <c:pt idx="3110">
                  <c:v>22.290331977692528</c:v>
                </c:pt>
                <c:pt idx="3111">
                  <c:v>22.256843231543055</c:v>
                </c:pt>
                <c:pt idx="3112">
                  <c:v>22.226501588263716</c:v>
                </c:pt>
                <c:pt idx="3113">
                  <c:v>22.196106912759312</c:v>
                </c:pt>
                <c:pt idx="3114">
                  <c:v>22.162718487581703</c:v>
                </c:pt>
                <c:pt idx="3115">
                  <c:v>22.121711701108275</c:v>
                </c:pt>
                <c:pt idx="3116">
                  <c:v>22.078986184143226</c:v>
                </c:pt>
                <c:pt idx="3117">
                  <c:v>22.033021169138969</c:v>
                </c:pt>
                <c:pt idx="3118">
                  <c:v>21.988777986359764</c:v>
                </c:pt>
                <c:pt idx="3119">
                  <c:v>21.942605366013076</c:v>
                </c:pt>
                <c:pt idx="3120">
                  <c:v>21.897689033532256</c:v>
                </c:pt>
                <c:pt idx="3121">
                  <c:v>21.858093009377662</c:v>
                </c:pt>
                <c:pt idx="3122">
                  <c:v>21.827882387155448</c:v>
                </c:pt>
                <c:pt idx="3123">
                  <c:v>21.792391232054566</c:v>
                </c:pt>
                <c:pt idx="3124">
                  <c:v>21.753176332054561</c:v>
                </c:pt>
                <c:pt idx="3125">
                  <c:v>21.718085976726343</c:v>
                </c:pt>
                <c:pt idx="3126">
                  <c:v>21.687815254219952</c:v>
                </c:pt>
                <c:pt idx="3127">
                  <c:v>21.651128565842573</c:v>
                </c:pt>
                <c:pt idx="3128">
                  <c:v>21.608094948792274</c:v>
                </c:pt>
                <c:pt idx="3129">
                  <c:v>21.563801195197502</c:v>
                </c:pt>
                <c:pt idx="3130">
                  <c:v>21.522645796248938</c:v>
                </c:pt>
                <c:pt idx="3131">
                  <c:v>21.480300980051155</c:v>
                </c:pt>
                <c:pt idx="3132">
                  <c:v>21.437505127024725</c:v>
                </c:pt>
                <c:pt idx="3133">
                  <c:v>21.389143699346413</c:v>
                </c:pt>
                <c:pt idx="3134">
                  <c:v>21.345253257289006</c:v>
                </c:pt>
                <c:pt idx="3135">
                  <c:v>21.299518117220803</c:v>
                </c:pt>
                <c:pt idx="3136">
                  <c:v>21.257830685535666</c:v>
                </c:pt>
                <c:pt idx="3137">
                  <c:v>21.221122756493322</c:v>
                </c:pt>
                <c:pt idx="3138">
                  <c:v>21.172871699232736</c:v>
                </c:pt>
                <c:pt idx="3139">
                  <c:v>21.125178975049735</c:v>
                </c:pt>
                <c:pt idx="3140">
                  <c:v>21.077211520318272</c:v>
                </c:pt>
                <c:pt idx="3141">
                  <c:v>21.028071481500429</c:v>
                </c:pt>
                <c:pt idx="3142">
                  <c:v>20.981939978402956</c:v>
                </c:pt>
                <c:pt idx="3143">
                  <c:v>20.934624274936063</c:v>
                </c:pt>
                <c:pt idx="3144">
                  <c:v>20.890143931173633</c:v>
                </c:pt>
                <c:pt idx="3145">
                  <c:v>20.844241421994887</c:v>
                </c:pt>
                <c:pt idx="3146">
                  <c:v>20.799835607416881</c:v>
                </c:pt>
                <c:pt idx="3147">
                  <c:v>20.765739568826373</c:v>
                </c:pt>
                <c:pt idx="3148">
                  <c:v>20.730273639215692</c:v>
                </c:pt>
                <c:pt idx="3149">
                  <c:v>20.692969205569771</c:v>
                </c:pt>
                <c:pt idx="3150">
                  <c:v>20.645960520375112</c:v>
                </c:pt>
                <c:pt idx="3151">
                  <c:v>20.599371089855072</c:v>
                </c:pt>
                <c:pt idx="3152">
                  <c:v>20.551600022506396</c:v>
                </c:pt>
                <c:pt idx="3153">
                  <c:v>20.505174219948849</c:v>
                </c:pt>
                <c:pt idx="3154">
                  <c:v>20.460415137766418</c:v>
                </c:pt>
                <c:pt idx="3155">
                  <c:v>20.413333690963348</c:v>
                </c:pt>
                <c:pt idx="3156">
                  <c:v>20.372387168826375</c:v>
                </c:pt>
                <c:pt idx="3157">
                  <c:v>20.337808987098608</c:v>
                </c:pt>
                <c:pt idx="3158">
                  <c:v>20.307328438761015</c:v>
                </c:pt>
                <c:pt idx="3159">
                  <c:v>20.268440190139245</c:v>
                </c:pt>
                <c:pt idx="3160">
                  <c:v>20.223214217902818</c:v>
                </c:pt>
                <c:pt idx="3161">
                  <c:v>20.176166370843994</c:v>
                </c:pt>
                <c:pt idx="3162">
                  <c:v>20.131349401477692</c:v>
                </c:pt>
                <c:pt idx="3163">
                  <c:v>20.092765521284459</c:v>
                </c:pt>
                <c:pt idx="3164">
                  <c:v>20.056093873458369</c:v>
                </c:pt>
                <c:pt idx="3165">
                  <c:v>20.018219291901115</c:v>
                </c:pt>
                <c:pt idx="3166">
                  <c:v>19.98339904012504</c:v>
                </c:pt>
                <c:pt idx="3167">
                  <c:v>19.944792196987784</c:v>
                </c:pt>
                <c:pt idx="3168">
                  <c:v>19.901036469565216</c:v>
                </c:pt>
                <c:pt idx="3169">
                  <c:v>19.854800867320265</c:v>
                </c:pt>
                <c:pt idx="3170">
                  <c:v>19.809362502784882</c:v>
                </c:pt>
                <c:pt idx="3171">
                  <c:v>19.764199631713559</c:v>
                </c:pt>
                <c:pt idx="3172">
                  <c:v>19.717151192156866</c:v>
                </c:pt>
                <c:pt idx="3173">
                  <c:v>19.677418794543907</c:v>
                </c:pt>
                <c:pt idx="3174">
                  <c:v>19.646636585421998</c:v>
                </c:pt>
                <c:pt idx="3175">
                  <c:v>19.619507044217112</c:v>
                </c:pt>
                <c:pt idx="3176">
                  <c:v>19.582871485876673</c:v>
                </c:pt>
                <c:pt idx="3177">
                  <c:v>19.536833100227341</c:v>
                </c:pt>
                <c:pt idx="3178">
                  <c:v>19.491389939471443</c:v>
                </c:pt>
                <c:pt idx="3179">
                  <c:v>19.444754945950557</c:v>
                </c:pt>
                <c:pt idx="3180">
                  <c:v>19.401483342654171</c:v>
                </c:pt>
                <c:pt idx="3181">
                  <c:v>19.3631173643933</c:v>
                </c:pt>
                <c:pt idx="3182">
                  <c:v>19.326996315345273</c:v>
                </c:pt>
                <c:pt idx="3183">
                  <c:v>19.293411156720662</c:v>
                </c:pt>
                <c:pt idx="3184">
                  <c:v>19.263621757203751</c:v>
                </c:pt>
                <c:pt idx="3185">
                  <c:v>19.22957505825519</c:v>
                </c:pt>
                <c:pt idx="3186">
                  <c:v>19.194636525603869</c:v>
                </c:pt>
                <c:pt idx="3187">
                  <c:v>19.156796813640241</c:v>
                </c:pt>
                <c:pt idx="3188">
                  <c:v>19.116760772946861</c:v>
                </c:pt>
                <c:pt idx="3189">
                  <c:v>19.076687473913047</c:v>
                </c:pt>
                <c:pt idx="3190">
                  <c:v>19.036982549985794</c:v>
                </c:pt>
                <c:pt idx="3191">
                  <c:v>18.998703154987211</c:v>
                </c:pt>
                <c:pt idx="3192">
                  <c:v>18.967852245950553</c:v>
                </c:pt>
                <c:pt idx="3193">
                  <c:v>18.932918449445868</c:v>
                </c:pt>
                <c:pt idx="3194">
                  <c:v>18.895135863768118</c:v>
                </c:pt>
                <c:pt idx="3195">
                  <c:v>18.852247794856495</c:v>
                </c:pt>
                <c:pt idx="3196">
                  <c:v>18.806475121483377</c:v>
                </c:pt>
                <c:pt idx="3197">
                  <c:v>18.760832284057976</c:v>
                </c:pt>
                <c:pt idx="3198">
                  <c:v>18.714912427450983</c:v>
                </c:pt>
                <c:pt idx="3199">
                  <c:v>18.673108139812449</c:v>
                </c:pt>
                <c:pt idx="3200">
                  <c:v>18.6354465998295</c:v>
                </c:pt>
                <c:pt idx="3201">
                  <c:v>18.596732510656437</c:v>
                </c:pt>
                <c:pt idx="3202">
                  <c:v>18.558298510144933</c:v>
                </c:pt>
                <c:pt idx="3203">
                  <c:v>18.5196929766411</c:v>
                </c:pt>
                <c:pt idx="3204">
                  <c:v>18.479262318840579</c:v>
                </c:pt>
                <c:pt idx="3205">
                  <c:v>18.439755299857918</c:v>
                </c:pt>
                <c:pt idx="3206">
                  <c:v>18.397380732992328</c:v>
                </c:pt>
                <c:pt idx="3207">
                  <c:v>18.349451758965618</c:v>
                </c:pt>
                <c:pt idx="3208">
                  <c:v>18.301723400966189</c:v>
                </c:pt>
                <c:pt idx="3209">
                  <c:v>18.253178767149763</c:v>
                </c:pt>
                <c:pt idx="3210">
                  <c:v>18.209172737936914</c:v>
                </c:pt>
                <c:pt idx="3211">
                  <c:v>18.169520487411198</c:v>
                </c:pt>
                <c:pt idx="3212">
                  <c:v>18.137076165444732</c:v>
                </c:pt>
                <c:pt idx="3213">
                  <c:v>18.101423405456096</c:v>
                </c:pt>
                <c:pt idx="3214">
                  <c:v>18.069495576584259</c:v>
                </c:pt>
                <c:pt idx="3215">
                  <c:v>18.037274839869283</c:v>
                </c:pt>
                <c:pt idx="3216">
                  <c:v>18.000721971810176</c:v>
                </c:pt>
                <c:pt idx="3217">
                  <c:v>17.963218307928393</c:v>
                </c:pt>
                <c:pt idx="3218">
                  <c:v>17.924239802671217</c:v>
                </c:pt>
                <c:pt idx="3219">
                  <c:v>17.884020361040072</c:v>
                </c:pt>
                <c:pt idx="3220">
                  <c:v>17.844843585421998</c:v>
                </c:pt>
                <c:pt idx="3221">
                  <c:v>17.803975692242116</c:v>
                </c:pt>
                <c:pt idx="3222">
                  <c:v>17.757314762318842</c:v>
                </c:pt>
                <c:pt idx="3223">
                  <c:v>17.711511713412907</c:v>
                </c:pt>
                <c:pt idx="3224">
                  <c:v>17.666495638874686</c:v>
                </c:pt>
                <c:pt idx="3225">
                  <c:v>17.624238282523446</c:v>
                </c:pt>
                <c:pt idx="3226">
                  <c:v>17.588259641034384</c:v>
                </c:pt>
                <c:pt idx="3227">
                  <c:v>17.545115869565223</c:v>
                </c:pt>
                <c:pt idx="3228">
                  <c:v>17.498181794259736</c:v>
                </c:pt>
                <c:pt idx="3229">
                  <c:v>17.451963459505542</c:v>
                </c:pt>
                <c:pt idx="3230">
                  <c:v>17.404269379937485</c:v>
                </c:pt>
                <c:pt idx="3231">
                  <c:v>17.35707570855357</c:v>
                </c:pt>
                <c:pt idx="3232">
                  <c:v>17.311882368286447</c:v>
                </c:pt>
                <c:pt idx="3233">
                  <c:v>17.26667170332481</c:v>
                </c:pt>
                <c:pt idx="3234">
                  <c:v>17.21940885083831</c:v>
                </c:pt>
                <c:pt idx="3235">
                  <c:v>17.171854724694519</c:v>
                </c:pt>
                <c:pt idx="3236">
                  <c:v>17.125689769536802</c:v>
                </c:pt>
                <c:pt idx="3237">
                  <c:v>17.083581471611257</c:v>
                </c:pt>
                <c:pt idx="3238">
                  <c:v>17.040616958056269</c:v>
                </c:pt>
                <c:pt idx="3239">
                  <c:v>16.998583535521455</c:v>
                </c:pt>
                <c:pt idx="3240">
                  <c:v>16.956697945410628</c:v>
                </c:pt>
                <c:pt idx="3241">
                  <c:v>16.917159143620349</c:v>
                </c:pt>
                <c:pt idx="3242">
                  <c:v>16.877457773231033</c:v>
                </c:pt>
                <c:pt idx="3243">
                  <c:v>16.833103316624044</c:v>
                </c:pt>
                <c:pt idx="3244">
                  <c:v>16.788023946206309</c:v>
                </c:pt>
                <c:pt idx="3245">
                  <c:v>16.741449398266553</c:v>
                </c:pt>
                <c:pt idx="3246">
                  <c:v>16.694043560272807</c:v>
                </c:pt>
                <c:pt idx="3247">
                  <c:v>16.64999717988065</c:v>
                </c:pt>
                <c:pt idx="3248">
                  <c:v>16.604041950838312</c:v>
                </c:pt>
                <c:pt idx="3249">
                  <c:v>16.565366879539646</c:v>
                </c:pt>
                <c:pt idx="3250">
                  <c:v>16.530193671838592</c:v>
                </c:pt>
                <c:pt idx="3251">
                  <c:v>16.484814299403244</c:v>
                </c:pt>
                <c:pt idx="3252">
                  <c:v>16.438355345268544</c:v>
                </c:pt>
                <c:pt idx="3253">
                  <c:v>16.391849837112815</c:v>
                </c:pt>
                <c:pt idx="3254">
                  <c:v>16.351194591503273</c:v>
                </c:pt>
                <c:pt idx="3255">
                  <c:v>16.313724459420293</c:v>
                </c:pt>
                <c:pt idx="3256">
                  <c:v>16.277328881670933</c:v>
                </c:pt>
                <c:pt idx="3257">
                  <c:v>16.241426280136405</c:v>
                </c:pt>
                <c:pt idx="3258">
                  <c:v>16.203490306479114</c:v>
                </c:pt>
                <c:pt idx="3259">
                  <c:v>16.167045206138109</c:v>
                </c:pt>
                <c:pt idx="3260">
                  <c:v>16.127241914862182</c:v>
                </c:pt>
                <c:pt idx="3261">
                  <c:v>16.087358026712138</c:v>
                </c:pt>
                <c:pt idx="3262">
                  <c:v>16.051401417220802</c:v>
                </c:pt>
                <c:pt idx="3263">
                  <c:v>16.014072802728048</c:v>
                </c:pt>
                <c:pt idx="3264">
                  <c:v>15.974403487496449</c:v>
                </c:pt>
                <c:pt idx="3265">
                  <c:v>15.935500381045753</c:v>
                </c:pt>
                <c:pt idx="3266">
                  <c:v>15.905876574936066</c:v>
                </c:pt>
                <c:pt idx="3267">
                  <c:v>15.875103169906225</c:v>
                </c:pt>
                <c:pt idx="3268">
                  <c:v>15.835574207274796</c:v>
                </c:pt>
                <c:pt idx="3269">
                  <c:v>15.79177940233021</c:v>
                </c:pt>
                <c:pt idx="3270">
                  <c:v>15.748412764137541</c:v>
                </c:pt>
                <c:pt idx="3271">
                  <c:v>15.708390979596478</c:v>
                </c:pt>
                <c:pt idx="3272">
                  <c:v>15.671098644501283</c:v>
                </c:pt>
                <c:pt idx="3273">
                  <c:v>15.63926908269395</c:v>
                </c:pt>
                <c:pt idx="3274">
                  <c:v>15.609666321881217</c:v>
                </c:pt>
                <c:pt idx="3275">
                  <c:v>15.579511486331345</c:v>
                </c:pt>
                <c:pt idx="3276">
                  <c:v>15.54402834413186</c:v>
                </c:pt>
                <c:pt idx="3277">
                  <c:v>15.496382341716398</c:v>
                </c:pt>
                <c:pt idx="3278">
                  <c:v>15.451563994202901</c:v>
                </c:pt>
                <c:pt idx="3279">
                  <c:v>15.405591742824669</c:v>
                </c:pt>
                <c:pt idx="3280">
                  <c:v>15.362977715316855</c:v>
                </c:pt>
                <c:pt idx="3281">
                  <c:v>15.327231243961357</c:v>
                </c:pt>
                <c:pt idx="3282">
                  <c:v>15.298541835720378</c:v>
                </c:pt>
                <c:pt idx="3283">
                  <c:v>15.27599616317136</c:v>
                </c:pt>
                <c:pt idx="3284">
                  <c:v>15.252030646206311</c:v>
                </c:pt>
                <c:pt idx="3285">
                  <c:v>15.217054957601592</c:v>
                </c:pt>
                <c:pt idx="3286">
                  <c:v>15.176727687098609</c:v>
                </c:pt>
                <c:pt idx="3287">
                  <c:v>15.137665924126177</c:v>
                </c:pt>
                <c:pt idx="3288">
                  <c:v>15.100250031031546</c:v>
                </c:pt>
                <c:pt idx="3289">
                  <c:v>15.062602200170506</c:v>
                </c:pt>
                <c:pt idx="3290">
                  <c:v>15.024117387013357</c:v>
                </c:pt>
                <c:pt idx="3291">
                  <c:v>14.984658519465759</c:v>
                </c:pt>
                <c:pt idx="3292">
                  <c:v>14.949407940778633</c:v>
                </c:pt>
                <c:pt idx="3293">
                  <c:v>14.916944125319695</c:v>
                </c:pt>
                <c:pt idx="3294">
                  <c:v>14.880938416879799</c:v>
                </c:pt>
                <c:pt idx="3295">
                  <c:v>14.838850157544758</c:v>
                </c:pt>
                <c:pt idx="3296">
                  <c:v>14.791085372378518</c:v>
                </c:pt>
                <c:pt idx="3297">
                  <c:v>14.745050117135552</c:v>
                </c:pt>
                <c:pt idx="3298">
                  <c:v>14.701581136686562</c:v>
                </c:pt>
                <c:pt idx="3299">
                  <c:v>14.66575843481103</c:v>
                </c:pt>
                <c:pt idx="3300">
                  <c:v>14.632476449474286</c:v>
                </c:pt>
                <c:pt idx="3301">
                  <c:v>14.594896832480821</c:v>
                </c:pt>
                <c:pt idx="3302">
                  <c:v>14.548237067576018</c:v>
                </c:pt>
                <c:pt idx="3303">
                  <c:v>14.505455536061381</c:v>
                </c:pt>
                <c:pt idx="3304">
                  <c:v>14.466563681727765</c:v>
                </c:pt>
                <c:pt idx="3305">
                  <c:v>14.427218699090654</c:v>
                </c:pt>
                <c:pt idx="3306">
                  <c:v>14.38576533179881</c:v>
                </c:pt>
                <c:pt idx="3307">
                  <c:v>14.34676060511509</c:v>
                </c:pt>
                <c:pt idx="3308">
                  <c:v>14.308423728161412</c:v>
                </c:pt>
                <c:pt idx="3309">
                  <c:v>14.272233273429952</c:v>
                </c:pt>
                <c:pt idx="3310">
                  <c:v>14.239976937226489</c:v>
                </c:pt>
                <c:pt idx="3311">
                  <c:v>14.207062971099745</c:v>
                </c:pt>
                <c:pt idx="3312">
                  <c:v>14.17244214322251</c:v>
                </c:pt>
                <c:pt idx="3313">
                  <c:v>14.135987733901679</c:v>
                </c:pt>
                <c:pt idx="3314">
                  <c:v>14.095155530122195</c:v>
                </c:pt>
                <c:pt idx="3315">
                  <c:v>14.050828081045754</c:v>
                </c:pt>
                <c:pt idx="3316">
                  <c:v>14.008947538164254</c:v>
                </c:pt>
                <c:pt idx="3317">
                  <c:v>13.971759603580564</c:v>
                </c:pt>
                <c:pt idx="3318">
                  <c:v>13.941008309178747</c:v>
                </c:pt>
                <c:pt idx="3319">
                  <c:v>13.90546147587383</c:v>
                </c:pt>
                <c:pt idx="3320">
                  <c:v>13.867516106166528</c:v>
                </c:pt>
                <c:pt idx="3321">
                  <c:v>13.823749543904521</c:v>
                </c:pt>
                <c:pt idx="3322">
                  <c:v>13.777185556152316</c:v>
                </c:pt>
                <c:pt idx="3323">
                  <c:v>13.73806629820972</c:v>
                </c:pt>
                <c:pt idx="3324">
                  <c:v>13.705870500312592</c:v>
                </c:pt>
                <c:pt idx="3325">
                  <c:v>13.674026830861044</c:v>
                </c:pt>
                <c:pt idx="3326">
                  <c:v>13.642278406365445</c:v>
                </c:pt>
                <c:pt idx="3327">
                  <c:v>13.604107297811879</c:v>
                </c:pt>
                <c:pt idx="3328">
                  <c:v>13.56999399812447</c:v>
                </c:pt>
                <c:pt idx="3329">
                  <c:v>13.535967386530269</c:v>
                </c:pt>
                <c:pt idx="3330">
                  <c:v>13.498452744927539</c:v>
                </c:pt>
                <c:pt idx="3331">
                  <c:v>13.460591892696792</c:v>
                </c:pt>
                <c:pt idx="3332">
                  <c:v>13.422295590338166</c:v>
                </c:pt>
                <c:pt idx="3333">
                  <c:v>13.387819157715263</c:v>
                </c:pt>
                <c:pt idx="3334">
                  <c:v>13.353383826768971</c:v>
                </c:pt>
                <c:pt idx="3335">
                  <c:v>13.318866855924982</c:v>
                </c:pt>
                <c:pt idx="3336">
                  <c:v>13.27801453719807</c:v>
                </c:pt>
                <c:pt idx="3337">
                  <c:v>13.237211463938619</c:v>
                </c:pt>
                <c:pt idx="3338">
                  <c:v>13.199902871412334</c:v>
                </c:pt>
                <c:pt idx="3339">
                  <c:v>13.165846573856211</c:v>
                </c:pt>
                <c:pt idx="3340">
                  <c:v>13.133108796419439</c:v>
                </c:pt>
                <c:pt idx="3341">
                  <c:v>13.099269888491051</c:v>
                </c:pt>
                <c:pt idx="3342">
                  <c:v>13.0625884398977</c:v>
                </c:pt>
                <c:pt idx="3343">
                  <c:v>13.023099601790284</c:v>
                </c:pt>
                <c:pt idx="3344">
                  <c:v>12.983652707416882</c:v>
                </c:pt>
                <c:pt idx="3345">
                  <c:v>12.943569007558967</c:v>
                </c:pt>
                <c:pt idx="3346">
                  <c:v>12.908633972549024</c:v>
                </c:pt>
                <c:pt idx="3347">
                  <c:v>12.877048483660134</c:v>
                </c:pt>
                <c:pt idx="3348">
                  <c:v>12.848455643989773</c:v>
                </c:pt>
                <c:pt idx="3349">
                  <c:v>12.816161691787441</c:v>
                </c:pt>
                <c:pt idx="3350">
                  <c:v>12.785414990196079</c:v>
                </c:pt>
                <c:pt idx="3351">
                  <c:v>12.760098061608414</c:v>
                </c:pt>
                <c:pt idx="3352">
                  <c:v>12.730764444671784</c:v>
                </c:pt>
                <c:pt idx="3353">
                  <c:v>12.694654234526856</c:v>
                </c:pt>
                <c:pt idx="3354">
                  <c:v>12.653951364194375</c:v>
                </c:pt>
                <c:pt idx="3355">
                  <c:v>12.618146751918161</c:v>
                </c:pt>
                <c:pt idx="3356">
                  <c:v>12.587823593179882</c:v>
                </c:pt>
                <c:pt idx="3357">
                  <c:v>12.558158859960217</c:v>
                </c:pt>
                <c:pt idx="3358">
                  <c:v>12.534941382352944</c:v>
                </c:pt>
                <c:pt idx="3359">
                  <c:v>12.509872383546465</c:v>
                </c:pt>
                <c:pt idx="3360">
                  <c:v>12.481712245581132</c:v>
                </c:pt>
                <c:pt idx="3361">
                  <c:v>12.450150853623191</c:v>
                </c:pt>
                <c:pt idx="3362">
                  <c:v>12.417259746803069</c:v>
                </c:pt>
                <c:pt idx="3363">
                  <c:v>12.386814999033819</c:v>
                </c:pt>
                <c:pt idx="3364">
                  <c:v>12.363288321454961</c:v>
                </c:pt>
                <c:pt idx="3365">
                  <c:v>12.339804692242115</c:v>
                </c:pt>
                <c:pt idx="3366">
                  <c:v>12.3147259789713</c:v>
                </c:pt>
                <c:pt idx="3367">
                  <c:v>12.291429844813869</c:v>
                </c:pt>
                <c:pt idx="3368">
                  <c:v>12.26736684302359</c:v>
                </c:pt>
                <c:pt idx="3369">
                  <c:v>12.234526790281333</c:v>
                </c:pt>
                <c:pt idx="3370">
                  <c:v>12.199226866496165</c:v>
                </c:pt>
                <c:pt idx="3371">
                  <c:v>12.168044542085822</c:v>
                </c:pt>
                <c:pt idx="3372">
                  <c:v>12.146783246376812</c:v>
                </c:pt>
                <c:pt idx="3373">
                  <c:v>12.12684393299233</c:v>
                </c:pt>
                <c:pt idx="3374">
                  <c:v>12.103171373287868</c:v>
                </c:pt>
                <c:pt idx="3375">
                  <c:v>12.075228560784316</c:v>
                </c:pt>
                <c:pt idx="3376">
                  <c:v>12.04404259249787</c:v>
                </c:pt>
                <c:pt idx="3377">
                  <c:v>12.015786788860472</c:v>
                </c:pt>
                <c:pt idx="3378">
                  <c:v>11.9844116531401</c:v>
                </c:pt>
                <c:pt idx="3379">
                  <c:v>11.951901092583123</c:v>
                </c:pt>
                <c:pt idx="3380">
                  <c:v>11.915943074623474</c:v>
                </c:pt>
                <c:pt idx="3381">
                  <c:v>11.88476665302643</c:v>
                </c:pt>
                <c:pt idx="3382">
                  <c:v>11.856104424552431</c:v>
                </c:pt>
                <c:pt idx="3383">
                  <c:v>11.834217622335895</c:v>
                </c:pt>
                <c:pt idx="3384">
                  <c:v>11.813330741062805</c:v>
                </c:pt>
                <c:pt idx="3385">
                  <c:v>11.790883559249789</c:v>
                </c:pt>
                <c:pt idx="3386">
                  <c:v>11.760107381472009</c:v>
                </c:pt>
                <c:pt idx="3387">
                  <c:v>11.726600845978972</c:v>
                </c:pt>
                <c:pt idx="3388">
                  <c:v>11.694516940892301</c:v>
                </c:pt>
                <c:pt idx="3389">
                  <c:v>11.666801551008811</c:v>
                </c:pt>
                <c:pt idx="3390">
                  <c:v>11.639997331543052</c:v>
                </c:pt>
                <c:pt idx="3391">
                  <c:v>11.607788602216541</c:v>
                </c:pt>
                <c:pt idx="3392">
                  <c:v>11.577428211423703</c:v>
                </c:pt>
                <c:pt idx="3393">
                  <c:v>11.552090424950272</c:v>
                </c:pt>
                <c:pt idx="3394">
                  <c:v>11.521532070076727</c:v>
                </c:pt>
                <c:pt idx="3395">
                  <c:v>11.492983678431374</c:v>
                </c:pt>
                <c:pt idx="3396">
                  <c:v>11.469582434327936</c:v>
                </c:pt>
                <c:pt idx="3397">
                  <c:v>11.450903363171358</c:v>
                </c:pt>
                <c:pt idx="3398">
                  <c:v>11.433118392668373</c:v>
                </c:pt>
                <c:pt idx="3399">
                  <c:v>11.409137713895996</c:v>
                </c:pt>
                <c:pt idx="3400">
                  <c:v>11.380805306905373</c:v>
                </c:pt>
                <c:pt idx="3401">
                  <c:v>11.347923665387896</c:v>
                </c:pt>
                <c:pt idx="3402">
                  <c:v>11.318036035521457</c:v>
                </c:pt>
                <c:pt idx="3403">
                  <c:v>11.292915304830919</c:v>
                </c:pt>
                <c:pt idx="3404">
                  <c:v>11.271702079539644</c:v>
                </c:pt>
                <c:pt idx="3405">
                  <c:v>11.249441829923276</c:v>
                </c:pt>
                <c:pt idx="3406">
                  <c:v>11.226959361182155</c:v>
                </c:pt>
                <c:pt idx="3407">
                  <c:v>11.203783704347828</c:v>
                </c:pt>
                <c:pt idx="3408">
                  <c:v>11.182256021256041</c:v>
                </c:pt>
                <c:pt idx="3409">
                  <c:v>11.162801100000001</c:v>
                </c:pt>
                <c:pt idx="3410">
                  <c:v>11.14135081074169</c:v>
                </c:pt>
                <c:pt idx="3411">
                  <c:v>11.113232459391874</c:v>
                </c:pt>
                <c:pt idx="3412">
                  <c:v>11.086327213299235</c:v>
                </c:pt>
                <c:pt idx="3413">
                  <c:v>11.063303723302077</c:v>
                </c:pt>
                <c:pt idx="3414">
                  <c:v>11.039649484825237</c:v>
                </c:pt>
                <c:pt idx="3415">
                  <c:v>11.017580903665817</c:v>
                </c:pt>
                <c:pt idx="3416">
                  <c:v>10.995927752259167</c:v>
                </c:pt>
                <c:pt idx="3417">
                  <c:v>10.976658753651607</c:v>
                </c:pt>
                <c:pt idx="3418">
                  <c:v>10.959100057544758</c:v>
                </c:pt>
                <c:pt idx="3419">
                  <c:v>10.938241888064795</c:v>
                </c:pt>
                <c:pt idx="3420">
                  <c:v>10.916291468371698</c:v>
                </c:pt>
                <c:pt idx="3421">
                  <c:v>10.895909883489628</c:v>
                </c:pt>
                <c:pt idx="3422">
                  <c:v>10.876245531287299</c:v>
                </c:pt>
                <c:pt idx="3423">
                  <c:v>10.85838036675192</c:v>
                </c:pt>
                <c:pt idx="3424">
                  <c:v>10.83932592537653</c:v>
                </c:pt>
                <c:pt idx="3425">
                  <c:v>10.821104130434785</c:v>
                </c:pt>
                <c:pt idx="3426">
                  <c:v>10.80673040835465</c:v>
                </c:pt>
                <c:pt idx="3427">
                  <c:v>10.785676706052858</c:v>
                </c:pt>
                <c:pt idx="3428">
                  <c:v>10.75557516283035</c:v>
                </c:pt>
                <c:pt idx="3429">
                  <c:v>10.724940812730891</c:v>
                </c:pt>
                <c:pt idx="3430">
                  <c:v>10.701107921795966</c:v>
                </c:pt>
                <c:pt idx="3431">
                  <c:v>10.682436080477411</c:v>
                </c:pt>
                <c:pt idx="3432">
                  <c:v>10.669626426257462</c:v>
                </c:pt>
                <c:pt idx="3433">
                  <c:v>10.655148473543619</c:v>
                </c:pt>
                <c:pt idx="3434">
                  <c:v>10.639665990224497</c:v>
                </c:pt>
                <c:pt idx="3435">
                  <c:v>10.62027200383632</c:v>
                </c:pt>
                <c:pt idx="3436">
                  <c:v>10.592607618414325</c:v>
                </c:pt>
                <c:pt idx="3437">
                  <c:v>10.565990079965902</c:v>
                </c:pt>
                <c:pt idx="3438">
                  <c:v>10.53855325092356</c:v>
                </c:pt>
                <c:pt idx="3439">
                  <c:v>10.508818842909918</c:v>
                </c:pt>
                <c:pt idx="3440">
                  <c:v>10.482196982352942</c:v>
                </c:pt>
                <c:pt idx="3441">
                  <c:v>10.465004961210573</c:v>
                </c:pt>
                <c:pt idx="3442">
                  <c:v>10.450445156464907</c:v>
                </c:pt>
                <c:pt idx="3443">
                  <c:v>10.435469543393012</c:v>
                </c:pt>
                <c:pt idx="3444">
                  <c:v>10.411396201733449</c:v>
                </c:pt>
                <c:pt idx="3445">
                  <c:v>10.382984671867009</c:v>
                </c:pt>
                <c:pt idx="3446">
                  <c:v>10.358999528218247</c:v>
                </c:pt>
                <c:pt idx="3447">
                  <c:v>10.339875921710716</c:v>
                </c:pt>
                <c:pt idx="3448">
                  <c:v>10.322257446433648</c:v>
                </c:pt>
                <c:pt idx="3449">
                  <c:v>10.305030900767264</c:v>
                </c:pt>
                <c:pt idx="3450">
                  <c:v>10.28758791815857</c:v>
                </c:pt>
                <c:pt idx="3451">
                  <c:v>10.265555703324809</c:v>
                </c:pt>
                <c:pt idx="3452">
                  <c:v>10.239105197840297</c:v>
                </c:pt>
                <c:pt idx="3453">
                  <c:v>10.211428555157719</c:v>
                </c:pt>
                <c:pt idx="3454">
                  <c:v>10.183200208695656</c:v>
                </c:pt>
                <c:pt idx="3455">
                  <c:v>10.155032531855642</c:v>
                </c:pt>
                <c:pt idx="3456">
                  <c:v>10.126721385620916</c:v>
                </c:pt>
                <c:pt idx="3457">
                  <c:v>10.105048056947998</c:v>
                </c:pt>
                <c:pt idx="3458">
                  <c:v>10.087936008411482</c:v>
                </c:pt>
                <c:pt idx="3459">
                  <c:v>10.071044982551863</c:v>
                </c:pt>
                <c:pt idx="3460">
                  <c:v>10.052764983972722</c:v>
                </c:pt>
                <c:pt idx="3461">
                  <c:v>10.031021881216256</c:v>
                </c:pt>
                <c:pt idx="3462">
                  <c:v>10.001438882779198</c:v>
                </c:pt>
                <c:pt idx="3463">
                  <c:v>9.9704728639386229</c:v>
                </c:pt>
                <c:pt idx="3464">
                  <c:v>9.9478769368570639</c:v>
                </c:pt>
                <c:pt idx="3465">
                  <c:v>9.9292534306337039</c:v>
                </c:pt>
                <c:pt idx="3466">
                  <c:v>9.9093110608695678</c:v>
                </c:pt>
                <c:pt idx="3467">
                  <c:v>9.8867254578005141</c:v>
                </c:pt>
                <c:pt idx="3468">
                  <c:v>9.8664864695652188</c:v>
                </c:pt>
                <c:pt idx="3469">
                  <c:v>9.845532108894572</c:v>
                </c:pt>
                <c:pt idx="3470">
                  <c:v>9.8241277584541091</c:v>
                </c:pt>
                <c:pt idx="3471">
                  <c:v>9.8006581130434807</c:v>
                </c:pt>
                <c:pt idx="3472">
                  <c:v>9.7772623666666689</c:v>
                </c:pt>
                <c:pt idx="3473">
                  <c:v>9.7527244678601885</c:v>
                </c:pt>
                <c:pt idx="3474">
                  <c:v>9.7282428106280214</c:v>
                </c:pt>
                <c:pt idx="3475">
                  <c:v>9.7029162471724923</c:v>
                </c:pt>
                <c:pt idx="3476">
                  <c:v>9.6797552523444192</c:v>
                </c:pt>
                <c:pt idx="3477">
                  <c:v>9.6537156554134711</c:v>
                </c:pt>
                <c:pt idx="3478">
                  <c:v>9.6293621221369712</c:v>
                </c:pt>
                <c:pt idx="3479">
                  <c:v>9.6054691585677769</c:v>
                </c:pt>
                <c:pt idx="3480">
                  <c:v>9.5845502808752503</c:v>
                </c:pt>
                <c:pt idx="3481">
                  <c:v>9.5620848891730628</c:v>
                </c:pt>
                <c:pt idx="3482">
                  <c:v>9.5379879144359219</c:v>
                </c:pt>
                <c:pt idx="3483">
                  <c:v>9.5112477115942049</c:v>
                </c:pt>
                <c:pt idx="3484">
                  <c:v>9.4872774658994032</c:v>
                </c:pt>
                <c:pt idx="3485">
                  <c:v>9.4624088258027861</c:v>
                </c:pt>
                <c:pt idx="3486">
                  <c:v>9.4354904747939763</c:v>
                </c:pt>
                <c:pt idx="3487">
                  <c:v>9.4099973060528566</c:v>
                </c:pt>
                <c:pt idx="3488">
                  <c:v>9.3862262060812736</c:v>
                </c:pt>
                <c:pt idx="3489">
                  <c:v>9.3662860445581142</c:v>
                </c:pt>
                <c:pt idx="3490">
                  <c:v>9.3459094060812742</c:v>
                </c:pt>
                <c:pt idx="3491">
                  <c:v>9.325270761579997</c:v>
                </c:pt>
                <c:pt idx="3492">
                  <c:v>9.3032926080704783</c:v>
                </c:pt>
                <c:pt idx="3493">
                  <c:v>9.280537176982099</c:v>
                </c:pt>
                <c:pt idx="3494">
                  <c:v>9.2553905359192949</c:v>
                </c:pt>
                <c:pt idx="3495">
                  <c:v>9.2352093720090949</c:v>
                </c:pt>
                <c:pt idx="3496">
                  <c:v>9.2141414422279073</c:v>
                </c:pt>
                <c:pt idx="3497">
                  <c:v>9.1956108201193558</c:v>
                </c:pt>
                <c:pt idx="3498">
                  <c:v>9.1793122767263444</c:v>
                </c:pt>
                <c:pt idx="3499">
                  <c:v>9.160850819039501</c:v>
                </c:pt>
                <c:pt idx="3500">
                  <c:v>9.1440616121057126</c:v>
                </c:pt>
                <c:pt idx="3501">
                  <c:v>9.1307168812162551</c:v>
                </c:pt>
                <c:pt idx="3502">
                  <c:v>9.1172737009377656</c:v>
                </c:pt>
                <c:pt idx="3503">
                  <c:v>9.1026389611253222</c:v>
                </c:pt>
                <c:pt idx="3504">
                  <c:v>9.0828956782040375</c:v>
                </c:pt>
                <c:pt idx="3505">
                  <c:v>9.0636732899403256</c:v>
                </c:pt>
                <c:pt idx="3506">
                  <c:v>9.0464430179028152</c:v>
                </c:pt>
                <c:pt idx="3507">
                  <c:v>9.0288451273657309</c:v>
                </c:pt>
                <c:pt idx="3508">
                  <c:v>9.0142526941176477</c:v>
                </c:pt>
                <c:pt idx="3509">
                  <c:v>8.9971706286445041</c:v>
                </c:pt>
                <c:pt idx="3510">
                  <c:v>8.9747454283887489</c:v>
                </c:pt>
                <c:pt idx="3511">
                  <c:v>8.9482458199488519</c:v>
                </c:pt>
                <c:pt idx="3512">
                  <c:v>8.9226889561807337</c:v>
                </c:pt>
                <c:pt idx="3513">
                  <c:v>8.904720430235864</c:v>
                </c:pt>
                <c:pt idx="3514">
                  <c:v>8.8921559017902805</c:v>
                </c:pt>
                <c:pt idx="3515">
                  <c:v>8.8825777294686006</c:v>
                </c:pt>
                <c:pt idx="3516">
                  <c:v>8.8693024377664127</c:v>
                </c:pt>
                <c:pt idx="3517">
                  <c:v>8.8542999948849115</c:v>
                </c:pt>
                <c:pt idx="3518">
                  <c:v>8.8352531082125605</c:v>
                </c:pt>
                <c:pt idx="3519">
                  <c:v>8.8152360022449567</c:v>
                </c:pt>
                <c:pt idx="3520">
                  <c:v>8.7948709747087257</c:v>
                </c:pt>
                <c:pt idx="3521">
                  <c:v>8.7769840893435642</c:v>
                </c:pt>
                <c:pt idx="3522">
                  <c:v>8.762191889087811</c:v>
                </c:pt>
                <c:pt idx="3523">
                  <c:v>8.7463851466325675</c:v>
                </c:pt>
                <c:pt idx="3524">
                  <c:v>8.7322746525149224</c:v>
                </c:pt>
                <c:pt idx="3525">
                  <c:v>8.7168651415174772</c:v>
                </c:pt>
                <c:pt idx="3526">
                  <c:v>8.6969562983233892</c:v>
                </c:pt>
                <c:pt idx="3527">
                  <c:v>8.6744574304347832</c:v>
                </c:pt>
                <c:pt idx="3528">
                  <c:v>8.6559592806479131</c:v>
                </c:pt>
                <c:pt idx="3529">
                  <c:v>8.6408396253196944</c:v>
                </c:pt>
                <c:pt idx="3530">
                  <c:v>8.6265373895993189</c:v>
                </c:pt>
                <c:pt idx="3531">
                  <c:v>8.6102519355498739</c:v>
                </c:pt>
                <c:pt idx="3532">
                  <c:v>8.5951743387325941</c:v>
                </c:pt>
                <c:pt idx="3533">
                  <c:v>8.5818748061381083</c:v>
                </c:pt>
                <c:pt idx="3534">
                  <c:v>8.5625975062233604</c:v>
                </c:pt>
                <c:pt idx="3535">
                  <c:v>8.5418699816709296</c:v>
                </c:pt>
                <c:pt idx="3536">
                  <c:v>8.5217722537936922</c:v>
                </c:pt>
                <c:pt idx="3537">
                  <c:v>8.5071173309178754</c:v>
                </c:pt>
                <c:pt idx="3538">
                  <c:v>8.4941077450980416</c:v>
                </c:pt>
                <c:pt idx="3539">
                  <c:v>8.4816752086956537</c:v>
                </c:pt>
                <c:pt idx="3540">
                  <c:v>8.4712435986359775</c:v>
                </c:pt>
                <c:pt idx="3541">
                  <c:v>8.4597264541062813</c:v>
                </c:pt>
                <c:pt idx="3542">
                  <c:v>8.443306721909634</c:v>
                </c:pt>
                <c:pt idx="3543">
                  <c:v>8.4248840657004838</c:v>
                </c:pt>
                <c:pt idx="3544">
                  <c:v>8.4040228736572917</c:v>
                </c:pt>
                <c:pt idx="3545">
                  <c:v>8.3845306263142945</c:v>
                </c:pt>
                <c:pt idx="3546">
                  <c:v>8.3687118281329944</c:v>
                </c:pt>
                <c:pt idx="3547">
                  <c:v>8.3587646164251233</c:v>
                </c:pt>
                <c:pt idx="3548">
                  <c:v>8.3504451850525712</c:v>
                </c:pt>
                <c:pt idx="3549">
                  <c:v>8.3404168941176486</c:v>
                </c:pt>
                <c:pt idx="3550">
                  <c:v>8.3247643753907372</c:v>
                </c:pt>
                <c:pt idx="3551">
                  <c:v>8.3049819710429116</c:v>
                </c:pt>
                <c:pt idx="3552">
                  <c:v>8.2858037692526292</c:v>
                </c:pt>
                <c:pt idx="3553">
                  <c:v>8.2677191508951413</c:v>
                </c:pt>
                <c:pt idx="3554">
                  <c:v>8.2512618025575453</c:v>
                </c:pt>
                <c:pt idx="3555">
                  <c:v>8.2345454094629158</c:v>
                </c:pt>
                <c:pt idx="3556">
                  <c:v>8.2175437104006832</c:v>
                </c:pt>
                <c:pt idx="3557">
                  <c:v>8.1999621179312321</c:v>
                </c:pt>
                <c:pt idx="3558">
                  <c:v>8.1834303003125903</c:v>
                </c:pt>
                <c:pt idx="3559">
                  <c:v>8.1681881892583128</c:v>
                </c:pt>
                <c:pt idx="3560">
                  <c:v>8.1541462088661572</c:v>
                </c:pt>
                <c:pt idx="3561">
                  <c:v>8.1401486271668109</c:v>
                </c:pt>
                <c:pt idx="3562">
                  <c:v>8.1334930205171947</c:v>
                </c:pt>
                <c:pt idx="3563">
                  <c:v>8.1265788767547615</c:v>
                </c:pt>
                <c:pt idx="3564">
                  <c:v>8.1132381164819556</c:v>
                </c:pt>
                <c:pt idx="3565">
                  <c:v>8.1029491685706176</c:v>
                </c:pt>
                <c:pt idx="3566">
                  <c:v>8.0955714862745118</c:v>
                </c:pt>
                <c:pt idx="3567">
                  <c:v>8.0790141666666671</c:v>
                </c:pt>
                <c:pt idx="3568">
                  <c:v>8.061673424836604</c:v>
                </c:pt>
                <c:pt idx="3569">
                  <c:v>8.0459788125603868</c:v>
                </c:pt>
                <c:pt idx="3570">
                  <c:v>8.0338257431088387</c:v>
                </c:pt>
                <c:pt idx="3571">
                  <c:v>8.0191356214833771</c:v>
                </c:pt>
                <c:pt idx="3572">
                  <c:v>8.003420830690537</c:v>
                </c:pt>
                <c:pt idx="3573">
                  <c:v>7.9883896021597067</c:v>
                </c:pt>
                <c:pt idx="3574">
                  <c:v>7.9705807031827245</c:v>
                </c:pt>
                <c:pt idx="3575">
                  <c:v>7.9495653498721248</c:v>
                </c:pt>
                <c:pt idx="3576">
                  <c:v>7.9325723444160285</c:v>
                </c:pt>
                <c:pt idx="3577">
                  <c:v>7.9160517550440463</c:v>
                </c:pt>
                <c:pt idx="3578">
                  <c:v>7.8993700222790579</c:v>
                </c:pt>
                <c:pt idx="3579">
                  <c:v>7.8892060341005985</c:v>
                </c:pt>
                <c:pt idx="3580">
                  <c:v>7.8766815783461235</c:v>
                </c:pt>
                <c:pt idx="3581">
                  <c:v>7.8674410468314875</c:v>
                </c:pt>
                <c:pt idx="3582">
                  <c:v>7.8623606756180742</c:v>
                </c:pt>
                <c:pt idx="3583">
                  <c:v>7.851223860869565</c:v>
                </c:pt>
                <c:pt idx="3584">
                  <c:v>7.8381270669224223</c:v>
                </c:pt>
                <c:pt idx="3585">
                  <c:v>7.824548638135834</c:v>
                </c:pt>
                <c:pt idx="3586">
                  <c:v>7.8098543502131301</c:v>
                </c:pt>
                <c:pt idx="3587">
                  <c:v>7.7923750026996306</c:v>
                </c:pt>
                <c:pt idx="3588">
                  <c:v>7.778714170304065</c:v>
                </c:pt>
                <c:pt idx="3589">
                  <c:v>7.7739887765274238</c:v>
                </c:pt>
                <c:pt idx="3590">
                  <c:v>7.7710605818698495</c:v>
                </c:pt>
                <c:pt idx="3591">
                  <c:v>7.7566320920716132</c:v>
                </c:pt>
                <c:pt idx="3592">
                  <c:v>7.7383565713270839</c:v>
                </c:pt>
                <c:pt idx="3593">
                  <c:v>7.720612629582269</c:v>
                </c:pt>
                <c:pt idx="3594">
                  <c:v>7.7054601694799674</c:v>
                </c:pt>
                <c:pt idx="3595">
                  <c:v>7.6922490464052293</c:v>
                </c:pt>
                <c:pt idx="3596">
                  <c:v>7.6790283300085251</c:v>
                </c:pt>
                <c:pt idx="3597">
                  <c:v>7.6715890412048884</c:v>
                </c:pt>
                <c:pt idx="3598">
                  <c:v>7.6658778040636557</c:v>
                </c:pt>
                <c:pt idx="3599">
                  <c:v>7.6502675680306922</c:v>
                </c:pt>
                <c:pt idx="3600">
                  <c:v>7.6292660080704753</c:v>
                </c:pt>
                <c:pt idx="3601">
                  <c:v>7.6096533534811037</c:v>
                </c:pt>
                <c:pt idx="3602">
                  <c:v>7.5947087381074176</c:v>
                </c:pt>
                <c:pt idx="3603">
                  <c:v>7.5878542004830942</c:v>
                </c:pt>
                <c:pt idx="3604">
                  <c:v>7.5809458380790007</c:v>
                </c:pt>
                <c:pt idx="3605">
                  <c:v>7.5710429895140665</c:v>
                </c:pt>
                <c:pt idx="3606">
                  <c:v>7.5590454679454409</c:v>
                </c:pt>
                <c:pt idx="3607">
                  <c:v>7.5461918167945461</c:v>
                </c:pt>
                <c:pt idx="3608">
                  <c:v>7.5347544705882372</c:v>
                </c:pt>
                <c:pt idx="3609">
                  <c:v>7.5279062069337881</c:v>
                </c:pt>
                <c:pt idx="3610">
                  <c:v>7.5189871872122769</c:v>
                </c:pt>
                <c:pt idx="3611">
                  <c:v>7.5088494259732901</c:v>
                </c:pt>
                <c:pt idx="3612">
                  <c:v>7.4998847888604736</c:v>
                </c:pt>
                <c:pt idx="3613">
                  <c:v>7.4873751231884071</c:v>
                </c:pt>
                <c:pt idx="3614">
                  <c:v>7.4726246847399844</c:v>
                </c:pt>
                <c:pt idx="3615">
                  <c:v>7.4600126202046049</c:v>
                </c:pt>
                <c:pt idx="3616">
                  <c:v>7.4431598984086405</c:v>
                </c:pt>
                <c:pt idx="3617">
                  <c:v>7.4252366363455522</c:v>
                </c:pt>
                <c:pt idx="3618">
                  <c:v>7.4107354846547331</c:v>
                </c:pt>
                <c:pt idx="3619">
                  <c:v>7.3947060543904533</c:v>
                </c:pt>
                <c:pt idx="3620">
                  <c:v>7.3788661224779775</c:v>
                </c:pt>
                <c:pt idx="3621">
                  <c:v>7.3671618691105429</c:v>
                </c:pt>
                <c:pt idx="3622">
                  <c:v>7.3605799024438765</c:v>
                </c:pt>
                <c:pt idx="3623">
                  <c:v>7.3515959970161981</c:v>
                </c:pt>
                <c:pt idx="3624">
                  <c:v>7.3347423217391317</c:v>
                </c:pt>
                <c:pt idx="3625">
                  <c:v>7.3133672992327385</c:v>
                </c:pt>
                <c:pt idx="3626">
                  <c:v>7.2966398555555578</c:v>
                </c:pt>
                <c:pt idx="3627">
                  <c:v>7.2829163654731461</c:v>
                </c:pt>
                <c:pt idx="3628">
                  <c:v>7.2712875660699074</c:v>
                </c:pt>
                <c:pt idx="3629">
                  <c:v>7.2653506936061394</c:v>
                </c:pt>
                <c:pt idx="3630">
                  <c:v>7.2616124370559829</c:v>
                </c:pt>
                <c:pt idx="3631">
                  <c:v>7.2531977042625755</c:v>
                </c:pt>
                <c:pt idx="3632">
                  <c:v>7.2379910038931525</c:v>
                </c:pt>
                <c:pt idx="3633">
                  <c:v>7.2250092217107147</c:v>
                </c:pt>
                <c:pt idx="3634">
                  <c:v>7.2125566172208018</c:v>
                </c:pt>
                <c:pt idx="3635">
                  <c:v>7.2008219340153472</c:v>
                </c:pt>
                <c:pt idx="3636">
                  <c:v>7.187547519096336</c:v>
                </c:pt>
                <c:pt idx="3637">
                  <c:v>7.1770728894003986</c:v>
                </c:pt>
                <c:pt idx="3638">
                  <c:v>7.1697639350383637</c:v>
                </c:pt>
                <c:pt idx="3639">
                  <c:v>7.1610275342426828</c:v>
                </c:pt>
                <c:pt idx="3640">
                  <c:v>7.1481966831202053</c:v>
                </c:pt>
                <c:pt idx="3641">
                  <c:v>7.1300896373969893</c:v>
                </c:pt>
                <c:pt idx="3642">
                  <c:v>7.1131768070758747</c:v>
                </c:pt>
                <c:pt idx="3643">
                  <c:v>7.0987023413469741</c:v>
                </c:pt>
                <c:pt idx="3644">
                  <c:v>7.0910601141517482</c:v>
                </c:pt>
                <c:pt idx="3645">
                  <c:v>7.0857546786018775</c:v>
                </c:pt>
                <c:pt idx="3646">
                  <c:v>7.0822021591361199</c:v>
                </c:pt>
                <c:pt idx="3647">
                  <c:v>7.0744339791986368</c:v>
                </c:pt>
                <c:pt idx="3648">
                  <c:v>7.0618925069622058</c:v>
                </c:pt>
                <c:pt idx="3649">
                  <c:v>7.0520046946007398</c:v>
                </c:pt>
                <c:pt idx="3650">
                  <c:v>7.0422901524865011</c:v>
                </c:pt>
                <c:pt idx="3651">
                  <c:v>7.0332309690252917</c:v>
                </c:pt>
                <c:pt idx="3652">
                  <c:v>7.0267720245524314</c:v>
                </c:pt>
                <c:pt idx="3653">
                  <c:v>7.0224095241261741</c:v>
                </c:pt>
                <c:pt idx="3654">
                  <c:v>7.017230406479114</c:v>
                </c:pt>
                <c:pt idx="3655">
                  <c:v>7.0085130023586251</c:v>
                </c:pt>
                <c:pt idx="3656">
                  <c:v>6.9943028887752217</c:v>
                </c:pt>
                <c:pt idx="3657">
                  <c:v>6.9771115092639961</c:v>
                </c:pt>
                <c:pt idx="3658">
                  <c:v>6.9579826837738015</c:v>
                </c:pt>
                <c:pt idx="3659">
                  <c:v>6.9412044267689694</c:v>
                </c:pt>
                <c:pt idx="3660">
                  <c:v>6.9326177058823539</c:v>
                </c:pt>
                <c:pt idx="3661">
                  <c:v>6.9267257104290998</c:v>
                </c:pt>
                <c:pt idx="3662">
                  <c:v>6.9206769492753626</c:v>
                </c:pt>
                <c:pt idx="3663">
                  <c:v>6.9100273433930104</c:v>
                </c:pt>
                <c:pt idx="3664">
                  <c:v>6.8942184661835766</c:v>
                </c:pt>
                <c:pt idx="3665">
                  <c:v>6.8747444941176479</c:v>
                </c:pt>
                <c:pt idx="3666">
                  <c:v>6.8569930074168806</c:v>
                </c:pt>
                <c:pt idx="3667">
                  <c:v>6.845787258709862</c:v>
                </c:pt>
                <c:pt idx="3668">
                  <c:v>6.8421055736857079</c:v>
                </c:pt>
                <c:pt idx="3669">
                  <c:v>6.8439311930946305</c:v>
                </c:pt>
                <c:pt idx="3670">
                  <c:v>6.8421455989769839</c:v>
                </c:pt>
                <c:pt idx="3671">
                  <c:v>6.8375976065927828</c:v>
                </c:pt>
                <c:pt idx="3672">
                  <c:v>6.8253760544757034</c:v>
                </c:pt>
                <c:pt idx="3673">
                  <c:v>6.8128591915316852</c:v>
                </c:pt>
                <c:pt idx="3674">
                  <c:v>6.800284244103441</c:v>
                </c:pt>
                <c:pt idx="3675">
                  <c:v>6.7871320946291576</c:v>
                </c:pt>
                <c:pt idx="3676">
                  <c:v>6.7753235976129593</c:v>
                </c:pt>
                <c:pt idx="3677">
                  <c:v>6.7661750909917595</c:v>
                </c:pt>
                <c:pt idx="3678">
                  <c:v>6.7584761670929252</c:v>
                </c:pt>
                <c:pt idx="3679">
                  <c:v>6.7503356578573461</c:v>
                </c:pt>
                <c:pt idx="3680">
                  <c:v>6.7331676071611275</c:v>
                </c:pt>
                <c:pt idx="3681">
                  <c:v>6.7129037718670093</c:v>
                </c:pt>
                <c:pt idx="3682">
                  <c:v>6.69437655441887</c:v>
                </c:pt>
                <c:pt idx="3683">
                  <c:v>6.6820633939187282</c:v>
                </c:pt>
                <c:pt idx="3684">
                  <c:v>6.6733215329923281</c:v>
                </c:pt>
                <c:pt idx="3685">
                  <c:v>6.6649576300085265</c:v>
                </c:pt>
                <c:pt idx="3686">
                  <c:v>6.6544466387041794</c:v>
                </c:pt>
                <c:pt idx="3687">
                  <c:v>6.6412380779766984</c:v>
                </c:pt>
                <c:pt idx="3688">
                  <c:v>6.6286271981244678</c:v>
                </c:pt>
                <c:pt idx="3689">
                  <c:v>6.6158459785734589</c:v>
                </c:pt>
                <c:pt idx="3690">
                  <c:v>6.6093963421426558</c:v>
                </c:pt>
                <c:pt idx="3691">
                  <c:v>6.6060219456379672</c:v>
                </c:pt>
                <c:pt idx="3692">
                  <c:v>6.6028139040920726</c:v>
                </c:pt>
                <c:pt idx="3693">
                  <c:v>6.596250403069055</c:v>
                </c:pt>
                <c:pt idx="3694">
                  <c:v>6.5872390856777496</c:v>
                </c:pt>
                <c:pt idx="3695">
                  <c:v>6.5768128513498159</c:v>
                </c:pt>
                <c:pt idx="3696">
                  <c:v>6.5629768072179617</c:v>
                </c:pt>
                <c:pt idx="3697">
                  <c:v>6.547412935493039</c:v>
                </c:pt>
                <c:pt idx="3698">
                  <c:v>6.5340576733162843</c:v>
                </c:pt>
                <c:pt idx="3699">
                  <c:v>6.519698217391305</c:v>
                </c:pt>
                <c:pt idx="3700">
                  <c:v>6.50952790210287</c:v>
                </c:pt>
                <c:pt idx="3701">
                  <c:v>6.5010812982949719</c:v>
                </c:pt>
                <c:pt idx="3702">
                  <c:v>6.490868081841433</c:v>
                </c:pt>
                <c:pt idx="3703">
                  <c:v>6.4768633589087825</c:v>
                </c:pt>
                <c:pt idx="3704">
                  <c:v>6.4623960014492772</c:v>
                </c:pt>
                <c:pt idx="3705">
                  <c:v>6.4456226092071613</c:v>
                </c:pt>
                <c:pt idx="3706">
                  <c:v>6.4297927901676619</c:v>
                </c:pt>
                <c:pt idx="3707">
                  <c:v>6.4163121470872415</c:v>
                </c:pt>
                <c:pt idx="3708">
                  <c:v>6.4057080567774953</c:v>
                </c:pt>
                <c:pt idx="3709">
                  <c:v>6.3952821341290145</c:v>
                </c:pt>
                <c:pt idx="3710">
                  <c:v>6.3831935758454108</c:v>
                </c:pt>
                <c:pt idx="3711">
                  <c:v>6.3782086985507256</c:v>
                </c:pt>
                <c:pt idx="3712">
                  <c:v>6.3799080308610421</c:v>
                </c:pt>
                <c:pt idx="3713">
                  <c:v>6.3773738574879237</c:v>
                </c:pt>
                <c:pt idx="3714">
                  <c:v>6.3673569115089528</c:v>
                </c:pt>
                <c:pt idx="3715">
                  <c:v>6.3579048309178754</c:v>
                </c:pt>
                <c:pt idx="3716">
                  <c:v>6.3474065168229625</c:v>
                </c:pt>
                <c:pt idx="3717">
                  <c:v>6.3380426805910783</c:v>
                </c:pt>
                <c:pt idx="3718">
                  <c:v>6.325771223188406</c:v>
                </c:pt>
                <c:pt idx="3719">
                  <c:v>6.3125159352657016</c:v>
                </c:pt>
                <c:pt idx="3720">
                  <c:v>6.3026765912475149</c:v>
                </c:pt>
                <c:pt idx="3721">
                  <c:v>6.2949976980676334</c:v>
                </c:pt>
                <c:pt idx="3722">
                  <c:v>6.2807840887468034</c:v>
                </c:pt>
                <c:pt idx="3723">
                  <c:v>6.2613066434782612</c:v>
                </c:pt>
                <c:pt idx="3724">
                  <c:v>6.242543224296675</c:v>
                </c:pt>
                <c:pt idx="3725">
                  <c:v>6.2248495700483106</c:v>
                </c:pt>
                <c:pt idx="3726">
                  <c:v>6.2109026640522895</c:v>
                </c:pt>
                <c:pt idx="3727">
                  <c:v>6.2017647371412341</c:v>
                </c:pt>
                <c:pt idx="3728">
                  <c:v>6.1963097141233314</c:v>
                </c:pt>
                <c:pt idx="3729">
                  <c:v>6.1878234930662126</c:v>
                </c:pt>
                <c:pt idx="3730">
                  <c:v>6.1736056643932944</c:v>
                </c:pt>
                <c:pt idx="3731">
                  <c:v>6.1611198955953395</c:v>
                </c:pt>
                <c:pt idx="3732">
                  <c:v>6.1525782891162279</c:v>
                </c:pt>
                <c:pt idx="3733">
                  <c:v>6.1468511457800519</c:v>
                </c:pt>
                <c:pt idx="3734">
                  <c:v>6.1435396378516636</c:v>
                </c:pt>
                <c:pt idx="3735">
                  <c:v>6.140093798721229</c:v>
                </c:pt>
                <c:pt idx="3736">
                  <c:v>6.1358592099460081</c:v>
                </c:pt>
                <c:pt idx="3737">
                  <c:v>6.1326722813299241</c:v>
                </c:pt>
                <c:pt idx="3738">
                  <c:v>6.1197716611537363</c:v>
                </c:pt>
                <c:pt idx="3739">
                  <c:v>6.1028475098039223</c:v>
                </c:pt>
                <c:pt idx="3740">
                  <c:v>6.086278661551578</c:v>
                </c:pt>
                <c:pt idx="3741">
                  <c:v>6.0753612772378531</c:v>
                </c:pt>
                <c:pt idx="3742">
                  <c:v>6.0722258091503276</c:v>
                </c:pt>
                <c:pt idx="3743">
                  <c:v>6.0697430672065931</c:v>
                </c:pt>
                <c:pt idx="3744">
                  <c:v>6.065632310315431</c:v>
                </c:pt>
                <c:pt idx="3745">
                  <c:v>6.0595253096902546</c:v>
                </c:pt>
                <c:pt idx="3746">
                  <c:v>6.0444566576868448</c:v>
                </c:pt>
                <c:pt idx="3747">
                  <c:v>6.0287341460642239</c:v>
                </c:pt>
                <c:pt idx="3748">
                  <c:v>6.0152458312020469</c:v>
                </c:pt>
                <c:pt idx="3749">
                  <c:v>6.004540055754477</c:v>
                </c:pt>
                <c:pt idx="3750">
                  <c:v>5.9932689274509805</c:v>
                </c:pt>
                <c:pt idx="3751">
                  <c:v>5.982775518698495</c:v>
                </c:pt>
                <c:pt idx="3752">
                  <c:v>5.9744465508098905</c:v>
                </c:pt>
                <c:pt idx="3753">
                  <c:v>5.9712166190679179</c:v>
                </c:pt>
                <c:pt idx="3754">
                  <c:v>5.9656961702472309</c:v>
                </c:pt>
                <c:pt idx="3755">
                  <c:v>5.960382249161694</c:v>
                </c:pt>
                <c:pt idx="3756">
                  <c:v>5.9540828090366595</c:v>
                </c:pt>
                <c:pt idx="3757">
                  <c:v>5.9484998286445023</c:v>
                </c:pt>
                <c:pt idx="3758">
                  <c:v>5.9397758922421149</c:v>
                </c:pt>
                <c:pt idx="3759">
                  <c:v>5.9303794158567786</c:v>
                </c:pt>
                <c:pt idx="3760">
                  <c:v>5.9240248118215408</c:v>
                </c:pt>
                <c:pt idx="3761">
                  <c:v>5.9163732601307188</c:v>
                </c:pt>
                <c:pt idx="3762">
                  <c:v>5.906751704347827</c:v>
                </c:pt>
                <c:pt idx="3763">
                  <c:v>5.8908744263995461</c:v>
                </c:pt>
                <c:pt idx="3764">
                  <c:v>5.8775654766126744</c:v>
                </c:pt>
                <c:pt idx="3765">
                  <c:v>5.8666989241830079</c:v>
                </c:pt>
                <c:pt idx="3766">
                  <c:v>5.8548830847399831</c:v>
                </c:pt>
                <c:pt idx="3767">
                  <c:v>5.8422783236146643</c:v>
                </c:pt>
                <c:pt idx="3768">
                  <c:v>5.8349898663540785</c:v>
                </c:pt>
                <c:pt idx="3769">
                  <c:v>5.8298932038363187</c:v>
                </c:pt>
                <c:pt idx="3770">
                  <c:v>5.8233647783461224</c:v>
                </c:pt>
                <c:pt idx="3771">
                  <c:v>5.8078851603580572</c:v>
                </c:pt>
                <c:pt idx="3772">
                  <c:v>5.7918675843137262</c:v>
                </c:pt>
                <c:pt idx="3773">
                  <c:v>5.7792143360045474</c:v>
                </c:pt>
                <c:pt idx="3774">
                  <c:v>5.7682608176470591</c:v>
                </c:pt>
                <c:pt idx="3775">
                  <c:v>5.7602881024154602</c:v>
                </c:pt>
                <c:pt idx="3776">
                  <c:v>5.7573284370559827</c:v>
                </c:pt>
                <c:pt idx="3777">
                  <c:v>5.7577700683148629</c:v>
                </c:pt>
                <c:pt idx="3778">
                  <c:v>5.7554364613810751</c:v>
                </c:pt>
                <c:pt idx="3779">
                  <c:v>5.7444902724637688</c:v>
                </c:pt>
                <c:pt idx="3780">
                  <c:v>5.7292103241830077</c:v>
                </c:pt>
                <c:pt idx="3781">
                  <c:v>5.7153083716965059</c:v>
                </c:pt>
                <c:pt idx="3782">
                  <c:v>5.7079147832907084</c:v>
                </c:pt>
                <c:pt idx="3783">
                  <c:v>5.7030994391588532</c:v>
                </c:pt>
                <c:pt idx="3784">
                  <c:v>5.6987583942029003</c:v>
                </c:pt>
                <c:pt idx="3785">
                  <c:v>5.6922592023870431</c:v>
                </c:pt>
                <c:pt idx="3786">
                  <c:v>5.6856701307189557</c:v>
                </c:pt>
                <c:pt idx="3787">
                  <c:v>5.6760988767263436</c:v>
                </c:pt>
                <c:pt idx="3788">
                  <c:v>5.6612706624040943</c:v>
                </c:pt>
                <c:pt idx="3789">
                  <c:v>5.6477581627450997</c:v>
                </c:pt>
                <c:pt idx="3790">
                  <c:v>5.6357225660414905</c:v>
                </c:pt>
                <c:pt idx="3791">
                  <c:v>5.6263013723785171</c:v>
                </c:pt>
                <c:pt idx="3792">
                  <c:v>5.6178558222222224</c:v>
                </c:pt>
                <c:pt idx="3793">
                  <c:v>5.6109861613810752</c:v>
                </c:pt>
                <c:pt idx="3794">
                  <c:v>5.6017069005683444</c:v>
                </c:pt>
                <c:pt idx="3795">
                  <c:v>5.5949617686274511</c:v>
                </c:pt>
                <c:pt idx="3796">
                  <c:v>5.5829319895140674</c:v>
                </c:pt>
                <c:pt idx="3797">
                  <c:v>5.5718420421994894</c:v>
                </c:pt>
                <c:pt idx="3798">
                  <c:v>5.5654807632566081</c:v>
                </c:pt>
                <c:pt idx="3799">
                  <c:v>5.5630334150042637</c:v>
                </c:pt>
                <c:pt idx="3800">
                  <c:v>5.5611323334470022</c:v>
                </c:pt>
                <c:pt idx="3801">
                  <c:v>5.5577618225632284</c:v>
                </c:pt>
                <c:pt idx="3802">
                  <c:v>5.5559500677465206</c:v>
                </c:pt>
                <c:pt idx="3803">
                  <c:v>5.5498738684285325</c:v>
                </c:pt>
                <c:pt idx="3804">
                  <c:v>5.5369176603580579</c:v>
                </c:pt>
                <c:pt idx="3805">
                  <c:v>5.5210313451832915</c:v>
                </c:pt>
                <c:pt idx="3806">
                  <c:v>5.5094892184427398</c:v>
                </c:pt>
                <c:pt idx="3807">
                  <c:v>5.5030267112247815</c:v>
                </c:pt>
                <c:pt idx="3808">
                  <c:v>5.5000037576015925</c:v>
                </c:pt>
                <c:pt idx="3809">
                  <c:v>5.4988442028985514</c:v>
                </c:pt>
                <c:pt idx="3810">
                  <c:v>5.4935178504688835</c:v>
                </c:pt>
                <c:pt idx="3811">
                  <c:v>5.4834071101449275</c:v>
                </c:pt>
                <c:pt idx="3812">
                  <c:v>5.4700343620915053</c:v>
                </c:pt>
                <c:pt idx="3813">
                  <c:v>5.4566340473145791</c:v>
                </c:pt>
                <c:pt idx="3814">
                  <c:v>5.4460383585677761</c:v>
                </c:pt>
                <c:pt idx="3815">
                  <c:v>5.4391691960784314</c:v>
                </c:pt>
                <c:pt idx="3816">
                  <c:v>5.4359013209718672</c:v>
                </c:pt>
                <c:pt idx="3817">
                  <c:v>5.4327594033248099</c:v>
                </c:pt>
                <c:pt idx="3818">
                  <c:v>5.4256825050298394</c:v>
                </c:pt>
                <c:pt idx="3819">
                  <c:v>5.4187582851946585</c:v>
                </c:pt>
                <c:pt idx="3820">
                  <c:v>5.4099688459221369</c:v>
                </c:pt>
                <c:pt idx="3821">
                  <c:v>5.3992169656436495</c:v>
                </c:pt>
                <c:pt idx="3822">
                  <c:v>5.391519901960784</c:v>
                </c:pt>
                <c:pt idx="3823">
                  <c:v>5.3831689674339307</c:v>
                </c:pt>
                <c:pt idx="3824">
                  <c:v>5.3724863445012794</c:v>
                </c:pt>
                <c:pt idx="3825">
                  <c:v>5.3614356107985222</c:v>
                </c:pt>
                <c:pt idx="3826">
                  <c:v>5.3556736409207168</c:v>
                </c:pt>
                <c:pt idx="3827">
                  <c:v>5.3536402639386198</c:v>
                </c:pt>
                <c:pt idx="3828">
                  <c:v>5.3519195524296688</c:v>
                </c:pt>
                <c:pt idx="3829">
                  <c:v>5.3435931115089526</c:v>
                </c:pt>
                <c:pt idx="3830">
                  <c:v>5.3350052571185005</c:v>
                </c:pt>
                <c:pt idx="3831">
                  <c:v>5.3272516614379102</c:v>
                </c:pt>
                <c:pt idx="3832">
                  <c:v>5.3173012709292422</c:v>
                </c:pt>
                <c:pt idx="3833">
                  <c:v>5.3086133452685429</c:v>
                </c:pt>
                <c:pt idx="3834">
                  <c:v>5.3016384307189552</c:v>
                </c:pt>
                <c:pt idx="3835">
                  <c:v>5.2959709860755906</c:v>
                </c:pt>
                <c:pt idx="3836">
                  <c:v>5.2886714209434507</c:v>
                </c:pt>
                <c:pt idx="3837">
                  <c:v>5.2775441002273382</c:v>
                </c:pt>
                <c:pt idx="3838">
                  <c:v>5.266719822733732</c:v>
                </c:pt>
                <c:pt idx="3839">
                  <c:v>5.2568274465757323</c:v>
                </c:pt>
                <c:pt idx="3840">
                  <c:v>5.2477697188405807</c:v>
                </c:pt>
                <c:pt idx="3841">
                  <c:v>5.2391419441602736</c:v>
                </c:pt>
                <c:pt idx="3842">
                  <c:v>5.2343965626314297</c:v>
                </c:pt>
                <c:pt idx="3843">
                  <c:v>5.2321887416879802</c:v>
                </c:pt>
                <c:pt idx="3844">
                  <c:v>5.2313618350383635</c:v>
                </c:pt>
                <c:pt idx="3845">
                  <c:v>5.228212174509804</c:v>
                </c:pt>
                <c:pt idx="3846">
                  <c:v>5.2190177799659008</c:v>
                </c:pt>
                <c:pt idx="3847">
                  <c:v>5.2060995737425415</c:v>
                </c:pt>
                <c:pt idx="3848">
                  <c:v>5.1957277366581422</c:v>
                </c:pt>
                <c:pt idx="3849">
                  <c:v>5.1868351793691394</c:v>
                </c:pt>
                <c:pt idx="3850">
                  <c:v>5.1782754998579144</c:v>
                </c:pt>
                <c:pt idx="3851">
                  <c:v>5.1703954980107989</c:v>
                </c:pt>
                <c:pt idx="3852">
                  <c:v>5.1642820707019039</c:v>
                </c:pt>
                <c:pt idx="3853">
                  <c:v>5.1598562326797399</c:v>
                </c:pt>
                <c:pt idx="3854">
                  <c:v>5.1517866582267704</c:v>
                </c:pt>
                <c:pt idx="3855">
                  <c:v>5.1400403901960789</c:v>
                </c:pt>
                <c:pt idx="3856">
                  <c:v>5.1296391169366302</c:v>
                </c:pt>
                <c:pt idx="3857">
                  <c:v>5.1214262027564654</c:v>
                </c:pt>
                <c:pt idx="3858">
                  <c:v>5.1147379526854229</c:v>
                </c:pt>
                <c:pt idx="3859">
                  <c:v>5.1121313108837745</c:v>
                </c:pt>
                <c:pt idx="3860">
                  <c:v>5.1097398477124187</c:v>
                </c:pt>
                <c:pt idx="3861">
                  <c:v>5.1037487942597339</c:v>
                </c:pt>
                <c:pt idx="3862">
                  <c:v>5.0939101848252344</c:v>
                </c:pt>
                <c:pt idx="3863">
                  <c:v>5.0792170749644789</c:v>
                </c:pt>
                <c:pt idx="3864">
                  <c:v>5.0654114907075876</c:v>
                </c:pt>
                <c:pt idx="3865">
                  <c:v>5.0609368286445022</c:v>
                </c:pt>
                <c:pt idx="3866">
                  <c:v>5.0584090628019336</c:v>
                </c:pt>
                <c:pt idx="3867">
                  <c:v>5.0565720967888605</c:v>
                </c:pt>
                <c:pt idx="3868">
                  <c:v>5.0516821256038664</c:v>
                </c:pt>
                <c:pt idx="3869">
                  <c:v>5.04434402455243</c:v>
                </c:pt>
                <c:pt idx="3870">
                  <c:v>5.0354979325944873</c:v>
                </c:pt>
                <c:pt idx="3871">
                  <c:v>5.026469872122763</c:v>
                </c:pt>
                <c:pt idx="3872">
                  <c:v>5.0176677092355781</c:v>
                </c:pt>
                <c:pt idx="3873">
                  <c:v>5.0086586782608711</c:v>
                </c:pt>
                <c:pt idx="3874">
                  <c:v>5.0025818414322263</c:v>
                </c:pt>
                <c:pt idx="3875">
                  <c:v>4.9942719857914195</c:v>
                </c:pt>
                <c:pt idx="3876">
                  <c:v>4.988355952543337</c:v>
                </c:pt>
                <c:pt idx="3877">
                  <c:v>4.9846048607558968</c:v>
                </c:pt>
                <c:pt idx="3878">
                  <c:v>4.9817399960784323</c:v>
                </c:pt>
                <c:pt idx="3879">
                  <c:v>4.9758252945439052</c:v>
                </c:pt>
                <c:pt idx="3880">
                  <c:v>4.9666339478545058</c:v>
                </c:pt>
                <c:pt idx="3881">
                  <c:v>4.9531490899687425</c:v>
                </c:pt>
                <c:pt idx="3882">
                  <c:v>4.9400697259448716</c:v>
                </c:pt>
                <c:pt idx="3883">
                  <c:v>4.9316936317135553</c:v>
                </c:pt>
                <c:pt idx="3884">
                  <c:v>4.9270851769820974</c:v>
                </c:pt>
                <c:pt idx="3885">
                  <c:v>4.9252528618357498</c:v>
                </c:pt>
                <c:pt idx="3886">
                  <c:v>4.9245043805058266</c:v>
                </c:pt>
                <c:pt idx="3887">
                  <c:v>4.9244136099460079</c:v>
                </c:pt>
                <c:pt idx="3888">
                  <c:v>4.91509326393862</c:v>
                </c:pt>
                <c:pt idx="3889">
                  <c:v>4.9038665823529417</c:v>
                </c:pt>
                <c:pt idx="3890">
                  <c:v>4.8959548505825525</c:v>
                </c:pt>
                <c:pt idx="3891">
                  <c:v>4.8892099670645077</c:v>
                </c:pt>
                <c:pt idx="3892">
                  <c:v>4.8799211323671505</c:v>
                </c:pt>
                <c:pt idx="3893">
                  <c:v>4.8712538816709303</c:v>
                </c:pt>
                <c:pt idx="3894">
                  <c:v>4.8683331275930666</c:v>
                </c:pt>
                <c:pt idx="3895">
                  <c:v>4.8678367718101736</c:v>
                </c:pt>
                <c:pt idx="3896">
                  <c:v>4.8670979232736586</c:v>
                </c:pt>
                <c:pt idx="3897">
                  <c:v>4.8639343558965624</c:v>
                </c:pt>
                <c:pt idx="3898">
                  <c:v>4.8567922580278493</c:v>
                </c:pt>
                <c:pt idx="3899">
                  <c:v>4.8478446649616371</c:v>
                </c:pt>
                <c:pt idx="3900">
                  <c:v>4.843467921568628</c:v>
                </c:pt>
                <c:pt idx="3901">
                  <c:v>4.8396810594771251</c:v>
                </c:pt>
                <c:pt idx="3902">
                  <c:v>4.8337859968456955</c:v>
                </c:pt>
                <c:pt idx="3903">
                  <c:v>4.8290672284739991</c:v>
                </c:pt>
                <c:pt idx="3904">
                  <c:v>4.8300966299232737</c:v>
                </c:pt>
                <c:pt idx="3905">
                  <c:v>4.82994941884058</c:v>
                </c:pt>
                <c:pt idx="3906">
                  <c:v>4.8267275348110266</c:v>
                </c:pt>
                <c:pt idx="3907">
                  <c:v>4.8182146862176767</c:v>
                </c:pt>
                <c:pt idx="3908">
                  <c:v>4.8079047664677468</c:v>
                </c:pt>
                <c:pt idx="3909">
                  <c:v>4.7984414547314582</c:v>
                </c:pt>
                <c:pt idx="3910">
                  <c:v>4.7912594281329932</c:v>
                </c:pt>
                <c:pt idx="3911">
                  <c:v>4.7915603497584547</c:v>
                </c:pt>
                <c:pt idx="3912">
                  <c:v>4.7937478789428827</c:v>
                </c:pt>
                <c:pt idx="3913">
                  <c:v>4.7876252853651611</c:v>
                </c:pt>
                <c:pt idx="3914">
                  <c:v>4.779139516226202</c:v>
                </c:pt>
                <c:pt idx="3915">
                  <c:v>4.7726539779766988</c:v>
                </c:pt>
                <c:pt idx="3916">
                  <c:v>4.7645267502983808</c:v>
                </c:pt>
                <c:pt idx="3917">
                  <c:v>4.7556594088661566</c:v>
                </c:pt>
                <c:pt idx="3918">
                  <c:v>4.745452752429669</c:v>
                </c:pt>
                <c:pt idx="3919">
                  <c:v>4.7321455072463783</c:v>
                </c:pt>
                <c:pt idx="3920">
                  <c:v>4.7222910672350116</c:v>
                </c:pt>
                <c:pt idx="3921">
                  <c:v>4.7153206163114518</c:v>
                </c:pt>
                <c:pt idx="3922">
                  <c:v>4.7084455718954255</c:v>
                </c:pt>
                <c:pt idx="3923">
                  <c:v>4.6989312191815866</c:v>
                </c:pt>
                <c:pt idx="3924">
                  <c:v>4.6858904475703334</c:v>
                </c:pt>
                <c:pt idx="3925">
                  <c:v>4.6752066993464059</c:v>
                </c:pt>
                <c:pt idx="3926">
                  <c:v>4.6694801048309182</c:v>
                </c:pt>
                <c:pt idx="3927">
                  <c:v>4.6681422620915036</c:v>
                </c:pt>
                <c:pt idx="3928">
                  <c:v>4.6639070971298668</c:v>
                </c:pt>
                <c:pt idx="3929">
                  <c:v>4.6454764653594776</c:v>
                </c:pt>
                <c:pt idx="3930">
                  <c:v>4.6197439647627183</c:v>
                </c:pt>
                <c:pt idx="3931">
                  <c:v>4.5961729164251217</c:v>
                </c:pt>
                <c:pt idx="3932">
                  <c:v>4.5806813515203197</c:v>
                </c:pt>
                <c:pt idx="3933">
                  <c:v>4.573839781756182</c:v>
                </c:pt>
                <c:pt idx="3934">
                  <c:v>4.5702663782608699</c:v>
                </c:pt>
                <c:pt idx="3935">
                  <c:v>4.5690659732310319</c:v>
                </c:pt>
                <c:pt idx="3936">
                  <c:v>4.5696005016197789</c:v>
                </c:pt>
                <c:pt idx="3937">
                  <c:v>4.5710700068201193</c:v>
                </c:pt>
                <c:pt idx="3938">
                  <c:v>4.5682242941176483</c:v>
                </c:pt>
                <c:pt idx="3939">
                  <c:v>4.5576735948849114</c:v>
                </c:pt>
                <c:pt idx="3940">
                  <c:v>4.5445779177323118</c:v>
                </c:pt>
                <c:pt idx="3941">
                  <c:v>4.5332653527706741</c:v>
                </c:pt>
                <c:pt idx="3942">
                  <c:v>4.5269745950554148</c:v>
                </c:pt>
                <c:pt idx="3943">
                  <c:v>4.520480364876386</c:v>
                </c:pt>
                <c:pt idx="3944">
                  <c:v>4.5126010871270257</c:v>
                </c:pt>
                <c:pt idx="3945">
                  <c:v>4.5057734542767838</c:v>
                </c:pt>
                <c:pt idx="3946">
                  <c:v>4.4980282762148347</c:v>
                </c:pt>
                <c:pt idx="3947">
                  <c:v>4.4863170843989773</c:v>
                </c:pt>
                <c:pt idx="3948">
                  <c:v>4.470356950383632</c:v>
                </c:pt>
                <c:pt idx="3949">
                  <c:v>4.4543098830065366</c:v>
                </c:pt>
                <c:pt idx="3950">
                  <c:v>4.4380242172208026</c:v>
                </c:pt>
                <c:pt idx="3951">
                  <c:v>4.4231985462347261</c:v>
                </c:pt>
                <c:pt idx="3952">
                  <c:v>4.4127299336459229</c:v>
                </c:pt>
                <c:pt idx="3953">
                  <c:v>4.4058982822676898</c:v>
                </c:pt>
                <c:pt idx="3954">
                  <c:v>4.3991071611253201</c:v>
                </c:pt>
                <c:pt idx="3955">
                  <c:v>4.3890008759306625</c:v>
                </c:pt>
                <c:pt idx="3956">
                  <c:v>4.3748465550440478</c:v>
                </c:pt>
                <c:pt idx="3957">
                  <c:v>4.3586994622051725</c:v>
                </c:pt>
                <c:pt idx="3958">
                  <c:v>4.3439409403239564</c:v>
                </c:pt>
                <c:pt idx="3959">
                  <c:v>4.3345744884910484</c:v>
                </c:pt>
                <c:pt idx="3960">
                  <c:v>4.3309059462915602</c:v>
                </c:pt>
                <c:pt idx="3961">
                  <c:v>4.3299359173060541</c:v>
                </c:pt>
                <c:pt idx="3962">
                  <c:v>4.3274095416879801</c:v>
                </c:pt>
                <c:pt idx="3963">
                  <c:v>4.3161704156010234</c:v>
                </c:pt>
                <c:pt idx="3964">
                  <c:v>4.3014940112531974</c:v>
                </c:pt>
                <c:pt idx="3965">
                  <c:v>4.285908101278773</c:v>
                </c:pt>
                <c:pt idx="3966">
                  <c:v>4.273096850014209</c:v>
                </c:pt>
                <c:pt idx="3967">
                  <c:v>4.263200015913613</c:v>
                </c:pt>
                <c:pt idx="3968">
                  <c:v>4.2585076013071905</c:v>
                </c:pt>
                <c:pt idx="3969">
                  <c:v>4.2559069196930945</c:v>
                </c:pt>
                <c:pt idx="3970">
                  <c:v>4.2528832027280483</c:v>
                </c:pt>
                <c:pt idx="3971">
                  <c:v>4.2467954003410071</c:v>
                </c:pt>
                <c:pt idx="3972">
                  <c:v>4.2325683666666674</c:v>
                </c:pt>
                <c:pt idx="3973">
                  <c:v>4.2197623797101453</c:v>
                </c:pt>
                <c:pt idx="3974">
                  <c:v>4.2123863069053717</c:v>
                </c:pt>
                <c:pt idx="3975">
                  <c:v>4.2046185700483099</c:v>
                </c:pt>
                <c:pt idx="3976">
                  <c:v>4.1988302728047744</c:v>
                </c:pt>
                <c:pt idx="3977">
                  <c:v>4.1904185942028986</c:v>
                </c:pt>
                <c:pt idx="3978">
                  <c:v>4.1840356746518905</c:v>
                </c:pt>
                <c:pt idx="3979">
                  <c:v>4.1840063670929242</c:v>
                </c:pt>
                <c:pt idx="3980">
                  <c:v>4.1809170044046606</c:v>
                </c:pt>
                <c:pt idx="3981">
                  <c:v>4.1693539689684567</c:v>
                </c:pt>
                <c:pt idx="3982">
                  <c:v>4.1592526371128171</c:v>
                </c:pt>
                <c:pt idx="3983">
                  <c:v>4.1525980944018199</c:v>
                </c:pt>
                <c:pt idx="3984">
                  <c:v>4.1484004895140671</c:v>
                </c:pt>
                <c:pt idx="3985">
                  <c:v>4.1461919436203472</c:v>
                </c:pt>
                <c:pt idx="3986">
                  <c:v>4.145819582324525</c:v>
                </c:pt>
                <c:pt idx="3987">
                  <c:v>4.1449881099744248</c:v>
                </c:pt>
                <c:pt idx="3988">
                  <c:v>4.1354386670076737</c:v>
                </c:pt>
                <c:pt idx="3989">
                  <c:v>4.1235162574595057</c:v>
                </c:pt>
                <c:pt idx="3990">
                  <c:v>4.1146410539357783</c:v>
                </c:pt>
                <c:pt idx="3991">
                  <c:v>4.1098655754475715</c:v>
                </c:pt>
                <c:pt idx="3992">
                  <c:v>4.1079077221938052</c:v>
                </c:pt>
                <c:pt idx="3993">
                  <c:v>4.1099471022449565</c:v>
                </c:pt>
                <c:pt idx="3994">
                  <c:v>4.1101499191815858</c:v>
                </c:pt>
                <c:pt idx="3995">
                  <c:v>4.1094884082978123</c:v>
                </c:pt>
                <c:pt idx="3996">
                  <c:v>4.1055315066780347</c:v>
                </c:pt>
                <c:pt idx="3997">
                  <c:v>4.0979818352941182</c:v>
                </c:pt>
                <c:pt idx="3998">
                  <c:v>4.0877395369138965</c:v>
                </c:pt>
                <c:pt idx="3999">
                  <c:v>4.0784151624893452</c:v>
                </c:pt>
                <c:pt idx="4000">
                  <c:v>4.0712784306905379</c:v>
                </c:pt>
                <c:pt idx="4001">
                  <c:v>4.0682835555555563</c:v>
                </c:pt>
                <c:pt idx="4002">
                  <c:v>4.0642349321966469</c:v>
                </c:pt>
                <c:pt idx="4003">
                  <c:v>4.0620141722080136</c:v>
                </c:pt>
                <c:pt idx="4004">
                  <c:v>4.0553625825518624</c:v>
                </c:pt>
                <c:pt idx="4005">
                  <c:v>4.0480352213697079</c:v>
                </c:pt>
                <c:pt idx="4006">
                  <c:v>4.0424366308610411</c:v>
                </c:pt>
                <c:pt idx="4007">
                  <c:v>4.037846446376812</c:v>
                </c:pt>
                <c:pt idx="4008">
                  <c:v>4.0333498088377384</c:v>
                </c:pt>
                <c:pt idx="4009">
                  <c:v>4.0302452396987789</c:v>
                </c:pt>
                <c:pt idx="4010">
                  <c:v>4.0281079494742835</c:v>
                </c:pt>
                <c:pt idx="4011">
                  <c:v>4.0250751278772388</c:v>
                </c:pt>
                <c:pt idx="4012">
                  <c:v>4.0179474549872127</c:v>
                </c:pt>
                <c:pt idx="4013">
                  <c:v>4.0073657975277071</c:v>
                </c:pt>
                <c:pt idx="4014">
                  <c:v>3.9907158770105151</c:v>
                </c:pt>
                <c:pt idx="4015">
                  <c:v>3.9791510680306912</c:v>
                </c:pt>
                <c:pt idx="4016">
                  <c:v>3.9735707441034394</c:v>
                </c:pt>
                <c:pt idx="4017">
                  <c:v>3.9706891718670083</c:v>
                </c:pt>
                <c:pt idx="4018">
                  <c:v>3.9653785623188416</c:v>
                </c:pt>
                <c:pt idx="4019">
                  <c:v>3.9652714188689973</c:v>
                </c:pt>
                <c:pt idx="4020">
                  <c:v>3.9663930340153453</c:v>
                </c:pt>
                <c:pt idx="4021">
                  <c:v>3.9569790070758746</c:v>
                </c:pt>
                <c:pt idx="4022">
                  <c:v>3.9463211470588244</c:v>
                </c:pt>
                <c:pt idx="4023">
                  <c:v>3.9370683090366589</c:v>
                </c:pt>
                <c:pt idx="4024">
                  <c:v>3.9331670926683726</c:v>
                </c:pt>
                <c:pt idx="4025">
                  <c:v>3.9316658527990906</c:v>
                </c:pt>
                <c:pt idx="4026">
                  <c:v>3.9319542751918157</c:v>
                </c:pt>
                <c:pt idx="4027">
                  <c:v>3.9322641189258323</c:v>
                </c:pt>
                <c:pt idx="4028">
                  <c:v>3.9323937488491061</c:v>
                </c:pt>
                <c:pt idx="4029">
                  <c:v>3.926044104859336</c:v>
                </c:pt>
                <c:pt idx="4030">
                  <c:v>3.9107691267973861</c:v>
                </c:pt>
                <c:pt idx="4031">
                  <c:v>3.8945774214265421</c:v>
                </c:pt>
                <c:pt idx="4032">
                  <c:v>3.8840772963910202</c:v>
                </c:pt>
                <c:pt idx="4033">
                  <c:v>3.8790742291560107</c:v>
                </c:pt>
                <c:pt idx="4034">
                  <c:v>3.8766305040068207</c:v>
                </c:pt>
                <c:pt idx="4035">
                  <c:v>3.8766471727195233</c:v>
                </c:pt>
                <c:pt idx="4036">
                  <c:v>3.8762221940323953</c:v>
                </c:pt>
                <c:pt idx="4037">
                  <c:v>3.8717862455242971</c:v>
                </c:pt>
                <c:pt idx="4038">
                  <c:v>3.8608544331912484</c:v>
                </c:pt>
                <c:pt idx="4039">
                  <c:v>3.8495163702188133</c:v>
                </c:pt>
                <c:pt idx="4040">
                  <c:v>3.839364432338733</c:v>
                </c:pt>
                <c:pt idx="4041">
                  <c:v>3.8335599515487355</c:v>
                </c:pt>
                <c:pt idx="4042">
                  <c:v>3.8305586778061951</c:v>
                </c:pt>
                <c:pt idx="4043">
                  <c:v>3.8308986803069058</c:v>
                </c:pt>
                <c:pt idx="4044">
                  <c:v>3.8292944974424556</c:v>
                </c:pt>
                <c:pt idx="4045">
                  <c:v>3.8246399903949997</c:v>
                </c:pt>
                <c:pt idx="4046">
                  <c:v>3.8156517784029562</c:v>
                </c:pt>
                <c:pt idx="4047">
                  <c:v>3.8041085964194381</c:v>
                </c:pt>
                <c:pt idx="4048">
                  <c:v>3.7968113763000853</c:v>
                </c:pt>
                <c:pt idx="4049">
                  <c:v>3.7951399262290431</c:v>
                </c:pt>
                <c:pt idx="4050">
                  <c:v>3.7972012105711861</c:v>
                </c:pt>
                <c:pt idx="4051">
                  <c:v>3.7973990863881797</c:v>
                </c:pt>
                <c:pt idx="4052">
                  <c:v>3.792697804092072</c:v>
                </c:pt>
                <c:pt idx="4053">
                  <c:v>3.7858170329070768</c:v>
                </c:pt>
                <c:pt idx="4054">
                  <c:v>3.7762638093776646</c:v>
                </c:pt>
                <c:pt idx="4055">
                  <c:v>3.7676237396703609</c:v>
                </c:pt>
                <c:pt idx="4056">
                  <c:v>3.760441251378233</c:v>
                </c:pt>
                <c:pt idx="4057">
                  <c:v>3.7570009319693098</c:v>
                </c:pt>
                <c:pt idx="4058">
                  <c:v>3.7550061897698219</c:v>
                </c:pt>
                <c:pt idx="4059">
                  <c:v>3.753612770559819</c:v>
                </c:pt>
                <c:pt idx="4060">
                  <c:v>3.7521651631145216</c:v>
                </c:pt>
                <c:pt idx="4061">
                  <c:v>3.7453573529695943</c:v>
                </c:pt>
                <c:pt idx="4062">
                  <c:v>3.7364775607843144</c:v>
                </c:pt>
                <c:pt idx="4063">
                  <c:v>3.7274557281045761</c:v>
                </c:pt>
                <c:pt idx="4064">
                  <c:v>3.7173212497868717</c:v>
                </c:pt>
                <c:pt idx="4065">
                  <c:v>3.7115906918158572</c:v>
                </c:pt>
                <c:pt idx="4066">
                  <c:v>3.7105052521739132</c:v>
                </c:pt>
                <c:pt idx="4067">
                  <c:v>3.7101053064791141</c:v>
                </c:pt>
                <c:pt idx="4068">
                  <c:v>3.7018752765558407</c:v>
                </c:pt>
                <c:pt idx="4069">
                  <c:v>3.6914771128161417</c:v>
                </c:pt>
                <c:pt idx="4070">
                  <c:v>3.6807652495311176</c:v>
                </c:pt>
                <c:pt idx="4071">
                  <c:v>3.6700231695368011</c:v>
                </c:pt>
                <c:pt idx="4072">
                  <c:v>3.6562968428530831</c:v>
                </c:pt>
                <c:pt idx="4073">
                  <c:v>3.6440108000000007</c:v>
                </c:pt>
                <c:pt idx="4074">
                  <c:v>3.6375139651605579</c:v>
                </c:pt>
                <c:pt idx="4075">
                  <c:v>3.6359996306905376</c:v>
                </c:pt>
                <c:pt idx="4076">
                  <c:v>3.6380967103154305</c:v>
                </c:pt>
                <c:pt idx="4077">
                  <c:v>3.6386846363171363</c:v>
                </c:pt>
                <c:pt idx="4078">
                  <c:v>3.6314338995453253</c:v>
                </c:pt>
                <c:pt idx="4079">
                  <c:v>3.6232509468599039</c:v>
                </c:pt>
                <c:pt idx="4080">
                  <c:v>3.6181830950269971</c:v>
                </c:pt>
                <c:pt idx="4081">
                  <c:v>3.6131125959079284</c:v>
                </c:pt>
                <c:pt idx="4082">
                  <c:v>3.6076290646206313</c:v>
                </c:pt>
                <c:pt idx="4083">
                  <c:v>3.5997988774083551</c:v>
                </c:pt>
                <c:pt idx="4084">
                  <c:v>3.5927601202614383</c:v>
                </c:pt>
                <c:pt idx="4085">
                  <c:v>3.5825465171923847</c:v>
                </c:pt>
                <c:pt idx="4086">
                  <c:v>3.5697218547598757</c:v>
                </c:pt>
                <c:pt idx="4087">
                  <c:v>3.5572304785166247</c:v>
                </c:pt>
                <c:pt idx="4088">
                  <c:v>3.5517152163114525</c:v>
                </c:pt>
                <c:pt idx="4089">
                  <c:v>3.5533571108269397</c:v>
                </c:pt>
                <c:pt idx="4090">
                  <c:v>3.5545568094629165</c:v>
                </c:pt>
                <c:pt idx="4091">
                  <c:v>3.5540235280477415</c:v>
                </c:pt>
                <c:pt idx="4092">
                  <c:v>3.5504031671781764</c:v>
                </c:pt>
                <c:pt idx="4093">
                  <c:v>3.5444287865870994</c:v>
                </c:pt>
                <c:pt idx="4094">
                  <c:v>3.5349585239556696</c:v>
                </c:pt>
                <c:pt idx="4095">
                  <c:v>3.5273293218527999</c:v>
                </c:pt>
                <c:pt idx="4096">
                  <c:v>3.521308664393294</c:v>
                </c:pt>
                <c:pt idx="4097">
                  <c:v>3.5169105994032401</c:v>
                </c:pt>
                <c:pt idx="4098">
                  <c:v>3.5127831447570332</c:v>
                </c:pt>
                <c:pt idx="4099">
                  <c:v>3.5072200091503269</c:v>
                </c:pt>
                <c:pt idx="4100">
                  <c:v>3.5039497852230754</c:v>
                </c:pt>
                <c:pt idx="4101">
                  <c:v>3.499164579141802</c:v>
                </c:pt>
                <c:pt idx="4102">
                  <c:v>3.491533050298381</c:v>
                </c:pt>
                <c:pt idx="4103">
                  <c:v>3.4805423289570907</c:v>
                </c:pt>
                <c:pt idx="4104">
                  <c:v>3.4736322796248937</c:v>
                </c:pt>
                <c:pt idx="4105">
                  <c:v>3.4691978486501851</c:v>
                </c:pt>
                <c:pt idx="4106">
                  <c:v>3.4659712737425412</c:v>
                </c:pt>
                <c:pt idx="4107">
                  <c:v>3.4640647803921576</c:v>
                </c:pt>
                <c:pt idx="4108">
                  <c:v>3.461479041034385</c:v>
                </c:pt>
                <c:pt idx="4109">
                  <c:v>3.4510565543620348</c:v>
                </c:pt>
                <c:pt idx="4110">
                  <c:v>3.4397303970446154</c:v>
                </c:pt>
                <c:pt idx="4111">
                  <c:v>3.430433805058255</c:v>
                </c:pt>
                <c:pt idx="4112">
                  <c:v>3.4222854404944596</c:v>
                </c:pt>
                <c:pt idx="4113">
                  <c:v>3.4161020385336749</c:v>
                </c:pt>
                <c:pt idx="4114">
                  <c:v>3.411825737766411</c:v>
                </c:pt>
                <c:pt idx="4115">
                  <c:v>3.4079195246376819</c:v>
                </c:pt>
                <c:pt idx="4116">
                  <c:v>3.4044901331912487</c:v>
                </c:pt>
                <c:pt idx="4117">
                  <c:v>3.3989757917306056</c:v>
                </c:pt>
                <c:pt idx="4118">
                  <c:v>3.3931540620915039</c:v>
                </c:pt>
                <c:pt idx="4119">
                  <c:v>3.3891927846831491</c:v>
                </c:pt>
                <c:pt idx="4120">
                  <c:v>3.3864072129582268</c:v>
                </c:pt>
                <c:pt idx="4121">
                  <c:v>3.3831065813015062</c:v>
                </c:pt>
                <c:pt idx="4122">
                  <c:v>3.3764920389883493</c:v>
                </c:pt>
                <c:pt idx="4123">
                  <c:v>3.3700471497584545</c:v>
                </c:pt>
                <c:pt idx="4124">
                  <c:v>3.3593287740551303</c:v>
                </c:pt>
                <c:pt idx="4125">
                  <c:v>3.3446979220801372</c:v>
                </c:pt>
                <c:pt idx="4126">
                  <c:v>3.3341303464620635</c:v>
                </c:pt>
                <c:pt idx="4127">
                  <c:v>3.3261552173913049</c:v>
                </c:pt>
                <c:pt idx="4128">
                  <c:v>3.3198344961636832</c:v>
                </c:pt>
                <c:pt idx="4129">
                  <c:v>3.3165221647058822</c:v>
                </c:pt>
                <c:pt idx="4130">
                  <c:v>3.3122233839158861</c:v>
                </c:pt>
                <c:pt idx="4131">
                  <c:v>3.3097329055981821</c:v>
                </c:pt>
                <c:pt idx="4132">
                  <c:v>3.3015934132992331</c:v>
                </c:pt>
                <c:pt idx="4133">
                  <c:v>3.2904082971014499</c:v>
                </c:pt>
                <c:pt idx="4134">
                  <c:v>3.2848252186416595</c:v>
                </c:pt>
                <c:pt idx="4135">
                  <c:v>3.2835446067632859</c:v>
                </c:pt>
                <c:pt idx="4136">
                  <c:v>3.2825892480818424</c:v>
                </c:pt>
                <c:pt idx="4137">
                  <c:v>3.2768350628019332</c:v>
                </c:pt>
                <c:pt idx="4138">
                  <c:v>3.2710534341290143</c:v>
                </c:pt>
                <c:pt idx="4139">
                  <c:v>3.2611128973572039</c:v>
                </c:pt>
                <c:pt idx="4140">
                  <c:v>3.2520768372833198</c:v>
                </c:pt>
                <c:pt idx="4141">
                  <c:v>3.2411230054560956</c:v>
                </c:pt>
                <c:pt idx="4142">
                  <c:v>3.2326632223927261</c:v>
                </c:pt>
                <c:pt idx="4143">
                  <c:v>3.2274309150042635</c:v>
                </c:pt>
                <c:pt idx="4144">
                  <c:v>3.2243405331059964</c:v>
                </c:pt>
                <c:pt idx="4145">
                  <c:v>3.2211053441602733</c:v>
                </c:pt>
                <c:pt idx="4146">
                  <c:v>3.2152203419437346</c:v>
                </c:pt>
                <c:pt idx="4147">
                  <c:v>3.2102671749360616</c:v>
                </c:pt>
                <c:pt idx="4148">
                  <c:v>3.2036855048593358</c:v>
                </c:pt>
                <c:pt idx="4149">
                  <c:v>3.1983329566922425</c:v>
                </c:pt>
                <c:pt idx="4150">
                  <c:v>3.1915708321966472</c:v>
                </c:pt>
                <c:pt idx="4151">
                  <c:v>3.1859293589087812</c:v>
                </c:pt>
                <c:pt idx="4152">
                  <c:v>3.1762362989485653</c:v>
                </c:pt>
                <c:pt idx="4153">
                  <c:v>3.1694910641659564</c:v>
                </c:pt>
                <c:pt idx="4154">
                  <c:v>3.1680427728047751</c:v>
                </c:pt>
                <c:pt idx="4155">
                  <c:v>3.1668756051150901</c:v>
                </c:pt>
                <c:pt idx="4156">
                  <c:v>3.1539358665814161</c:v>
                </c:pt>
                <c:pt idx="4157">
                  <c:v>3.1397196275646495</c:v>
                </c:pt>
                <c:pt idx="4158">
                  <c:v>3.1267060812730896</c:v>
                </c:pt>
                <c:pt idx="4159">
                  <c:v>3.1187918186984942</c:v>
                </c:pt>
                <c:pt idx="4160">
                  <c:v>3.1129110058823537</c:v>
                </c:pt>
                <c:pt idx="4161">
                  <c:v>3.1093630008525155</c:v>
                </c:pt>
                <c:pt idx="4162">
                  <c:v>3.1086551283887478</c:v>
                </c:pt>
                <c:pt idx="4163">
                  <c:v>3.1058574318840586</c:v>
                </c:pt>
                <c:pt idx="4164">
                  <c:v>3.0929222078431375</c:v>
                </c:pt>
                <c:pt idx="4165">
                  <c:v>3.0762413901392445</c:v>
                </c:pt>
                <c:pt idx="4166">
                  <c:v>3.0619654992327376</c:v>
                </c:pt>
                <c:pt idx="4167">
                  <c:v>3.0545355527138396</c:v>
                </c:pt>
                <c:pt idx="4168">
                  <c:v>3.0498729070758741</c:v>
                </c:pt>
                <c:pt idx="4169">
                  <c:v>3.0466215587382788</c:v>
                </c:pt>
                <c:pt idx="4170">
                  <c:v>3.0447629842568915</c:v>
                </c:pt>
                <c:pt idx="4171">
                  <c:v>3.0368252506393865</c:v>
                </c:pt>
                <c:pt idx="4172">
                  <c:v>3.0263543275930669</c:v>
                </c:pt>
                <c:pt idx="4173">
                  <c:v>3.0170773644217115</c:v>
                </c:pt>
                <c:pt idx="4174">
                  <c:v>3.010006729923274</c:v>
                </c:pt>
                <c:pt idx="4175">
                  <c:v>3.0032885449275368</c:v>
                </c:pt>
                <c:pt idx="4176">
                  <c:v>2.9967238107416878</c:v>
                </c:pt>
                <c:pt idx="4177">
                  <c:v>2.991117358312021</c:v>
                </c:pt>
                <c:pt idx="4178">
                  <c:v>2.9861080910770115</c:v>
                </c:pt>
                <c:pt idx="4179">
                  <c:v>2.9782939184143227</c:v>
                </c:pt>
                <c:pt idx="4180">
                  <c:v>2.967041304944587</c:v>
                </c:pt>
                <c:pt idx="4181">
                  <c:v>2.9558333607843146</c:v>
                </c:pt>
                <c:pt idx="4182">
                  <c:v>2.9474659027280485</c:v>
                </c:pt>
                <c:pt idx="4183">
                  <c:v>2.9379758687127029</c:v>
                </c:pt>
                <c:pt idx="4184">
                  <c:v>2.9322406352941175</c:v>
                </c:pt>
                <c:pt idx="4185">
                  <c:v>2.9293009743961358</c:v>
                </c:pt>
                <c:pt idx="4186">
                  <c:v>2.9268861526570054</c:v>
                </c:pt>
                <c:pt idx="4187">
                  <c:v>2.9216207647058829</c:v>
                </c:pt>
                <c:pt idx="4188">
                  <c:v>2.9122287478260871</c:v>
                </c:pt>
                <c:pt idx="4189">
                  <c:v>2.9016958921284459</c:v>
                </c:pt>
                <c:pt idx="4190">
                  <c:v>2.891768866183575</c:v>
                </c:pt>
                <c:pt idx="4191">
                  <c:v>2.8858232692242121</c:v>
                </c:pt>
                <c:pt idx="4192">
                  <c:v>2.8813254040068208</c:v>
                </c:pt>
                <c:pt idx="4193">
                  <c:v>2.8785197415458939</c:v>
                </c:pt>
                <c:pt idx="4194">
                  <c:v>2.8756777318272237</c:v>
                </c:pt>
                <c:pt idx="4195">
                  <c:v>2.8679480923273655</c:v>
                </c:pt>
                <c:pt idx="4196">
                  <c:v>2.8564256405797104</c:v>
                </c:pt>
                <c:pt idx="4197">
                  <c:v>2.8448845036942321</c:v>
                </c:pt>
                <c:pt idx="4198">
                  <c:v>2.8333338882637116</c:v>
                </c:pt>
                <c:pt idx="4199">
                  <c:v>2.8269601852799089</c:v>
                </c:pt>
                <c:pt idx="4200">
                  <c:v>2.8257729565217398</c:v>
                </c:pt>
                <c:pt idx="4201">
                  <c:v>2.8220781966467752</c:v>
                </c:pt>
                <c:pt idx="4202">
                  <c:v>2.8129153406649623</c:v>
                </c:pt>
                <c:pt idx="4203">
                  <c:v>2.7975963685706171</c:v>
                </c:pt>
                <c:pt idx="4204">
                  <c:v>2.7808100470588237</c:v>
                </c:pt>
                <c:pt idx="4205">
                  <c:v>2.7677437312020468</c:v>
                </c:pt>
                <c:pt idx="4206">
                  <c:v>2.7561886727195231</c:v>
                </c:pt>
                <c:pt idx="4207">
                  <c:v>2.7468960044330779</c:v>
                </c:pt>
                <c:pt idx="4208">
                  <c:v>2.739730929752771</c:v>
                </c:pt>
                <c:pt idx="4209">
                  <c:v>2.7322304898550729</c:v>
                </c:pt>
                <c:pt idx="4210">
                  <c:v>2.7253453645353805</c:v>
                </c:pt>
                <c:pt idx="4211">
                  <c:v>2.7132529782608703</c:v>
                </c:pt>
                <c:pt idx="4212">
                  <c:v>2.6975113910485939</c:v>
                </c:pt>
                <c:pt idx="4213">
                  <c:v>2.683552853651606</c:v>
                </c:pt>
                <c:pt idx="4214">
                  <c:v>2.673178833077579</c:v>
                </c:pt>
                <c:pt idx="4215">
                  <c:v>2.6688449582267695</c:v>
                </c:pt>
                <c:pt idx="4216">
                  <c:v>2.6655968618641666</c:v>
                </c:pt>
                <c:pt idx="4217">
                  <c:v>2.6582197388746809</c:v>
                </c:pt>
                <c:pt idx="4218">
                  <c:v>2.651811259562376</c:v>
                </c:pt>
                <c:pt idx="4219">
                  <c:v>2.6410644084683152</c:v>
                </c:pt>
                <c:pt idx="4220">
                  <c:v>2.6287320933503837</c:v>
                </c:pt>
                <c:pt idx="4221">
                  <c:v>2.6173954169366307</c:v>
                </c:pt>
                <c:pt idx="4222">
                  <c:v>2.6064023396703617</c:v>
                </c:pt>
                <c:pt idx="4223">
                  <c:v>2.5999192796248933</c:v>
                </c:pt>
                <c:pt idx="4224">
                  <c:v>2.5975652491048593</c:v>
                </c:pt>
                <c:pt idx="4225">
                  <c:v>2.5953750388746806</c:v>
                </c:pt>
                <c:pt idx="4226">
                  <c:v>2.5923685625177613</c:v>
                </c:pt>
                <c:pt idx="4227">
                  <c:v>2.5814277412333055</c:v>
                </c:pt>
                <c:pt idx="4228">
                  <c:v>2.567678211508952</c:v>
                </c:pt>
                <c:pt idx="4229">
                  <c:v>2.5533924705882356</c:v>
                </c:pt>
                <c:pt idx="4230">
                  <c:v>2.5412166843989774</c:v>
                </c:pt>
                <c:pt idx="4231">
                  <c:v>2.528623477237852</c:v>
                </c:pt>
                <c:pt idx="4232">
                  <c:v>2.518077022506394</c:v>
                </c:pt>
                <c:pt idx="4233">
                  <c:v>2.5146872470588244</c:v>
                </c:pt>
                <c:pt idx="4234">
                  <c:v>2.5088238682864454</c:v>
                </c:pt>
                <c:pt idx="4235">
                  <c:v>2.4965635416879799</c:v>
                </c:pt>
                <c:pt idx="4236">
                  <c:v>2.479137969053709</c:v>
                </c:pt>
                <c:pt idx="4237">
                  <c:v>2.465598521739131</c:v>
                </c:pt>
                <c:pt idx="4238">
                  <c:v>2.4535819414606426</c:v>
                </c:pt>
                <c:pt idx="4239">
                  <c:v>2.4457057802784883</c:v>
                </c:pt>
                <c:pt idx="4240">
                  <c:v>2.4380648211423703</c:v>
                </c:pt>
                <c:pt idx="4241">
                  <c:v>2.432879217618642</c:v>
                </c:pt>
                <c:pt idx="4242">
                  <c:v>2.4283367532821831</c:v>
                </c:pt>
                <c:pt idx="4243">
                  <c:v>2.4185289002557551</c:v>
                </c:pt>
                <c:pt idx="4244">
                  <c:v>2.4076677938618927</c:v>
                </c:pt>
                <c:pt idx="4245">
                  <c:v>2.3976776386757606</c:v>
                </c:pt>
                <c:pt idx="4246">
                  <c:v>2.3917381152316004</c:v>
                </c:pt>
                <c:pt idx="4247">
                  <c:v>2.3889885271099747</c:v>
                </c:pt>
                <c:pt idx="4248">
                  <c:v>2.3892659732026145</c:v>
                </c:pt>
                <c:pt idx="4249">
                  <c:v>2.3880735464620635</c:v>
                </c:pt>
                <c:pt idx="4250">
                  <c:v>2.3802206760443316</c:v>
                </c:pt>
                <c:pt idx="4251">
                  <c:v>2.3642986998294977</c:v>
                </c:pt>
                <c:pt idx="4252">
                  <c:v>2.3471810272804778</c:v>
                </c:pt>
                <c:pt idx="4253">
                  <c:v>2.3321292201477695</c:v>
                </c:pt>
                <c:pt idx="4254">
                  <c:v>2.3230322415174767</c:v>
                </c:pt>
                <c:pt idx="4255">
                  <c:v>2.3143789909633425</c:v>
                </c:pt>
                <c:pt idx="4256">
                  <c:v>2.3122794967320264</c:v>
                </c:pt>
                <c:pt idx="4257">
                  <c:v>2.3130083307757889</c:v>
                </c:pt>
                <c:pt idx="4258">
                  <c:v>2.3106348962773522</c:v>
                </c:pt>
                <c:pt idx="4259">
                  <c:v>2.2999387241830069</c:v>
                </c:pt>
                <c:pt idx="4260">
                  <c:v>2.2901848368854791</c:v>
                </c:pt>
                <c:pt idx="4261">
                  <c:v>2.2809290544757035</c:v>
                </c:pt>
                <c:pt idx="4262">
                  <c:v>2.2690272015345276</c:v>
                </c:pt>
                <c:pt idx="4263">
                  <c:v>2.2565968695652177</c:v>
                </c:pt>
                <c:pt idx="4264">
                  <c:v>2.2456911621483382</c:v>
                </c:pt>
                <c:pt idx="4265">
                  <c:v>2.2423290337027564</c:v>
                </c:pt>
                <c:pt idx="4266">
                  <c:v>2.2410523024722937</c:v>
                </c:pt>
                <c:pt idx="4267">
                  <c:v>2.2329292270531402</c:v>
                </c:pt>
                <c:pt idx="4268">
                  <c:v>2.2199340365160558</c:v>
                </c:pt>
                <c:pt idx="4269">
                  <c:v>2.2074027504688836</c:v>
                </c:pt>
                <c:pt idx="4270">
                  <c:v>2.196176715686275</c:v>
                </c:pt>
                <c:pt idx="4271">
                  <c:v>2.187670771724922</c:v>
                </c:pt>
                <c:pt idx="4272">
                  <c:v>2.1819758140096623</c:v>
                </c:pt>
                <c:pt idx="4273">
                  <c:v>2.1820939953964196</c:v>
                </c:pt>
                <c:pt idx="4274">
                  <c:v>2.1784846003410063</c:v>
                </c:pt>
                <c:pt idx="4275">
                  <c:v>2.1705578138675765</c:v>
                </c:pt>
                <c:pt idx="4276">
                  <c:v>2.1618052580562659</c:v>
                </c:pt>
                <c:pt idx="4277">
                  <c:v>2.1531701736004552</c:v>
                </c:pt>
                <c:pt idx="4278">
                  <c:v>2.1450879507814724</c:v>
                </c:pt>
                <c:pt idx="4279">
                  <c:v>2.1414385175902249</c:v>
                </c:pt>
                <c:pt idx="4280">
                  <c:v>2.1399568340721795</c:v>
                </c:pt>
                <c:pt idx="4281">
                  <c:v>2.1364703254333621</c:v>
                </c:pt>
                <c:pt idx="4282">
                  <c:v>2.1280964999147489</c:v>
                </c:pt>
                <c:pt idx="4283">
                  <c:v>2.1145580250639386</c:v>
                </c:pt>
                <c:pt idx="4284">
                  <c:v>2.1030352412048883</c:v>
                </c:pt>
                <c:pt idx="4285">
                  <c:v>2.0951316655015635</c:v>
                </c:pt>
                <c:pt idx="4286">
                  <c:v>2.0903939511508955</c:v>
                </c:pt>
                <c:pt idx="4287">
                  <c:v>2.0871983397271956</c:v>
                </c:pt>
                <c:pt idx="4288">
                  <c:v>2.0839844198635977</c:v>
                </c:pt>
                <c:pt idx="4289">
                  <c:v>2.078837774424553</c:v>
                </c:pt>
                <c:pt idx="4290">
                  <c:v>2.0675456547314579</c:v>
                </c:pt>
                <c:pt idx="4291">
                  <c:v>2.0527894351236147</c:v>
                </c:pt>
                <c:pt idx="4292">
                  <c:v>2.0411629244671783</c:v>
                </c:pt>
                <c:pt idx="4293">
                  <c:v>2.0336708667235013</c:v>
                </c:pt>
                <c:pt idx="4294">
                  <c:v>2.0256638799658999</c:v>
                </c:pt>
                <c:pt idx="4295">
                  <c:v>2.0181555859335045</c:v>
                </c:pt>
                <c:pt idx="4296">
                  <c:v>2.014594411452117</c:v>
                </c:pt>
                <c:pt idx="4297">
                  <c:v>2.0131293662404093</c:v>
                </c:pt>
                <c:pt idx="4298">
                  <c:v>2.0073053769820972</c:v>
                </c:pt>
                <c:pt idx="4299">
                  <c:v>1.9966285153736862</c:v>
                </c:pt>
                <c:pt idx="4300">
                  <c:v>1.9859754859903385</c:v>
                </c:pt>
                <c:pt idx="4301">
                  <c:v>1.9793362928957094</c:v>
                </c:pt>
                <c:pt idx="4302">
                  <c:v>1.9730206067064506</c:v>
                </c:pt>
                <c:pt idx="4303">
                  <c:v>1.9668254733162833</c:v>
                </c:pt>
                <c:pt idx="4304">
                  <c:v>1.958841934413186</c:v>
                </c:pt>
                <c:pt idx="4305">
                  <c:v>1.948044172719523</c:v>
                </c:pt>
                <c:pt idx="4306">
                  <c:v>1.93427463256607</c:v>
                </c:pt>
                <c:pt idx="4307">
                  <c:v>1.9269614373401536</c:v>
                </c:pt>
                <c:pt idx="4308">
                  <c:v>1.9226525143506683</c:v>
                </c:pt>
                <c:pt idx="4309">
                  <c:v>1.9203767762432513</c:v>
                </c:pt>
                <c:pt idx="4310">
                  <c:v>1.9175108569479968</c:v>
                </c:pt>
                <c:pt idx="4311">
                  <c:v>1.9127352900255759</c:v>
                </c:pt>
                <c:pt idx="4312">
                  <c:v>1.9087583529411769</c:v>
                </c:pt>
                <c:pt idx="4313">
                  <c:v>1.9033921496163686</c:v>
                </c:pt>
                <c:pt idx="4314">
                  <c:v>1.8932047222506394</c:v>
                </c:pt>
                <c:pt idx="4315">
                  <c:v>1.8821905108269401</c:v>
                </c:pt>
                <c:pt idx="4316">
                  <c:v>1.870149697527707</c:v>
                </c:pt>
                <c:pt idx="4317">
                  <c:v>1.8623270169934645</c:v>
                </c:pt>
                <c:pt idx="4318">
                  <c:v>1.8545434391872697</c:v>
                </c:pt>
                <c:pt idx="4319">
                  <c:v>1.8467957409491333</c:v>
                </c:pt>
                <c:pt idx="4320">
                  <c:v>1.8423438269394719</c:v>
                </c:pt>
                <c:pt idx="4321">
                  <c:v>1.8367838063086108</c:v>
                </c:pt>
                <c:pt idx="4322">
                  <c:v>1.8273764808184143</c:v>
                </c:pt>
                <c:pt idx="4323">
                  <c:v>1.8162943405797101</c:v>
                </c:pt>
                <c:pt idx="4324">
                  <c:v>1.8062593752486507</c:v>
                </c:pt>
                <c:pt idx="4325">
                  <c:v>1.7981072722932654</c:v>
                </c:pt>
                <c:pt idx="4326">
                  <c:v>1.7955423150042626</c:v>
                </c:pt>
                <c:pt idx="4327">
                  <c:v>1.7954691927252062</c:v>
                </c:pt>
                <c:pt idx="4328">
                  <c:v>1.7928041128161412</c:v>
                </c:pt>
                <c:pt idx="4329">
                  <c:v>1.7834449554703047</c:v>
                </c:pt>
                <c:pt idx="4330">
                  <c:v>1.7728081127308899</c:v>
                </c:pt>
                <c:pt idx="4331">
                  <c:v>1.7664453282182442</c:v>
                </c:pt>
                <c:pt idx="4332">
                  <c:v>1.7621168651605572</c:v>
                </c:pt>
                <c:pt idx="4333">
                  <c:v>1.7586692705882356</c:v>
                </c:pt>
                <c:pt idx="4334">
                  <c:v>1.7543984383631717</c:v>
                </c:pt>
                <c:pt idx="4335">
                  <c:v>1.7532123895140668</c:v>
                </c:pt>
                <c:pt idx="4336">
                  <c:v>1.7530982301790285</c:v>
                </c:pt>
                <c:pt idx="4337">
                  <c:v>1.7443990629156014</c:v>
                </c:pt>
                <c:pt idx="4338">
                  <c:v>1.7276175137254903</c:v>
                </c:pt>
                <c:pt idx="4339">
                  <c:v>1.7139294206308615</c:v>
                </c:pt>
                <c:pt idx="4340">
                  <c:v>1.7090116988917308</c:v>
                </c:pt>
                <c:pt idx="4341">
                  <c:v>1.7029815274509807</c:v>
                </c:pt>
                <c:pt idx="4342">
                  <c:v>1.6962423154305202</c:v>
                </c:pt>
                <c:pt idx="4343">
                  <c:v>1.6887758307189547</c:v>
                </c:pt>
                <c:pt idx="4344">
                  <c:v>1.6815944283034958</c:v>
                </c:pt>
                <c:pt idx="4345">
                  <c:v>1.6710869735436207</c:v>
                </c:pt>
                <c:pt idx="4346">
                  <c:v>1.6589978851946579</c:v>
                </c:pt>
                <c:pt idx="4347">
                  <c:v>1.6498302896277353</c:v>
                </c:pt>
                <c:pt idx="4348">
                  <c:v>1.639902799147485</c:v>
                </c:pt>
                <c:pt idx="4349">
                  <c:v>1.6195746583972721</c:v>
                </c:pt>
                <c:pt idx="4350">
                  <c:v>1.5754898380221658</c:v>
                </c:pt>
                <c:pt idx="4351">
                  <c:v>1.5288530950838308</c:v>
                </c:pt>
                <c:pt idx="4352">
                  <c:v>1.490634410031259</c:v>
                </c:pt>
                <c:pt idx="4353">
                  <c:v>1.4587028466609833</c:v>
                </c:pt>
                <c:pt idx="4354">
                  <c:v>1.4383758860471727</c:v>
                </c:pt>
                <c:pt idx="4355">
                  <c:v>1.4273913321966467</c:v>
                </c:pt>
                <c:pt idx="4356">
                  <c:v>1.4224188373969882</c:v>
                </c:pt>
                <c:pt idx="4357">
                  <c:v>1.4208273913043481</c:v>
                </c:pt>
                <c:pt idx="4358">
                  <c:v>1.4197267098607562</c:v>
                </c:pt>
                <c:pt idx="4359">
                  <c:v>1.4157761473998296</c:v>
                </c:pt>
                <c:pt idx="4360">
                  <c:v>1.4114027965331062</c:v>
                </c:pt>
                <c:pt idx="4361">
                  <c:v>1.3971660849104863</c:v>
                </c:pt>
                <c:pt idx="4362">
                  <c:v>1.3836922764990058</c:v>
                </c:pt>
                <c:pt idx="4363">
                  <c:v>1.3771905177323105</c:v>
                </c:pt>
                <c:pt idx="4364">
                  <c:v>1.3745521639386191</c:v>
                </c:pt>
                <c:pt idx="4365">
                  <c:v>1.372708915601023</c:v>
                </c:pt>
                <c:pt idx="4366">
                  <c:v>1.3714431400397844</c:v>
                </c:pt>
                <c:pt idx="4367">
                  <c:v>1.3693499416311454</c:v>
                </c:pt>
                <c:pt idx="4368">
                  <c:v>1.3660837595907931</c:v>
                </c:pt>
                <c:pt idx="4369">
                  <c:v>1.3567710337027565</c:v>
                </c:pt>
                <c:pt idx="4370">
                  <c:v>1.3522362830349532</c:v>
                </c:pt>
                <c:pt idx="4371">
                  <c:v>1.351155910144928</c:v>
                </c:pt>
                <c:pt idx="4372">
                  <c:v>1.3485933138107418</c:v>
                </c:pt>
                <c:pt idx="4373">
                  <c:v>1.3430752600170506</c:v>
                </c:pt>
                <c:pt idx="4374">
                  <c:v>1.3328555433930096</c:v>
                </c:pt>
                <c:pt idx="4375">
                  <c:v>1.3205031795964763</c:v>
                </c:pt>
                <c:pt idx="4376">
                  <c:v>1.3086685531400968</c:v>
                </c:pt>
                <c:pt idx="4377">
                  <c:v>1.296524130434783</c:v>
                </c:pt>
                <c:pt idx="4378">
                  <c:v>1.2838879996874113</c:v>
                </c:pt>
                <c:pt idx="4379">
                  <c:v>1.2789049411764708</c:v>
                </c:pt>
                <c:pt idx="4380">
                  <c:v>1.2758264688832057</c:v>
                </c:pt>
                <c:pt idx="4381">
                  <c:v>1.2695736568343283</c:v>
                </c:pt>
                <c:pt idx="4382">
                  <c:v>1.26662212855925</c:v>
                </c:pt>
                <c:pt idx="4383">
                  <c:v>1.2667902208581985</c:v>
                </c:pt>
                <c:pt idx="4384">
                  <c:v>1.2587721307189543</c:v>
                </c:pt>
                <c:pt idx="4385">
                  <c:v>1.2480573250923559</c:v>
                </c:pt>
                <c:pt idx="4386">
                  <c:v>1.2394250710997443</c:v>
                </c:pt>
                <c:pt idx="4387">
                  <c:v>1.2333705620346691</c:v>
                </c:pt>
                <c:pt idx="4388">
                  <c:v>1.2304047553282185</c:v>
                </c:pt>
                <c:pt idx="4389">
                  <c:v>1.2294530487070194</c:v>
                </c:pt>
                <c:pt idx="4390">
                  <c:v>1.2289015629440185</c:v>
                </c:pt>
                <c:pt idx="4391">
                  <c:v>1.2272167225348112</c:v>
                </c:pt>
                <c:pt idx="4392">
                  <c:v>1.2220436042625746</c:v>
                </c:pt>
                <c:pt idx="4393">
                  <c:v>1.2106746547314577</c:v>
                </c:pt>
                <c:pt idx="4394">
                  <c:v>1.1984590231315717</c:v>
                </c:pt>
                <c:pt idx="4395">
                  <c:v>1.1897364920716116</c:v>
                </c:pt>
                <c:pt idx="4396">
                  <c:v>1.1823146001136688</c:v>
                </c:pt>
                <c:pt idx="4397">
                  <c:v>1.1745465865302644</c:v>
                </c:pt>
                <c:pt idx="4398">
                  <c:v>1.1681248192668372</c:v>
                </c:pt>
                <c:pt idx="4399">
                  <c:v>1.1645052583120206</c:v>
                </c:pt>
                <c:pt idx="4400">
                  <c:v>1.1571674961636831</c:v>
                </c:pt>
                <c:pt idx="4401">
                  <c:v>1.1459710763285027</c:v>
                </c:pt>
                <c:pt idx="4402">
                  <c:v>1.1364994546177893</c:v>
                </c:pt>
                <c:pt idx="4403">
                  <c:v>1.1280136899119071</c:v>
                </c:pt>
                <c:pt idx="4404">
                  <c:v>1.1210892092071609</c:v>
                </c:pt>
                <c:pt idx="4405">
                  <c:v>1.1131030903665815</c:v>
                </c:pt>
                <c:pt idx="4406">
                  <c:v>1.1110650091503269</c:v>
                </c:pt>
                <c:pt idx="4407">
                  <c:v>1.1090632289286733</c:v>
                </c:pt>
                <c:pt idx="4408">
                  <c:v>1.1017188966751918</c:v>
                </c:pt>
                <c:pt idx="4409">
                  <c:v>1.092766641432225</c:v>
                </c:pt>
                <c:pt idx="4410">
                  <c:v>1.0858219868712704</c:v>
                </c:pt>
                <c:pt idx="4411">
                  <c:v>1.0824938533674342</c:v>
                </c:pt>
                <c:pt idx="4412">
                  <c:v>1.0775635310031262</c:v>
                </c:pt>
                <c:pt idx="4413">
                  <c:v>1.0689099954532539</c:v>
                </c:pt>
                <c:pt idx="4414">
                  <c:v>1.0600341958510942</c:v>
                </c:pt>
                <c:pt idx="4415">
                  <c:v>1.0537431989769821</c:v>
                </c:pt>
                <c:pt idx="4416">
                  <c:v>1.0424815332764992</c:v>
                </c:pt>
                <c:pt idx="4417">
                  <c:v>1.0318383375959082</c:v>
                </c:pt>
                <c:pt idx="4418">
                  <c:v>1.0244446177323105</c:v>
                </c:pt>
                <c:pt idx="4419">
                  <c:v>1.0185708774651892</c:v>
                </c:pt>
                <c:pt idx="4420">
                  <c:v>1.0102782999431659</c:v>
                </c:pt>
                <c:pt idx="4421">
                  <c:v>1.0033113663824951</c:v>
                </c:pt>
                <c:pt idx="4422">
                  <c:v>0.9975185774936064</c:v>
                </c:pt>
                <c:pt idx="4423">
                  <c:v>0.99341299232736602</c:v>
                </c:pt>
                <c:pt idx="4424">
                  <c:v>0.98380461494742844</c:v>
                </c:pt>
                <c:pt idx="4425">
                  <c:v>0.97414112463768132</c:v>
                </c:pt>
                <c:pt idx="4426">
                  <c:v>0.96516006615515781</c:v>
                </c:pt>
                <c:pt idx="4427">
                  <c:v>0.9606130673486788</c:v>
                </c:pt>
                <c:pt idx="4428">
                  <c:v>0.95804184143222526</c:v>
                </c:pt>
                <c:pt idx="4429">
                  <c:v>0.95529746768968471</c:v>
                </c:pt>
                <c:pt idx="4430">
                  <c:v>0.95100485910770116</c:v>
                </c:pt>
                <c:pt idx="4431">
                  <c:v>0.94862443739698776</c:v>
                </c:pt>
                <c:pt idx="4432">
                  <c:v>0.93974156521739161</c:v>
                </c:pt>
                <c:pt idx="4433">
                  <c:v>0.93027539187269126</c:v>
                </c:pt>
                <c:pt idx="4434">
                  <c:v>0.92242362566069913</c:v>
                </c:pt>
                <c:pt idx="4435">
                  <c:v>0.91476893094629164</c:v>
                </c:pt>
                <c:pt idx="4436">
                  <c:v>0.90734154901960784</c:v>
                </c:pt>
                <c:pt idx="4437">
                  <c:v>0.90421280443307772</c:v>
                </c:pt>
                <c:pt idx="4438">
                  <c:v>0.90320895385052591</c:v>
                </c:pt>
                <c:pt idx="4439">
                  <c:v>0.90284893805058275</c:v>
                </c:pt>
                <c:pt idx="4440">
                  <c:v>0.8977432283034954</c:v>
                </c:pt>
                <c:pt idx="4441">
                  <c:v>0.88670095541346983</c:v>
                </c:pt>
                <c:pt idx="4442">
                  <c:v>0.87372689104859347</c:v>
                </c:pt>
                <c:pt idx="4443">
                  <c:v>0.86025749758454118</c:v>
                </c:pt>
                <c:pt idx="4444">
                  <c:v>0.85054975629440199</c:v>
                </c:pt>
                <c:pt idx="4445">
                  <c:v>0.84747623435635144</c:v>
                </c:pt>
                <c:pt idx="4446">
                  <c:v>0.84637035436203478</c:v>
                </c:pt>
                <c:pt idx="4447">
                  <c:v>0.84334209241261726</c:v>
                </c:pt>
                <c:pt idx="4448">
                  <c:v>0.83076557203751078</c:v>
                </c:pt>
                <c:pt idx="4449">
                  <c:v>0.81405193850525726</c:v>
                </c:pt>
                <c:pt idx="4450">
                  <c:v>0.80136205242966774</c:v>
                </c:pt>
                <c:pt idx="4451">
                  <c:v>0.79173298954248383</c:v>
                </c:pt>
                <c:pt idx="4452">
                  <c:v>0.78798295424836617</c:v>
                </c:pt>
                <c:pt idx="4453">
                  <c:v>0.78721898550724656</c:v>
                </c:pt>
                <c:pt idx="4454">
                  <c:v>0.78572600238704182</c:v>
                </c:pt>
                <c:pt idx="4455">
                  <c:v>0.78303921699346424</c:v>
                </c:pt>
                <c:pt idx="4456">
                  <c:v>0.77708996942313169</c:v>
                </c:pt>
                <c:pt idx="4457">
                  <c:v>0.76822430468883229</c:v>
                </c:pt>
                <c:pt idx="4458">
                  <c:v>0.76290557161125327</c:v>
                </c:pt>
                <c:pt idx="4459">
                  <c:v>0.76028172989485654</c:v>
                </c:pt>
                <c:pt idx="4460">
                  <c:v>0.75425162796248935</c:v>
                </c:pt>
                <c:pt idx="4461">
                  <c:v>0.74707050969025313</c:v>
                </c:pt>
                <c:pt idx="4462">
                  <c:v>0.7411376593350385</c:v>
                </c:pt>
                <c:pt idx="4463">
                  <c:v>0.73763802853083271</c:v>
                </c:pt>
                <c:pt idx="4464">
                  <c:v>0.72825024154589379</c:v>
                </c:pt>
                <c:pt idx="4465">
                  <c:v>0.71726690434782625</c:v>
                </c:pt>
                <c:pt idx="4466">
                  <c:v>0.70894459130434806</c:v>
                </c:pt>
                <c:pt idx="4467">
                  <c:v>0.70201648832054564</c:v>
                </c:pt>
                <c:pt idx="4468">
                  <c:v>0.69699316385336751</c:v>
                </c:pt>
                <c:pt idx="4469">
                  <c:v>0.69145911111111114</c:v>
                </c:pt>
                <c:pt idx="4470">
                  <c:v>0.68853407101449282</c:v>
                </c:pt>
                <c:pt idx="4471">
                  <c:v>0.68564319306621213</c:v>
                </c:pt>
                <c:pt idx="4472">
                  <c:v>0.68021994003978414</c:v>
                </c:pt>
                <c:pt idx="4473">
                  <c:v>0.67113148735436223</c:v>
                </c:pt>
                <c:pt idx="4474">
                  <c:v>0.66108318772378516</c:v>
                </c:pt>
                <c:pt idx="4475">
                  <c:v>0.65093409795396417</c:v>
                </c:pt>
                <c:pt idx="4476">
                  <c:v>0.6477156942313157</c:v>
                </c:pt>
                <c:pt idx="4477">
                  <c:v>0.64873477965331083</c:v>
                </c:pt>
                <c:pt idx="4478">
                  <c:v>0.6492797885763002</c:v>
                </c:pt>
                <c:pt idx="4479">
                  <c:v>0.65042864194373418</c:v>
                </c:pt>
                <c:pt idx="4480">
                  <c:v>0.64779143333333344</c:v>
                </c:pt>
                <c:pt idx="4481">
                  <c:v>0.64098692512077293</c:v>
                </c:pt>
                <c:pt idx="4482">
                  <c:v>0.63400167746518921</c:v>
                </c:pt>
                <c:pt idx="4483">
                  <c:v>0.62404323009377671</c:v>
                </c:pt>
                <c:pt idx="4484">
                  <c:v>0.61147419923273671</c:v>
                </c:pt>
                <c:pt idx="4485">
                  <c:v>0.60094006069906225</c:v>
                </c:pt>
                <c:pt idx="4486">
                  <c:v>0.59415170787155447</c:v>
                </c:pt>
                <c:pt idx="4487">
                  <c:v>0.58944420733162839</c:v>
                </c:pt>
                <c:pt idx="4488">
                  <c:v>0.58137837414038096</c:v>
                </c:pt>
                <c:pt idx="4489">
                  <c:v>0.57099554117647067</c:v>
                </c:pt>
                <c:pt idx="4490">
                  <c:v>0.5616884310315432</c:v>
                </c:pt>
                <c:pt idx="4491">
                  <c:v>0.5588749477124183</c:v>
                </c:pt>
                <c:pt idx="4492">
                  <c:v>0.55742037365728903</c:v>
                </c:pt>
                <c:pt idx="4493">
                  <c:v>0.55513741125319693</c:v>
                </c:pt>
                <c:pt idx="4494">
                  <c:v>0.55205161440750228</c:v>
                </c:pt>
                <c:pt idx="4495">
                  <c:v>0.54600844396135284</c:v>
                </c:pt>
                <c:pt idx="4496">
                  <c:v>0.53335310440466044</c:v>
                </c:pt>
                <c:pt idx="4497">
                  <c:v>0.5215073227621484</c:v>
                </c:pt>
                <c:pt idx="4498">
                  <c:v>0.5134666702188122</c:v>
                </c:pt>
                <c:pt idx="4499">
                  <c:v>0.50956576436487633</c:v>
                </c:pt>
                <c:pt idx="4500">
                  <c:v>0.50760945950554148</c:v>
                </c:pt>
                <c:pt idx="4501">
                  <c:v>0.50410050298380238</c:v>
                </c:pt>
                <c:pt idx="4502">
                  <c:v>0.49791816851378234</c:v>
                </c:pt>
                <c:pt idx="4503">
                  <c:v>0.49128086621199213</c:v>
                </c:pt>
                <c:pt idx="4504">
                  <c:v>0.48213257033248086</c:v>
                </c:pt>
                <c:pt idx="4505">
                  <c:v>0.47046551992043201</c:v>
                </c:pt>
                <c:pt idx="4506">
                  <c:v>0.459730017845979</c:v>
                </c:pt>
                <c:pt idx="4507">
                  <c:v>0.45269716396703619</c:v>
                </c:pt>
                <c:pt idx="4508">
                  <c:v>0.44753457971014499</c:v>
                </c:pt>
                <c:pt idx="4509">
                  <c:v>0.44093132821824388</c:v>
                </c:pt>
                <c:pt idx="4510">
                  <c:v>0.43566915294117653</c:v>
                </c:pt>
                <c:pt idx="4511">
                  <c:v>0.43360981884057975</c:v>
                </c:pt>
                <c:pt idx="4512">
                  <c:v>0.42769006990622344</c:v>
                </c:pt>
                <c:pt idx="4513">
                  <c:v>0.41540769354930385</c:v>
                </c:pt>
                <c:pt idx="4514">
                  <c:v>0.4026501290139245</c:v>
                </c:pt>
                <c:pt idx="4515">
                  <c:v>0.39535091622620067</c:v>
                </c:pt>
                <c:pt idx="4516">
                  <c:v>0.38987547340153456</c:v>
                </c:pt>
                <c:pt idx="4517">
                  <c:v>0.38580534100596769</c:v>
                </c:pt>
                <c:pt idx="4518">
                  <c:v>0.38264893611821549</c:v>
                </c:pt>
                <c:pt idx="4519">
                  <c:v>0.37834108837737995</c:v>
                </c:pt>
                <c:pt idx="4520">
                  <c:v>0.37101169820971874</c:v>
                </c:pt>
                <c:pt idx="4521">
                  <c:v>0.36280564444444446</c:v>
                </c:pt>
                <c:pt idx="4522">
                  <c:v>0.35577673628871842</c:v>
                </c:pt>
                <c:pt idx="4523">
                  <c:v>0.35039974680306912</c:v>
                </c:pt>
                <c:pt idx="4524">
                  <c:v>0.34651961005967608</c:v>
                </c:pt>
                <c:pt idx="4525">
                  <c:v>0.34285031418016487</c:v>
                </c:pt>
                <c:pt idx="4526">
                  <c:v>0.33938972958226771</c:v>
                </c:pt>
                <c:pt idx="4527">
                  <c:v>0.33748203716965047</c:v>
                </c:pt>
                <c:pt idx="4528">
                  <c:v>0.3295384262574596</c:v>
                </c:pt>
                <c:pt idx="4529">
                  <c:v>0.31558689241261728</c:v>
                </c:pt>
                <c:pt idx="4530">
                  <c:v>0.30052171341290146</c:v>
                </c:pt>
                <c:pt idx="4531">
                  <c:v>0.29035786021597049</c:v>
                </c:pt>
                <c:pt idx="4532">
                  <c:v>0.2831701056265985</c:v>
                </c:pt>
                <c:pt idx="4533">
                  <c:v>0.27822906445012785</c:v>
                </c:pt>
                <c:pt idx="4534">
                  <c:v>0.27450134163114526</c:v>
                </c:pt>
                <c:pt idx="4535">
                  <c:v>0.26789787524865022</c:v>
                </c:pt>
                <c:pt idx="4536">
                  <c:v>0.25309378527990911</c:v>
                </c:pt>
                <c:pt idx="4537">
                  <c:v>0.23660785223074737</c:v>
                </c:pt>
                <c:pt idx="4538">
                  <c:v>0.22243152941176475</c:v>
                </c:pt>
                <c:pt idx="4539">
                  <c:v>0.21388003864734303</c:v>
                </c:pt>
                <c:pt idx="4540">
                  <c:v>0.21397668883205459</c:v>
                </c:pt>
                <c:pt idx="4541">
                  <c:v>0.21000989130434783</c:v>
                </c:pt>
                <c:pt idx="4542">
                  <c:v>0.20285541727763573</c:v>
                </c:pt>
                <c:pt idx="4543">
                  <c:v>0.19622114384768402</c:v>
                </c:pt>
                <c:pt idx="4544">
                  <c:v>0.18146671258880367</c:v>
                </c:pt>
                <c:pt idx="4545">
                  <c:v>0.1626742827507815</c:v>
                </c:pt>
                <c:pt idx="4546">
                  <c:v>0.14703207473714125</c:v>
                </c:pt>
                <c:pt idx="4547">
                  <c:v>0.13098707757885766</c:v>
                </c:pt>
                <c:pt idx="4548">
                  <c:v>0.11897832267689687</c:v>
                </c:pt>
                <c:pt idx="4549">
                  <c:v>0.1150262560954817</c:v>
                </c:pt>
                <c:pt idx="4550">
                  <c:v>0.11245337169650471</c:v>
                </c:pt>
                <c:pt idx="4551">
                  <c:v>0.10384185728900257</c:v>
                </c:pt>
                <c:pt idx="4552">
                  <c:v>8.9090436601307194E-2</c:v>
                </c:pt>
                <c:pt idx="4553">
                  <c:v>6.9231565728900255E-2</c:v>
                </c:pt>
                <c:pt idx="4554">
                  <c:v>4.9727891446433664E-2</c:v>
                </c:pt>
                <c:pt idx="4555">
                  <c:v>3.549470247229327E-2</c:v>
                </c:pt>
                <c:pt idx="4556">
                  <c:v>2.1470946291560104E-2</c:v>
                </c:pt>
                <c:pt idx="4557">
                  <c:v>7.7480306905370853E-3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938-43C8-BAE2-89717AE69EA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xVal>
            <c:numRef>
              <c:f>'Raw Data'!$AC$19</c:f>
              <c:numCache>
                <c:formatCode>General</c:formatCode>
                <c:ptCount val="1"/>
              </c:numCache>
            </c:numRef>
          </c:xVal>
          <c:yVal>
            <c:numRef>
              <c:f>'Raw Data'!$AB$19</c:f>
              <c:numCache>
                <c:formatCode>General</c:formatCode>
                <c:ptCount val="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938-43C8-BAE2-89717AE69E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4954431"/>
        <c:axId val="1804418415"/>
      </c:scatterChart>
      <c:valAx>
        <c:axId val="1574954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/>
                  <a:t>True Strain (mm/mm)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04418415"/>
        <c:crosses val="autoZero"/>
        <c:crossBetween val="midCat"/>
      </c:valAx>
      <c:valAx>
        <c:axId val="1804418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/>
                  <a:t>True Stress (N/mm)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74954431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/>
              <a:t>Yield - Necking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In-In data (yield - necking)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rgbClr val="7030A0"/>
              </a:solidFill>
              <a:ln w="6350">
                <a:noFill/>
              </a:ln>
              <a:effectLst/>
            </c:spPr>
          </c:marker>
          <c:trendline>
            <c:spPr>
              <a:ln w="2540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'Raw Data'!$I$1267:$I$1703</c:f>
              <c:numCache>
                <c:formatCode>General</c:formatCode>
                <c:ptCount val="437"/>
                <c:pt idx="0">
                  <c:v>-4.871667231985314</c:v>
                </c:pt>
                <c:pt idx="1">
                  <c:v>-4.8708039929144471</c:v>
                </c:pt>
                <c:pt idx="2">
                  <c:v>-4.8695105406072408</c:v>
                </c:pt>
                <c:pt idx="3">
                  <c:v>-4.8682187719686754</c:v>
                </c:pt>
                <c:pt idx="4">
                  <c:v>-4.8673585260934509</c:v>
                </c:pt>
                <c:pt idx="5">
                  <c:v>-4.8660695538864536</c:v>
                </c:pt>
                <c:pt idx="6">
                  <c:v>-4.8652111682801307</c:v>
                </c:pt>
                <c:pt idx="7">
                  <c:v>-4.8639249804690339</c:v>
                </c:pt>
                <c:pt idx="8">
                  <c:v>-4.8630684471337</c:v>
                </c:pt>
                <c:pt idx="9">
                  <c:v>-4.8617850317602542</c:v>
                </c:pt>
                <c:pt idx="10">
                  <c:v>-4.8605032741414886</c:v>
                </c:pt>
                <c:pt idx="11">
                  <c:v>-4.8592231700166577</c:v>
                </c:pt>
                <c:pt idx="12">
                  <c:v>-4.8575189292848835</c:v>
                </c:pt>
                <c:pt idx="13">
                  <c:v>-4.8562426668347909</c:v>
                </c:pt>
                <c:pt idx="14">
                  <c:v>-4.8549680437940621</c:v>
                </c:pt>
                <c:pt idx="15">
                  <c:v>-4.8536950559723522</c:v>
                </c:pt>
                <c:pt idx="16">
                  <c:v>-4.8528473038175575</c:v>
                </c:pt>
                <c:pt idx="17">
                  <c:v>-4.8515770320927398</c:v>
                </c:pt>
                <c:pt idx="18">
                  <c:v>-4.8507310868221971</c:v>
                </c:pt>
                <c:pt idx="19">
                  <c:v>-4.8494635196728311</c:v>
                </c:pt>
                <c:pt idx="20">
                  <c:v>-4.8486193736300578</c:v>
                </c:pt>
                <c:pt idx="21">
                  <c:v>-4.8473544996079418</c:v>
                </c:pt>
                <c:pt idx="22">
                  <c:v>-4.8460912359972532</c:v>
                </c:pt>
                <c:pt idx="23">
                  <c:v>-4.8452499529144806</c:v>
                </c:pt>
                <c:pt idx="24">
                  <c:v>-4.84398936426446</c:v>
                </c:pt>
                <c:pt idx="25">
                  <c:v>-4.842730375181092</c:v>
                </c:pt>
                <c:pt idx="26">
                  <c:v>-4.8414729816257571</c:v>
                </c:pt>
                <c:pt idx="27">
                  <c:v>-4.8397989318662056</c:v>
                </c:pt>
                <c:pt idx="28">
                  <c:v>-4.8385452455898381</c:v>
                </c:pt>
                <c:pt idx="29">
                  <c:v>-4.8368761243636413</c:v>
                </c:pt>
                <c:pt idx="30">
                  <c:v>-4.8356261236538849</c:v>
                </c:pt>
                <c:pt idx="31">
                  <c:v>-4.8339619021384754</c:v>
                </c:pt>
                <c:pt idx="32">
                  <c:v>-4.8331308370836625</c:v>
                </c:pt>
                <c:pt idx="33">
                  <c:v>-4.8318855433616017</c:v>
                </c:pt>
                <c:pt idx="34">
                  <c:v>-4.8306418107984159</c:v>
                </c:pt>
                <c:pt idx="35">
                  <c:v>-4.8298135211432056</c:v>
                </c:pt>
                <c:pt idx="36">
                  <c:v>-4.8285723818651647</c:v>
                </c:pt>
                <c:pt idx="37">
                  <c:v>-4.8273327933940955</c:v>
                </c:pt>
                <c:pt idx="38">
                  <c:v>-4.8260947518745905</c:v>
                </c:pt>
                <c:pt idx="39">
                  <c:v>-4.8252702483816741</c:v>
                </c:pt>
                <c:pt idx="40">
                  <c:v>-4.824034776586041</c:v>
                </c:pt>
                <c:pt idx="41">
                  <c:v>-4.8228008415307944</c:v>
                </c:pt>
                <c:pt idx="42">
                  <c:v>-4.8215684394128315</c:v>
                </c:pt>
                <c:pt idx="43">
                  <c:v>-4.820337566443067</c:v>
                </c:pt>
                <c:pt idx="44">
                  <c:v>-4.8186987746357204</c:v>
                </c:pt>
                <c:pt idx="45">
                  <c:v>-4.8174714550220754</c:v>
                </c:pt>
                <c:pt idx="46">
                  <c:v>-4.8162456520274715</c:v>
                </c:pt>
                <c:pt idx="47">
                  <c:v>-4.814613600777145</c:v>
                </c:pt>
                <c:pt idx="48">
                  <c:v>-4.8133913220835094</c:v>
                </c:pt>
                <c:pt idx="49">
                  <c:v>-4.8117639564555992</c:v>
                </c:pt>
                <c:pt idx="50">
                  <c:v>-4.8105451819357858</c:v>
                </c:pt>
                <c:pt idx="51">
                  <c:v>-4.8093279030861122</c:v>
                </c:pt>
                <c:pt idx="52">
                  <c:v>-4.8081121162547369</c:v>
                </c:pt>
                <c:pt idx="53">
                  <c:v>-4.8064933817769004</c:v>
                </c:pt>
                <c:pt idx="54">
                  <c:v>-4.8052810621951574</c:v>
                </c:pt>
                <c:pt idx="55">
                  <c:v>-4.8040702225551906</c:v>
                </c:pt>
                <c:pt idx="56">
                  <c:v>-4.8028608592626565</c:v>
                </c:pt>
                <c:pt idx="57">
                  <c:v>-4.801652968736259</c:v>
                </c:pt>
                <c:pt idx="58">
                  <c:v>-4.8000447328384386</c:v>
                </c:pt>
                <c:pt idx="59">
                  <c:v>-4.7988402649120943</c:v>
                </c:pt>
                <c:pt idx="60">
                  <c:v>-4.7976372579078825</c:v>
                </c:pt>
                <c:pt idx="61">
                  <c:v>-4.796836063120403</c:v>
                </c:pt>
                <c:pt idx="62">
                  <c:v>-4.7956354831585983</c:v>
                </c:pt>
                <c:pt idx="63">
                  <c:v>-4.794036967238239</c:v>
                </c:pt>
                <c:pt idx="64">
                  <c:v>-4.7928397687962327</c:v>
                </c:pt>
                <c:pt idx="65">
                  <c:v>-4.7916440137764233</c:v>
                </c:pt>
                <c:pt idx="66">
                  <c:v>-4.7900519130911521</c:v>
                </c:pt>
                <c:pt idx="67">
                  <c:v>-4.7892568201669752</c:v>
                </c:pt>
                <c:pt idx="68">
                  <c:v>-4.7880653746901585</c:v>
                </c:pt>
                <c:pt idx="69">
                  <c:v>-4.7868753588610096</c:v>
                </c:pt>
                <c:pt idx="70">
                  <c:v>-4.7852908890882766</c:v>
                </c:pt>
                <c:pt idx="71">
                  <c:v>-4.7841041958527697</c:v>
                </c:pt>
                <c:pt idx="72">
                  <c:v>-4.7829189209362166</c:v>
                </c:pt>
                <c:pt idx="73">
                  <c:v>-4.7813407548277356</c:v>
                </c:pt>
                <c:pt idx="74">
                  <c:v>-4.7801587762281681</c:v>
                </c:pt>
                <c:pt idx="75">
                  <c:v>-4.778978204752959</c:v>
                </c:pt>
                <c:pt idx="76">
                  <c:v>-4.7774062925545921</c:v>
                </c:pt>
                <c:pt idx="77">
                  <c:v>-4.7762289914301874</c:v>
                </c:pt>
                <c:pt idx="78">
                  <c:v>-4.7746614276797503</c:v>
                </c:pt>
                <c:pt idx="79">
                  <c:v>-4.7734873789118923</c:v>
                </c:pt>
                <c:pt idx="80">
                  <c:v>-4.7723147185394916</c:v>
                </c:pt>
                <c:pt idx="81">
                  <c:v>-4.7707533254587373</c:v>
                </c:pt>
                <c:pt idx="82">
                  <c:v>-4.7695838919933813</c:v>
                </c:pt>
                <c:pt idx="83">
                  <c:v>-4.7680267896741722</c:v>
                </c:pt>
                <c:pt idx="84">
                  <c:v>-4.766860565478547</c:v>
                </c:pt>
                <c:pt idx="85">
                  <c:v>-4.7653077305007647</c:v>
                </c:pt>
                <c:pt idx="86">
                  <c:v>-4.7641446980817594</c:v>
                </c:pt>
                <c:pt idx="87">
                  <c:v>-4.7629830282473433</c:v>
                </c:pt>
                <c:pt idx="88">
                  <c:v>-4.7614362492236459</c:v>
                </c:pt>
                <c:pt idx="89">
                  <c:v>-4.7602777464226982</c:v>
                </c:pt>
                <c:pt idx="90">
                  <c:v>-4.7591205956638154</c:v>
                </c:pt>
                <c:pt idx="91">
                  <c:v>-4.7575798257381985</c:v>
                </c:pt>
                <c:pt idx="92">
                  <c:v>-4.7564258175562326</c:v>
                </c:pt>
                <c:pt idx="93">
                  <c:v>-4.7548892264103575</c:v>
                </c:pt>
                <c:pt idx="94">
                  <c:v>-4.7537383438538336</c:v>
                </c:pt>
                <c:pt idx="95">
                  <c:v>-4.7522059089772517</c:v>
                </c:pt>
                <c:pt idx="96">
                  <c:v>-4.7510581352315535</c:v>
                </c:pt>
                <c:pt idx="97">
                  <c:v>-4.7495298342951369</c:v>
                </c:pt>
                <c:pt idx="98">
                  <c:v>-4.7483851526809673</c:v>
                </c:pt>
                <c:pt idx="99">
                  <c:v>-4.7468609635351147</c:v>
                </c:pt>
                <c:pt idx="100">
                  <c:v>-4.7457193575069665</c:v>
                </c:pt>
                <c:pt idx="101">
                  <c:v>-4.7441992581796146</c:v>
                </c:pt>
                <c:pt idx="102">
                  <c:v>-4.7426814860940194</c:v>
                </c:pt>
                <c:pt idx="103">
                  <c:v>-4.7415446800191754</c:v>
                </c:pt>
                <c:pt idx="104">
                  <c:v>-4.7400309635786364</c:v>
                </c:pt>
                <c:pt idx="105">
                  <c:v>-4.7388971911491131</c:v>
                </c:pt>
                <c:pt idx="106">
                  <c:v>-4.7373875088294586</c:v>
                </c:pt>
                <c:pt idx="107">
                  <c:v>-4.7362567539663933</c:v>
                </c:pt>
                <c:pt idx="108">
                  <c:v>-4.734751084414266</c:v>
                </c:pt>
                <c:pt idx="109">
                  <c:v>-4.7332476983501381</c:v>
                </c:pt>
                <c:pt idx="110">
                  <c:v>-4.7321216531974928</c:v>
                </c:pt>
                <c:pt idx="111">
                  <c:v>-4.7306222466866359</c:v>
                </c:pt>
                <c:pt idx="112">
                  <c:v>-4.729499178336952</c:v>
                </c:pt>
                <c:pt idx="113">
                  <c:v>-4.7280037304572904</c:v>
                </c:pt>
                <c:pt idx="114">
                  <c:v>-4.7268836232808233</c:v>
                </c:pt>
                <c:pt idx="115">
                  <c:v>-4.7250195861848194</c:v>
                </c:pt>
                <c:pt idx="116">
                  <c:v>-4.7235308763272723</c:v>
                </c:pt>
                <c:pt idx="117">
                  <c:v>-4.7220443990626784</c:v>
                </c:pt>
                <c:pt idx="118">
                  <c:v>-4.7205601477337638</c:v>
                </c:pt>
                <c:pt idx="119">
                  <c:v>-4.7190781157130601</c:v>
                </c:pt>
                <c:pt idx="120">
                  <c:v>-4.7175982964026515</c:v>
                </c:pt>
                <c:pt idx="121">
                  <c:v>-4.7164898800584441</c:v>
                </c:pt>
                <c:pt idx="122">
                  <c:v>-4.7150139172029872</c:v>
                </c:pt>
                <c:pt idx="123">
                  <c:v>-4.7139083856996828</c:v>
                </c:pt>
                <c:pt idx="124">
                  <c:v>-4.7128040859851215</c:v>
                </c:pt>
                <c:pt idx="125">
                  <c:v>-4.711701015329484</c:v>
                </c:pt>
                <c:pt idx="126">
                  <c:v>-4.7102321616235319</c:v>
                </c:pt>
                <c:pt idx="127">
                  <c:v>-4.7091319482069407</c:v>
                </c:pt>
                <c:pt idx="128">
                  <c:v>-4.7080329548151258</c:v>
                </c:pt>
                <c:pt idx="129">
                  <c:v>-4.7069351787572824</c:v>
                </c:pt>
                <c:pt idx="130">
                  <c:v>-4.7054733663432105</c:v>
                </c:pt>
                <c:pt idx="131">
                  <c:v>-4.70437842031677</c:v>
                </c:pt>
                <c:pt idx="132">
                  <c:v>-4.7032846827188788</c:v>
                </c:pt>
                <c:pt idx="133">
                  <c:v>-4.7018282411159218</c:v>
                </c:pt>
                <c:pt idx="134">
                  <c:v>-4.7007373128840646</c:v>
                </c:pt>
                <c:pt idx="135">
                  <c:v>-4.6992846075308403</c:v>
                </c:pt>
                <c:pt idx="136">
                  <c:v>-4.6978340286215756</c:v>
                </c:pt>
                <c:pt idx="137">
                  <c:v>-4.6967474861947176</c:v>
                </c:pt>
                <c:pt idx="138">
                  <c:v>-4.6953006136876452</c:v>
                </c:pt>
                <c:pt idx="139">
                  <c:v>-4.6942168439952967</c:v>
                </c:pt>
                <c:pt idx="140">
                  <c:v>-4.6931342583097591</c:v>
                </c:pt>
                <c:pt idx="141">
                  <c:v>-4.6916926480721441</c:v>
                </c:pt>
                <c:pt idx="142">
                  <c:v>-4.6902531320880101</c:v>
                </c:pt>
                <c:pt idx="143">
                  <c:v>-4.6888157043088068</c:v>
                </c:pt>
                <c:pt idx="144">
                  <c:v>-4.6873803587120539</c:v>
                </c:pt>
                <c:pt idx="145">
                  <c:v>-4.6859470893013579</c:v>
                </c:pt>
                <c:pt idx="146">
                  <c:v>-4.6848734961478327</c:v>
                </c:pt>
                <c:pt idx="147">
                  <c:v>-4.683801064980651</c:v>
                </c:pt>
                <c:pt idx="148">
                  <c:v>-4.6823729599701505</c:v>
                </c:pt>
                <c:pt idx="149">
                  <c:v>-4.680946910360988</c:v>
                </c:pt>
                <c:pt idx="150">
                  <c:v>-4.6795229102719302</c:v>
                </c:pt>
                <c:pt idx="151">
                  <c:v>-4.6781009538470428</c:v>
                </c:pt>
                <c:pt idx="152">
                  <c:v>-4.6766810352553598</c:v>
                </c:pt>
                <c:pt idx="153">
                  <c:v>-4.6752631486909015</c:v>
                </c:pt>
                <c:pt idx="154">
                  <c:v>-4.6738472883724684</c:v>
                </c:pt>
                <c:pt idx="155">
                  <c:v>-4.6727867193936934</c:v>
                </c:pt>
                <c:pt idx="156">
                  <c:v>-4.6713743911686878</c:v>
                </c:pt>
                <c:pt idx="157">
                  <c:v>-4.6699640734179475</c:v>
                </c:pt>
                <c:pt idx="158">
                  <c:v>-4.668203994793509</c:v>
                </c:pt>
                <c:pt idx="159">
                  <c:v>-4.6667981798440952</c:v>
                </c:pt>
                <c:pt idx="160">
                  <c:v>-4.6653943569658081</c:v>
                </c:pt>
                <c:pt idx="161">
                  <c:v>-4.6639925205470183</c:v>
                </c:pt>
                <c:pt idx="162">
                  <c:v>-4.6625926649996847</c:v>
                </c:pt>
                <c:pt idx="163">
                  <c:v>-4.6611947847593784</c:v>
                </c:pt>
                <c:pt idx="164">
                  <c:v>-4.6597988742850847</c:v>
                </c:pt>
                <c:pt idx="165">
                  <c:v>-4.6584049280589994</c:v>
                </c:pt>
                <c:pt idx="166">
                  <c:v>-4.6573607541211235</c:v>
                </c:pt>
                <c:pt idx="167">
                  <c:v>-4.6563176796721804</c:v>
                </c:pt>
                <c:pt idx="168">
                  <c:v>-4.6549286200781035</c:v>
                </c:pt>
                <c:pt idx="169">
                  <c:v>-4.6538881021624388</c:v>
                </c:pt>
                <c:pt idx="170">
                  <c:v>-4.6525024429695456</c:v>
                </c:pt>
                <c:pt idx="171">
                  <c:v>-4.6514644691440026</c:v>
                </c:pt>
                <c:pt idx="172">
                  <c:v>-4.6504275818561505</c:v>
                </c:pt>
                <c:pt idx="173">
                  <c:v>-4.6490467517339429</c:v>
                </c:pt>
                <c:pt idx="174">
                  <c:v>-4.6480123909172262</c:v>
                </c:pt>
                <c:pt idx="175">
                  <c:v>-4.6466349212593148</c:v>
                </c:pt>
                <c:pt idx="176">
                  <c:v>-4.6456030746891388</c:v>
                </c:pt>
                <c:pt idx="177">
                  <c:v>-4.6442289492551962</c:v>
                </c:pt>
                <c:pt idx="178">
                  <c:v>-4.6431996047954058</c:v>
                </c:pt>
                <c:pt idx="179">
                  <c:v>-4.6421713289752855</c:v>
                </c:pt>
                <c:pt idx="180">
                  <c:v>-4.6408019530647096</c:v>
                </c:pt>
                <c:pt idx="181">
                  <c:v>-4.6394344678262929</c:v>
                </c:pt>
                <c:pt idx="182">
                  <c:v>-4.6377277621329185</c:v>
                </c:pt>
                <c:pt idx="183">
                  <c:v>-4.6367051486312523</c:v>
                </c:pt>
                <c:pt idx="184">
                  <c:v>-4.6356835899117437</c:v>
                </c:pt>
                <c:pt idx="185">
                  <c:v>-4.6343231486530483</c:v>
                </c:pt>
                <c:pt idx="186">
                  <c:v>-4.6333040426902166</c:v>
                </c:pt>
                <c:pt idx="187">
                  <c:v>-4.6322859843241204</c:v>
                </c:pt>
                <c:pt idx="188">
                  <c:v>-4.630930199064089</c:v>
                </c:pt>
                <c:pt idx="189">
                  <c:v>-4.6292380734256646</c:v>
                </c:pt>
                <c:pt idx="190">
                  <c:v>-4.627886451528564</c:v>
                </c:pt>
                <c:pt idx="191">
                  <c:v>-4.6265366718576368</c:v>
                </c:pt>
                <c:pt idx="192">
                  <c:v>-4.6255255430622491</c:v>
                </c:pt>
                <c:pt idx="193">
                  <c:v>-4.6241789752897811</c:v>
                </c:pt>
                <c:pt idx="194">
                  <c:v>-4.6231702497163898</c:v>
                </c:pt>
                <c:pt idx="195">
                  <c:v>-4.6218268786657708</c:v>
                </c:pt>
                <c:pt idx="196">
                  <c:v>-4.6204853275406563</c:v>
                </c:pt>
                <c:pt idx="197">
                  <c:v>-4.6194803555741233</c:v>
                </c:pt>
                <c:pt idx="198">
                  <c:v>-4.6181419775382819</c:v>
                </c:pt>
                <c:pt idx="199">
                  <c:v>-4.6171393797898279</c:v>
                </c:pt>
                <c:pt idx="200">
                  <c:v>-4.6158041599404847</c:v>
                </c:pt>
                <c:pt idx="201">
                  <c:v>-4.6144707381185022</c:v>
                </c:pt>
                <c:pt idx="202">
                  <c:v>-4.6128064819871151</c:v>
                </c:pt>
                <c:pt idx="203">
                  <c:v>-4.6114770881600338</c:v>
                </c:pt>
                <c:pt idx="204">
                  <c:v>-4.6101494767897746</c:v>
                </c:pt>
                <c:pt idx="205">
                  <c:v>-4.6084924619220153</c:v>
                </c:pt>
                <c:pt idx="206">
                  <c:v>-4.6068382154859986</c:v>
                </c:pt>
                <c:pt idx="207">
                  <c:v>-4.6051867282915744</c:v>
                </c:pt>
                <c:pt idx="208">
                  <c:v>-4.6035379911941865</c:v>
                </c:pt>
                <c:pt idx="209">
                  <c:v>-4.6018919950947508</c:v>
                </c:pt>
                <c:pt idx="210">
                  <c:v>-4.6005771656478691</c:v>
                </c:pt>
                <c:pt idx="211">
                  <c:v>-4.599264080029192</c:v>
                </c:pt>
                <c:pt idx="212">
                  <c:v>-4.5976251682631135</c:v>
                </c:pt>
                <c:pt idx="213">
                  <c:v>-4.5963159894785868</c:v>
                </c:pt>
                <c:pt idx="214">
                  <c:v>-4.5950085396489921</c:v>
                </c:pt>
                <c:pt idx="215">
                  <c:v>-4.5937028142361553</c:v>
                </c:pt>
                <c:pt idx="216">
                  <c:v>-4.5923988087198104</c:v>
                </c:pt>
                <c:pt idx="217">
                  <c:v>-4.590771213571192</c:v>
                </c:pt>
                <c:pt idx="218">
                  <c:v>-4.5897959393841274</c:v>
                </c:pt>
                <c:pt idx="219">
                  <c:v>-4.5884970666125922</c:v>
                </c:pt>
                <c:pt idx="220">
                  <c:v>-4.587524029208816</c:v>
                </c:pt>
                <c:pt idx="221">
                  <c:v>-4.586228132013364</c:v>
                </c:pt>
                <c:pt idx="222">
                  <c:v>-4.5852573212070808</c:v>
                </c:pt>
                <c:pt idx="223">
                  <c:v>-4.5839643860530188</c:v>
                </c:pt>
                <c:pt idx="224">
                  <c:v>-4.5829957917277815</c:v>
                </c:pt>
                <c:pt idx="225">
                  <c:v>-4.5813835710338706</c:v>
                </c:pt>
                <c:pt idx="226">
                  <c:v>-4.5800956824410806</c:v>
                </c:pt>
                <c:pt idx="227">
                  <c:v>-4.5784881745352708</c:v>
                </c:pt>
                <c:pt idx="228">
                  <c:v>-4.5772040452142644</c:v>
                </c:pt>
                <c:pt idx="229">
                  <c:v>-4.5759215796806583</c:v>
                </c:pt>
                <c:pt idx="230">
                  <c:v>-4.5746407736503159</c:v>
                </c:pt>
                <c:pt idx="231">
                  <c:v>-4.5730420932888887</c:v>
                </c:pt>
                <c:pt idx="232">
                  <c:v>-4.5717650055623427</c:v>
                </c:pt>
                <c:pt idx="233">
                  <c:v>-4.5704895635291898</c:v>
                </c:pt>
                <c:pt idx="234">
                  <c:v>-4.5688975688251334</c:v>
                </c:pt>
                <c:pt idx="235">
                  <c:v>-4.5673081307370662</c:v>
                </c:pt>
                <c:pt idx="236">
                  <c:v>-4.5660384155474993</c:v>
                </c:pt>
                <c:pt idx="237">
                  <c:v>-4.5647703272128579</c:v>
                </c:pt>
                <c:pt idx="238">
                  <c:v>-4.5631874982500564</c:v>
                </c:pt>
                <c:pt idx="239">
                  <c:v>-4.5616071967207912</c:v>
                </c:pt>
                <c:pt idx="240">
                  <c:v>-4.5603447698603867</c:v>
                </c:pt>
                <c:pt idx="241">
                  <c:v>-4.5587689975327077</c:v>
                </c:pt>
                <c:pt idx="242">
                  <c:v>-4.557510183708489</c:v>
                </c:pt>
                <c:pt idx="243">
                  <c:v>-4.5562529690821538</c:v>
                </c:pt>
                <c:pt idx="244">
                  <c:v>-4.5549973496164355</c:v>
                </c:pt>
                <c:pt idx="245">
                  <c:v>-4.5534300623530042</c:v>
                </c:pt>
                <c:pt idx="246">
                  <c:v>-4.5521780173162583</c:v>
                </c:pt>
                <c:pt idx="247">
                  <c:v>-4.5509275544239554</c:v>
                </c:pt>
                <c:pt idx="248">
                  <c:v>-4.5493666946481719</c:v>
                </c:pt>
                <c:pt idx="249">
                  <c:v>-4.5481197770776687</c:v>
                </c:pt>
                <c:pt idx="250">
                  <c:v>-4.5468744287941556</c:v>
                </c:pt>
                <c:pt idx="251">
                  <c:v>-4.5453199442720917</c:v>
                </c:pt>
                <c:pt idx="252">
                  <c:v>-4.5440781125572851</c:v>
                </c:pt>
                <c:pt idx="253">
                  <c:v>-4.5428378374281042</c:v>
                </c:pt>
                <c:pt idx="254">
                  <c:v>-4.5412896765599582</c:v>
                </c:pt>
                <c:pt idx="255">
                  <c:v>-4.5394350753660406</c:v>
                </c:pt>
                <c:pt idx="256">
                  <c:v>-4.5375839439473244</c:v>
                </c:pt>
                <c:pt idx="257">
                  <c:v>-4.5357362694124337</c:v>
                </c:pt>
                <c:pt idx="258">
                  <c:v>-4.5338920389416364</c:v>
                </c:pt>
                <c:pt idx="259">
                  <c:v>-4.5326644590315466</c:v>
                </c:pt>
                <c:pt idx="260">
                  <c:v>-4.5311321229875006</c:v>
                </c:pt>
                <c:pt idx="261">
                  <c:v>-4.5296021566124223</c:v>
                </c:pt>
                <c:pt idx="262">
                  <c:v>-4.5283798847811569</c:v>
                </c:pt>
                <c:pt idx="263">
                  <c:v>-4.5268541654888113</c:v>
                </c:pt>
                <c:pt idx="264">
                  <c:v>-4.5253307955675508</c:v>
                </c:pt>
                <c:pt idx="265">
                  <c:v>-4.5241137863476135</c:v>
                </c:pt>
                <c:pt idx="266">
                  <c:v>-4.5228982724613589</c:v>
                </c:pt>
                <c:pt idx="267">
                  <c:v>-4.5216842502581365</c:v>
                </c:pt>
                <c:pt idx="268">
                  <c:v>-4.5204717161006469</c:v>
                </c:pt>
                <c:pt idx="269">
                  <c:v>-4.5192606663648176</c:v>
                </c:pt>
                <c:pt idx="270">
                  <c:v>-4.51805109743988</c:v>
                </c:pt>
                <c:pt idx="271">
                  <c:v>-4.5168430057281412</c:v>
                </c:pt>
                <c:pt idx="272">
                  <c:v>-4.5156363876450651</c:v>
                </c:pt>
                <c:pt idx="273">
                  <c:v>-4.5141301818917841</c:v>
                </c:pt>
                <c:pt idx="274">
                  <c:v>-4.5126262661565457</c:v>
                </c:pt>
                <c:pt idx="275">
                  <c:v>-4.5111246335236972</c:v>
                </c:pt>
                <c:pt idx="276">
                  <c:v>-4.509325678368338</c:v>
                </c:pt>
                <c:pt idx="277">
                  <c:v>-4.5078290443713058</c:v>
                </c:pt>
                <c:pt idx="278">
                  <c:v>-4.5060360677366909</c:v>
                </c:pt>
                <c:pt idx="279">
                  <c:v>-4.5048425531359353</c:v>
                </c:pt>
                <c:pt idx="280">
                  <c:v>-4.503352682356911</c:v>
                </c:pt>
                <c:pt idx="281">
                  <c:v>-4.5021623995149946</c:v>
                </c:pt>
                <c:pt idx="282">
                  <c:v>-4.5009735474295187</c:v>
                </c:pt>
                <c:pt idx="283">
                  <c:v>-4.4997861226836209</c:v>
                </c:pt>
                <c:pt idx="284">
                  <c:v>-4.4986001218725802</c:v>
                </c:pt>
                <c:pt idx="285">
                  <c:v>-4.4974155416039041</c:v>
                </c:pt>
                <c:pt idx="286">
                  <c:v>-4.4962323784972078</c:v>
                </c:pt>
                <c:pt idx="287">
                  <c:v>-4.495345934152982</c:v>
                </c:pt>
                <c:pt idx="288">
                  <c:v>-4.493870290308263</c:v>
                </c:pt>
                <c:pt idx="289">
                  <c:v>-4.4926913585252333</c:v>
                </c:pt>
                <c:pt idx="290">
                  <c:v>-4.491513830502492</c:v>
                </c:pt>
                <c:pt idx="291">
                  <c:v>-4.490043889454209</c:v>
                </c:pt>
                <c:pt idx="292">
                  <c:v>-4.4885761301336693</c:v>
                </c:pt>
                <c:pt idx="293">
                  <c:v>-4.4874034891984138</c:v>
                </c:pt>
                <c:pt idx="294">
                  <c:v>-4.4856471309788288</c:v>
                </c:pt>
                <c:pt idx="295">
                  <c:v>-4.4841858783668105</c:v>
                </c:pt>
                <c:pt idx="296">
                  <c:v>-4.4824352208228584</c:v>
                </c:pt>
                <c:pt idx="297">
                  <c:v>-4.480978703450881</c:v>
                </c:pt>
                <c:pt idx="298">
                  <c:v>-4.479524328386149</c:v>
                </c:pt>
                <c:pt idx="299">
                  <c:v>-4.4777818973447685</c:v>
                </c:pt>
                <c:pt idx="300">
                  <c:v>-4.4763322133664749</c:v>
                </c:pt>
                <c:pt idx="301">
                  <c:v>-4.4751739945924829</c:v>
                </c:pt>
                <c:pt idx="302">
                  <c:v>-4.4737281264499718</c:v>
                </c:pt>
                <c:pt idx="303">
                  <c:v>-4.472572952358731</c:v>
                </c:pt>
                <c:pt idx="304">
                  <c:v>-4.4714191263560998</c:v>
                </c:pt>
                <c:pt idx="305">
                  <c:v>-4.4699787348423552</c:v>
                </c:pt>
                <c:pt idx="306">
                  <c:v>-4.4685404387544496</c:v>
                </c:pt>
                <c:pt idx="307">
                  <c:v>-4.4671042320385741</c:v>
                </c:pt>
                <c:pt idx="308">
                  <c:v>-4.4653835334654577</c:v>
                </c:pt>
                <c:pt idx="309">
                  <c:v>-4.4639519021873353</c:v>
                </c:pt>
                <c:pt idx="310">
                  <c:v>-4.4625223410841874</c:v>
                </c:pt>
                <c:pt idx="311">
                  <c:v>-4.4610948442112184</c:v>
                </c:pt>
                <c:pt idx="312">
                  <c:v>-4.4596694056491284</c:v>
                </c:pt>
                <c:pt idx="313">
                  <c:v>-4.4582460195041111</c:v>
                </c:pt>
                <c:pt idx="314">
                  <c:v>-4.4565406570594135</c:v>
                </c:pt>
                <c:pt idx="315">
                  <c:v>-4.4548382315527553</c:v>
                </c:pt>
                <c:pt idx="316">
                  <c:v>-4.4531387329427261</c:v>
                </c:pt>
                <c:pt idx="317">
                  <c:v>-4.4514421512393962</c:v>
                </c:pt>
                <c:pt idx="318">
                  <c:v>-4.4500305541739342</c:v>
                </c:pt>
                <c:pt idx="319">
                  <c:v>-4.4483392943558675</c:v>
                </c:pt>
                <c:pt idx="320">
                  <c:v>-4.4466509234157074</c:v>
                </c:pt>
                <c:pt idx="321">
                  <c:v>-4.4452461473450233</c:v>
                </c:pt>
                <c:pt idx="322">
                  <c:v>-4.4438433649931568</c:v>
                </c:pt>
                <c:pt idx="323">
                  <c:v>-4.4421626499701059</c:v>
                </c:pt>
                <c:pt idx="324">
                  <c:v>-4.4407642340547993</c:v>
                </c:pt>
                <c:pt idx="325">
                  <c:v>-4.4393677939614049</c:v>
                </c:pt>
                <c:pt idx="326">
                  <c:v>-4.4376946661308736</c:v>
                </c:pt>
                <c:pt idx="327">
                  <c:v>-4.4365808190902367</c:v>
                </c:pt>
                <c:pt idx="328">
                  <c:v>-4.4354682259765807</c:v>
                </c:pt>
                <c:pt idx="329">
                  <c:v>-4.4340792436487595</c:v>
                </c:pt>
                <c:pt idx="330">
                  <c:v>-4.4326922107460449</c:v>
                </c:pt>
                <c:pt idx="331">
                  <c:v>-4.4313071218356619</c:v>
                </c:pt>
                <c:pt idx="332">
                  <c:v>-4.4296475735973448</c:v>
                </c:pt>
                <c:pt idx="333">
                  <c:v>-4.4279908076129519</c:v>
                </c:pt>
                <c:pt idx="334">
                  <c:v>-4.4263368146232285</c:v>
                </c:pt>
                <c:pt idx="335">
                  <c:v>-4.4246855854150065</c:v>
                </c:pt>
                <c:pt idx="336">
                  <c:v>-4.4230371108209559</c:v>
                </c:pt>
                <c:pt idx="337">
                  <c:v>-4.4208434138914585</c:v>
                </c:pt>
                <c:pt idx="338">
                  <c:v>-4.4186545763455198</c:v>
                </c:pt>
                <c:pt idx="339">
                  <c:v>-4.4170161243046442</c:v>
                </c:pt>
                <c:pt idx="340">
                  <c:v>-4.4153803846943935</c:v>
                </c:pt>
                <c:pt idx="341">
                  <c:v>-4.4140193339163272</c:v>
                </c:pt>
                <c:pt idx="342">
                  <c:v>-4.4126601554452822</c:v>
                </c:pt>
                <c:pt idx="343">
                  <c:v>-4.4115741572922946</c:v>
                </c:pt>
                <c:pt idx="344">
                  <c:v>-4.4102183361011296</c:v>
                </c:pt>
                <c:pt idx="345">
                  <c:v>-4.4091350171806605</c:v>
                </c:pt>
                <c:pt idx="346">
                  <c:v>-4.4077825368223236</c:v>
                </c:pt>
                <c:pt idx="347">
                  <c:v>-4.4064319054198782</c:v>
                </c:pt>
                <c:pt idx="348">
                  <c:v>-4.4050831179548533</c:v>
                </c:pt>
                <c:pt idx="349">
                  <c:v>-4.4034669999582743</c:v>
                </c:pt>
                <c:pt idx="350">
                  <c:v>-4.4015848643646258</c:v>
                </c:pt>
                <c:pt idx="351">
                  <c:v>-4.3999744544202386</c:v>
                </c:pt>
                <c:pt idx="352">
                  <c:v>-4.3980989548624745</c:v>
                </c:pt>
                <c:pt idx="353">
                  <c:v>-4.3964942130298938</c:v>
                </c:pt>
                <c:pt idx="354">
                  <c:v>-4.3951589166963103</c:v>
                </c:pt>
                <c:pt idx="355">
                  <c:v>-4.3935589400719675</c:v>
                </c:pt>
                <c:pt idx="356">
                  <c:v>-4.3922276030321816</c:v>
                </c:pt>
                <c:pt idx="357">
                  <c:v>-4.3908980579666199</c:v>
                </c:pt>
                <c:pt idx="358">
                  <c:v>-4.3895703000867696</c:v>
                </c:pt>
                <c:pt idx="359">
                  <c:v>-4.3882443246233578</c:v>
                </c:pt>
                <c:pt idx="360">
                  <c:v>-4.3869201268261051</c:v>
                </c:pt>
                <c:pt idx="361">
                  <c:v>-4.385597701963766</c:v>
                </c:pt>
                <c:pt idx="362">
                  <c:v>-4.3840131257692363</c:v>
                </c:pt>
                <c:pt idx="363">
                  <c:v>-4.3826945848023637</c:v>
                </c:pt>
                <c:pt idx="364">
                  <c:v>-4.381377801756531</c:v>
                </c:pt>
                <c:pt idx="365">
                  <c:v>-4.3800627719790448</c:v>
                </c:pt>
                <c:pt idx="366">
                  <c:v>-4.3784870440364561</c:v>
                </c:pt>
                <c:pt idx="367">
                  <c:v>-4.3769138261546985</c:v>
                </c:pt>
                <c:pt idx="368">
                  <c:v>-4.3750815671460836</c:v>
                </c:pt>
                <c:pt idx="369">
                  <c:v>-4.3737748888696721</c:v>
                </c:pt>
                <c:pt idx="370">
                  <c:v>-4.3724699372364828</c:v>
                </c:pt>
                <c:pt idx="371">
                  <c:v>-4.3711667077172853</c:v>
                </c:pt>
                <c:pt idx="372">
                  <c:v>-4.3696050991339535</c:v>
                </c:pt>
                <c:pt idx="373">
                  <c:v>-4.3680459561372329</c:v>
                </c:pt>
                <c:pt idx="374">
                  <c:v>-4.3664892710015719</c:v>
                </c:pt>
                <c:pt idx="375">
                  <c:v>-4.3646762345501875</c:v>
                </c:pt>
                <c:pt idx="376">
                  <c:v>-4.3628665209077635</c:v>
                </c:pt>
                <c:pt idx="377">
                  <c:v>-4.3610601179921558</c:v>
                </c:pt>
                <c:pt idx="378">
                  <c:v>-4.3595143985937739</c:v>
                </c:pt>
                <c:pt idx="379">
                  <c:v>-4.3577141123400258</c:v>
                </c:pt>
                <c:pt idx="380">
                  <c:v>-4.355660653768072</c:v>
                </c:pt>
                <c:pt idx="381">
                  <c:v>-4.3536114571425193</c:v>
                </c:pt>
                <c:pt idx="382">
                  <c:v>-4.3513111834557279</c:v>
                </c:pt>
                <c:pt idx="383">
                  <c:v>-4.3495257796603726</c:v>
                </c:pt>
                <c:pt idx="384">
                  <c:v>-4.3472349947163709</c:v>
                </c:pt>
                <c:pt idx="385">
                  <c:v>-4.3452031943531466</c:v>
                </c:pt>
                <c:pt idx="386">
                  <c:v>-4.3431755671533372</c:v>
                </c:pt>
                <c:pt idx="387">
                  <c:v>-4.3408994536252257</c:v>
                </c:pt>
                <c:pt idx="388">
                  <c:v>-4.3388806380820206</c:v>
                </c:pt>
                <c:pt idx="389">
                  <c:v>-4.3366143949083824</c:v>
                </c:pt>
                <c:pt idx="390">
                  <c:v>-4.3346043152460334</c:v>
                </c:pt>
                <c:pt idx="391">
                  <c:v>-4.3325983206444114</c:v>
                </c:pt>
                <c:pt idx="392">
                  <c:v>-4.3303464391448854</c:v>
                </c:pt>
                <c:pt idx="393">
                  <c:v>-4.3283490707523793</c:v>
                </c:pt>
                <c:pt idx="394">
                  <c:v>-4.3263557362966347</c:v>
                </c:pt>
                <c:pt idx="395">
                  <c:v>-4.3246148650326246</c:v>
                </c:pt>
                <c:pt idx="396">
                  <c:v>-4.3231251298366438</c:v>
                </c:pt>
                <c:pt idx="397">
                  <c:v>-4.3218853993205757</c:v>
                </c:pt>
                <c:pt idx="398">
                  <c:v>-4.3203997754626613</c:v>
                </c:pt>
                <c:pt idx="399">
                  <c:v>-4.3191634616731722</c:v>
                </c:pt>
                <c:pt idx="400">
                  <c:v>-4.3176819266686168</c:v>
                </c:pt>
                <c:pt idx="401">
                  <c:v>-4.3159562756351306</c:v>
                </c:pt>
                <c:pt idx="402">
                  <c:v>-4.313987791033278</c:v>
                </c:pt>
                <c:pt idx="403">
                  <c:v>-4.3120232253936148</c:v>
                </c:pt>
                <c:pt idx="404">
                  <c:v>-4.3103074330672699</c:v>
                </c:pt>
                <c:pt idx="405">
                  <c:v>-4.308839124803856</c:v>
                </c:pt>
                <c:pt idx="406">
                  <c:v>-4.3076172014176217</c:v>
                </c:pt>
                <c:pt idx="407">
                  <c:v>-4.3063967893621635</c:v>
                </c:pt>
                <c:pt idx="408">
                  <c:v>-4.3049342846302334</c:v>
                </c:pt>
                <c:pt idx="409">
                  <c:v>-4.303473944489526</c:v>
                </c:pt>
                <c:pt idx="410">
                  <c:v>-4.3020157625840065</c:v>
                </c:pt>
                <c:pt idx="411">
                  <c:v>-4.3005597325856462</c:v>
                </c:pt>
                <c:pt idx="412">
                  <c:v>-4.2991058481941362</c:v>
                </c:pt>
                <c:pt idx="413">
                  <c:v>-4.2976541031368605</c:v>
                </c:pt>
                <c:pt idx="414">
                  <c:v>-4.2962044911686172</c:v>
                </c:pt>
                <c:pt idx="415">
                  <c:v>-4.294515964899384</c:v>
                </c:pt>
                <c:pt idx="416">
                  <c:v>-4.2928303237121526</c:v>
                </c:pt>
                <c:pt idx="417">
                  <c:v>-4.2906672943323523</c:v>
                </c:pt>
                <c:pt idx="418">
                  <c:v>-4.2889882109838888</c:v>
                </c:pt>
                <c:pt idx="419">
                  <c:v>-4.2873119807782798</c:v>
                </c:pt>
                <c:pt idx="420">
                  <c:v>-4.2858774756095048</c:v>
                </c:pt>
                <c:pt idx="421">
                  <c:v>-4.2844450535353857</c:v>
                </c:pt>
                <c:pt idx="422">
                  <c:v>-4.2830147085552159</c:v>
                </c:pt>
                <c:pt idx="423">
                  <c:v>-4.2815864346941321</c:v>
                </c:pt>
                <c:pt idx="424">
                  <c:v>-4.2803977842886489</c:v>
                </c:pt>
                <c:pt idx="425">
                  <c:v>-4.2789732920465378</c:v>
                </c:pt>
                <c:pt idx="426">
                  <c:v>-4.2773139804621145</c:v>
                </c:pt>
                <c:pt idx="427">
                  <c:v>-4.2754210362844667</c:v>
                </c:pt>
                <c:pt idx="428">
                  <c:v>-4.2732958077306034</c:v>
                </c:pt>
                <c:pt idx="429">
                  <c:v>-4.2714105525752348</c:v>
                </c:pt>
                <c:pt idx="430">
                  <c:v>-4.269293939309577</c:v>
                </c:pt>
                <c:pt idx="431">
                  <c:v>-4.267416311383136</c:v>
                </c:pt>
                <c:pt idx="432">
                  <c:v>-4.2655422515709915</c:v>
                </c:pt>
                <c:pt idx="433">
                  <c:v>-4.2636717464296527</c:v>
                </c:pt>
                <c:pt idx="434">
                  <c:v>-4.2615716604467346</c:v>
                </c:pt>
                <c:pt idx="435">
                  <c:v>-4.2594760375082945</c:v>
                </c:pt>
                <c:pt idx="436">
                  <c:v>-4.2576169931156462</c:v>
                </c:pt>
              </c:numCache>
            </c:numRef>
          </c:xVal>
          <c:yVal>
            <c:numRef>
              <c:f>'Raw Data'!$H$1267:$H$1703</c:f>
              <c:numCache>
                <c:formatCode>General</c:formatCode>
                <c:ptCount val="437"/>
                <c:pt idx="0">
                  <c:v>4.2560049181894879</c:v>
                </c:pt>
                <c:pt idx="1">
                  <c:v>4.2566293878362051</c:v>
                </c:pt>
                <c:pt idx="2">
                  <c:v>4.257258000335562</c:v>
                </c:pt>
                <c:pt idx="3">
                  <c:v>4.2578855007138312</c:v>
                </c:pt>
                <c:pt idx="4">
                  <c:v>4.2585156303170226</c:v>
                </c:pt>
                <c:pt idx="5">
                  <c:v>4.2591536576892883</c:v>
                </c:pt>
                <c:pt idx="6">
                  <c:v>4.2597899246051503</c:v>
                </c:pt>
                <c:pt idx="7">
                  <c:v>4.2604337114375479</c:v>
                </c:pt>
                <c:pt idx="8">
                  <c:v>4.2610717285968125</c:v>
                </c:pt>
                <c:pt idx="9">
                  <c:v>4.261698362425415</c:v>
                </c:pt>
                <c:pt idx="10">
                  <c:v>4.2625104094483408</c:v>
                </c:pt>
                <c:pt idx="11">
                  <c:v>4.2633154041835493</c:v>
                </c:pt>
                <c:pt idx="12">
                  <c:v>4.2641131662388148</c:v>
                </c:pt>
                <c:pt idx="13">
                  <c:v>4.2648977085083049</c:v>
                </c:pt>
                <c:pt idx="14">
                  <c:v>4.2656899758396589</c:v>
                </c:pt>
                <c:pt idx="15">
                  <c:v>4.2663056078796213</c:v>
                </c:pt>
                <c:pt idx="16">
                  <c:v>4.2669319053568211</c:v>
                </c:pt>
                <c:pt idx="17">
                  <c:v>4.2675714829416851</c:v>
                </c:pt>
                <c:pt idx="18">
                  <c:v>4.2682199933626821</c:v>
                </c:pt>
                <c:pt idx="19">
                  <c:v>4.2688882369269798</c:v>
                </c:pt>
                <c:pt idx="20">
                  <c:v>4.2695648789672092</c:v>
                </c:pt>
                <c:pt idx="21">
                  <c:v>4.2702441393916022</c:v>
                </c:pt>
                <c:pt idx="22">
                  <c:v>4.2709151502553553</c:v>
                </c:pt>
                <c:pt idx="23">
                  <c:v>4.2715611860220353</c:v>
                </c:pt>
                <c:pt idx="24">
                  <c:v>4.2721819495480169</c:v>
                </c:pt>
                <c:pt idx="25">
                  <c:v>4.2729754421983159</c:v>
                </c:pt>
                <c:pt idx="26">
                  <c:v>4.273756830966053</c:v>
                </c:pt>
                <c:pt idx="27">
                  <c:v>4.2745496626933104</c:v>
                </c:pt>
                <c:pt idx="28">
                  <c:v>4.2753465866843019</c:v>
                </c:pt>
                <c:pt idx="29">
                  <c:v>4.2761416611112866</c:v>
                </c:pt>
                <c:pt idx="30">
                  <c:v>4.2769362777868514</c:v>
                </c:pt>
                <c:pt idx="31">
                  <c:v>4.2777467004901606</c:v>
                </c:pt>
                <c:pt idx="32">
                  <c:v>4.2783672363452192</c:v>
                </c:pt>
                <c:pt idx="33">
                  <c:v>4.2789993948239031</c:v>
                </c:pt>
                <c:pt idx="34">
                  <c:v>4.2796356882662723</c:v>
                </c:pt>
                <c:pt idx="35">
                  <c:v>4.2802728018566194</c:v>
                </c:pt>
                <c:pt idx="36">
                  <c:v>4.2809210255147123</c:v>
                </c:pt>
                <c:pt idx="37">
                  <c:v>4.2815751368568282</c:v>
                </c:pt>
                <c:pt idx="38">
                  <c:v>4.2822316820830499</c:v>
                </c:pt>
                <c:pt idx="39">
                  <c:v>4.2828828420044278</c:v>
                </c:pt>
                <c:pt idx="40">
                  <c:v>4.2835313218522089</c:v>
                </c:pt>
                <c:pt idx="41">
                  <c:v>4.2841686134812704</c:v>
                </c:pt>
                <c:pt idx="42">
                  <c:v>4.284787397101625</c:v>
                </c:pt>
                <c:pt idx="43">
                  <c:v>4.2855650627403525</c:v>
                </c:pt>
                <c:pt idx="44">
                  <c:v>4.2862915381863438</c:v>
                </c:pt>
                <c:pt idx="45">
                  <c:v>4.2869737947906046</c:v>
                </c:pt>
                <c:pt idx="46">
                  <c:v>4.2876312783147208</c:v>
                </c:pt>
                <c:pt idx="47">
                  <c:v>4.2882575495777431</c:v>
                </c:pt>
                <c:pt idx="48">
                  <c:v>4.288990153055817</c:v>
                </c:pt>
                <c:pt idx="49">
                  <c:v>4.2897168219348316</c:v>
                </c:pt>
                <c:pt idx="50">
                  <c:v>4.2903275808613142</c:v>
                </c:pt>
                <c:pt idx="51">
                  <c:v>4.2909695173366789</c:v>
                </c:pt>
                <c:pt idx="52">
                  <c:v>4.2916370447947152</c:v>
                </c:pt>
                <c:pt idx="53">
                  <c:v>4.2923289528938557</c:v>
                </c:pt>
                <c:pt idx="54">
                  <c:v>4.2930387034738704</c:v>
                </c:pt>
                <c:pt idx="55">
                  <c:v>4.2937589960697888</c:v>
                </c:pt>
                <c:pt idx="56">
                  <c:v>4.2945027076689053</c:v>
                </c:pt>
                <c:pt idx="57">
                  <c:v>4.2952688489288091</c:v>
                </c:pt>
                <c:pt idx="58">
                  <c:v>4.2960534149919472</c:v>
                </c:pt>
                <c:pt idx="59">
                  <c:v>4.2968437914156601</c:v>
                </c:pt>
                <c:pt idx="60">
                  <c:v>4.2974487097006335</c:v>
                </c:pt>
                <c:pt idx="61">
                  <c:v>4.2980500850111376</c:v>
                </c:pt>
                <c:pt idx="62">
                  <c:v>4.2988362399038653</c:v>
                </c:pt>
                <c:pt idx="63">
                  <c:v>4.2996213647310517</c:v>
                </c:pt>
                <c:pt idx="64">
                  <c:v>4.3004065522453638</c:v>
                </c:pt>
                <c:pt idx="65">
                  <c:v>4.3011848481126354</c:v>
                </c:pt>
                <c:pt idx="66">
                  <c:v>4.3019643463397621</c:v>
                </c:pt>
                <c:pt idx="67">
                  <c:v>4.3025533067782815</c:v>
                </c:pt>
                <c:pt idx="68">
                  <c:v>4.3031465129578841</c:v>
                </c:pt>
                <c:pt idx="69">
                  <c:v>4.3039157659997205</c:v>
                </c:pt>
                <c:pt idx="70">
                  <c:v>4.3046740486776995</c:v>
                </c:pt>
                <c:pt idx="71">
                  <c:v>4.3054135050183584</c:v>
                </c:pt>
                <c:pt idx="72">
                  <c:v>4.3061440823562345</c:v>
                </c:pt>
                <c:pt idx="73">
                  <c:v>4.3068950549379439</c:v>
                </c:pt>
                <c:pt idx="74">
                  <c:v>4.3076571110734969</c:v>
                </c:pt>
                <c:pt idx="75">
                  <c:v>4.3084297063074555</c:v>
                </c:pt>
                <c:pt idx="76">
                  <c:v>4.309197743851211</c:v>
                </c:pt>
                <c:pt idx="77">
                  <c:v>4.3099525512760577</c:v>
                </c:pt>
                <c:pt idx="78">
                  <c:v>4.3107094170021867</c:v>
                </c:pt>
                <c:pt idx="79">
                  <c:v>4.3114704974786102</c:v>
                </c:pt>
                <c:pt idx="80">
                  <c:v>4.3122273263870339</c:v>
                </c:pt>
                <c:pt idx="81">
                  <c:v>4.3129971515227146</c:v>
                </c:pt>
                <c:pt idx="82">
                  <c:v>4.313767932014172</c:v>
                </c:pt>
                <c:pt idx="83">
                  <c:v>4.314537414866396</c:v>
                </c:pt>
                <c:pt idx="84">
                  <c:v>4.3153006082479042</c:v>
                </c:pt>
                <c:pt idx="85">
                  <c:v>4.3160630954519705</c:v>
                </c:pt>
                <c:pt idx="86">
                  <c:v>4.3168201104207506</c:v>
                </c:pt>
                <c:pt idx="87">
                  <c:v>4.3175644163339966</c:v>
                </c:pt>
                <c:pt idx="88">
                  <c:v>4.318285141153047</c:v>
                </c:pt>
                <c:pt idx="89">
                  <c:v>4.3189822566971223</c:v>
                </c:pt>
                <c:pt idx="90">
                  <c:v>4.3196706636439712</c:v>
                </c:pt>
                <c:pt idx="91">
                  <c:v>4.3203646589657074</c:v>
                </c:pt>
                <c:pt idx="92">
                  <c:v>4.3210428907155007</c:v>
                </c:pt>
                <c:pt idx="93">
                  <c:v>4.321709595649402</c:v>
                </c:pt>
                <c:pt idx="94">
                  <c:v>4.3223704011354576</c:v>
                </c:pt>
                <c:pt idx="95">
                  <c:v>4.3230449196730261</c:v>
                </c:pt>
                <c:pt idx="96">
                  <c:v>4.3237250396867957</c:v>
                </c:pt>
                <c:pt idx="97">
                  <c:v>4.32441906029237</c:v>
                </c:pt>
                <c:pt idx="98">
                  <c:v>4.325112840384449</c:v>
                </c:pt>
                <c:pt idx="99">
                  <c:v>4.3258148018820828</c:v>
                </c:pt>
                <c:pt idx="100">
                  <c:v>4.3265058259287406</c:v>
                </c:pt>
                <c:pt idx="101">
                  <c:v>4.3271892437203636</c:v>
                </c:pt>
                <c:pt idx="102">
                  <c:v>4.3278618858171622</c:v>
                </c:pt>
                <c:pt idx="103">
                  <c:v>4.3285360054556206</c:v>
                </c:pt>
                <c:pt idx="104">
                  <c:v>4.3292251146595779</c:v>
                </c:pt>
                <c:pt idx="105">
                  <c:v>4.329935944203152</c:v>
                </c:pt>
                <c:pt idx="106">
                  <c:v>4.3306576219802784</c:v>
                </c:pt>
                <c:pt idx="107">
                  <c:v>4.3313910999111283</c:v>
                </c:pt>
                <c:pt idx="108">
                  <c:v>4.3321481514854359</c:v>
                </c:pt>
                <c:pt idx="109">
                  <c:v>4.3329057791935179</c:v>
                </c:pt>
                <c:pt idx="110">
                  <c:v>4.3336386742541775</c:v>
                </c:pt>
                <c:pt idx="111">
                  <c:v>4.3343300370318101</c:v>
                </c:pt>
                <c:pt idx="112">
                  <c:v>4.3349724486646064</c:v>
                </c:pt>
                <c:pt idx="113">
                  <c:v>4.3355831900408655</c:v>
                </c:pt>
                <c:pt idx="114">
                  <c:v>4.3361664085878653</c:v>
                </c:pt>
                <c:pt idx="115">
                  <c:v>4.3368806532432549</c:v>
                </c:pt>
                <c:pt idx="116">
                  <c:v>4.3375636811985556</c:v>
                </c:pt>
                <c:pt idx="117">
                  <c:v>4.3382418798144986</c:v>
                </c:pt>
                <c:pt idx="118">
                  <c:v>4.3389326577546186</c:v>
                </c:pt>
                <c:pt idx="119">
                  <c:v>4.3396403639929337</c:v>
                </c:pt>
                <c:pt idx="120">
                  <c:v>4.3403528566197114</c:v>
                </c:pt>
                <c:pt idx="121">
                  <c:v>4.340939113468167</c:v>
                </c:pt>
                <c:pt idx="122">
                  <c:v>4.3415331564254833</c:v>
                </c:pt>
                <c:pt idx="123">
                  <c:v>4.3421329581884267</c:v>
                </c:pt>
                <c:pt idx="124">
                  <c:v>4.3427418061675569</c:v>
                </c:pt>
                <c:pt idx="125">
                  <c:v>4.3433468307589989</c:v>
                </c:pt>
                <c:pt idx="126">
                  <c:v>4.3439419590944963</c:v>
                </c:pt>
                <c:pt idx="127">
                  <c:v>4.344527751890098</c:v>
                </c:pt>
                <c:pt idx="128">
                  <c:v>4.3451089733292605</c:v>
                </c:pt>
                <c:pt idx="129">
                  <c:v>4.345705368293169</c:v>
                </c:pt>
                <c:pt idx="130">
                  <c:v>4.3463162013215131</c:v>
                </c:pt>
                <c:pt idx="131">
                  <c:v>4.3469354024491027</c:v>
                </c:pt>
                <c:pt idx="132">
                  <c:v>4.3475813908686538</c:v>
                </c:pt>
                <c:pt idx="133">
                  <c:v>4.3482534141936853</c:v>
                </c:pt>
                <c:pt idx="134">
                  <c:v>4.3489570476968566</c:v>
                </c:pt>
                <c:pt idx="135">
                  <c:v>4.3496726115050608</c:v>
                </c:pt>
                <c:pt idx="136">
                  <c:v>4.3503817993297194</c:v>
                </c:pt>
                <c:pt idx="137">
                  <c:v>4.3510659029269387</c:v>
                </c:pt>
                <c:pt idx="138">
                  <c:v>4.351713392498314</c:v>
                </c:pt>
                <c:pt idx="139">
                  <c:v>4.3523092069995908</c:v>
                </c:pt>
                <c:pt idx="140">
                  <c:v>4.3528756685448853</c:v>
                </c:pt>
                <c:pt idx="141">
                  <c:v>4.3535450482450688</c:v>
                </c:pt>
                <c:pt idx="142">
                  <c:v>4.3541653407759213</c:v>
                </c:pt>
                <c:pt idx="143">
                  <c:v>4.3547813966334461</c:v>
                </c:pt>
                <c:pt idx="144">
                  <c:v>4.3554378454161009</c:v>
                </c:pt>
                <c:pt idx="145">
                  <c:v>4.3561342778687218</c:v>
                </c:pt>
                <c:pt idx="146">
                  <c:v>4.3567069299226135</c:v>
                </c:pt>
                <c:pt idx="147">
                  <c:v>4.3572759579038749</c:v>
                </c:pt>
                <c:pt idx="148">
                  <c:v>4.3578470944693581</c:v>
                </c:pt>
                <c:pt idx="149">
                  <c:v>4.3585418041938802</c:v>
                </c:pt>
                <c:pt idx="150">
                  <c:v>4.3592074394029767</c:v>
                </c:pt>
                <c:pt idx="151">
                  <c:v>4.3598658309466174</c:v>
                </c:pt>
                <c:pt idx="152">
                  <c:v>4.3605383128891235</c:v>
                </c:pt>
                <c:pt idx="153">
                  <c:v>4.3612434170931165</c:v>
                </c:pt>
                <c:pt idx="154">
                  <c:v>4.3618409253916015</c:v>
                </c:pt>
                <c:pt idx="155">
                  <c:v>4.3624285374599987</c:v>
                </c:pt>
                <c:pt idx="156">
                  <c:v>4.3631061610349278</c:v>
                </c:pt>
                <c:pt idx="157">
                  <c:v>4.3637603378855019</c:v>
                </c:pt>
                <c:pt idx="158">
                  <c:v>4.3644337186519859</c:v>
                </c:pt>
                <c:pt idx="159">
                  <c:v>4.3651242623339339</c:v>
                </c:pt>
                <c:pt idx="160">
                  <c:v>4.3658031955783319</c:v>
                </c:pt>
                <c:pt idx="161">
                  <c:v>4.3664389645016444</c:v>
                </c:pt>
                <c:pt idx="162">
                  <c:v>4.3670677941351501</c:v>
                </c:pt>
                <c:pt idx="163">
                  <c:v>4.3677155605621474</c:v>
                </c:pt>
                <c:pt idx="164">
                  <c:v>4.3683679410679765</c:v>
                </c:pt>
                <c:pt idx="165">
                  <c:v>4.3690530449110243</c:v>
                </c:pt>
                <c:pt idx="166">
                  <c:v>4.3696454111881406</c:v>
                </c:pt>
                <c:pt idx="167">
                  <c:v>4.370271836684652</c:v>
                </c:pt>
                <c:pt idx="168">
                  <c:v>4.3709287066540066</c:v>
                </c:pt>
                <c:pt idx="169">
                  <c:v>4.3715678365090298</c:v>
                </c:pt>
                <c:pt idx="170">
                  <c:v>4.3721749960097469</c:v>
                </c:pt>
                <c:pt idx="171">
                  <c:v>4.3727623216276159</c:v>
                </c:pt>
                <c:pt idx="172">
                  <c:v>4.3733552828029678</c:v>
                </c:pt>
                <c:pt idx="173">
                  <c:v>4.3739645463884012</c:v>
                </c:pt>
                <c:pt idx="174">
                  <c:v>4.3745780660197724</c:v>
                </c:pt>
                <c:pt idx="175">
                  <c:v>4.3751874815086893</c:v>
                </c:pt>
                <c:pt idx="176">
                  <c:v>4.3757688800724983</c:v>
                </c:pt>
                <c:pt idx="177">
                  <c:v>4.3763361568153627</c:v>
                </c:pt>
                <c:pt idx="178">
                  <c:v>4.3768925792089384</c:v>
                </c:pt>
                <c:pt idx="179">
                  <c:v>4.3774449198296885</c:v>
                </c:pt>
                <c:pt idx="180">
                  <c:v>4.3781222280494108</c:v>
                </c:pt>
                <c:pt idx="181">
                  <c:v>4.3788034132233706</c:v>
                </c:pt>
                <c:pt idx="182">
                  <c:v>4.3794937102507348</c:v>
                </c:pt>
                <c:pt idx="183">
                  <c:v>4.3800568532535831</c:v>
                </c:pt>
                <c:pt idx="184">
                  <c:v>4.3806213065701147</c:v>
                </c:pt>
                <c:pt idx="185">
                  <c:v>4.3811885381641504</c:v>
                </c:pt>
                <c:pt idx="186">
                  <c:v>4.3817526999065395</c:v>
                </c:pt>
                <c:pt idx="187">
                  <c:v>4.3823067651118626</c:v>
                </c:pt>
                <c:pt idx="188">
                  <c:v>4.3829819905070542</c:v>
                </c:pt>
                <c:pt idx="189">
                  <c:v>4.3836384842087668</c:v>
                </c:pt>
                <c:pt idx="190">
                  <c:v>4.3842580902247663</c:v>
                </c:pt>
                <c:pt idx="191">
                  <c:v>4.3848964288990402</c:v>
                </c:pt>
                <c:pt idx="192">
                  <c:v>4.3854591172713659</c:v>
                </c:pt>
                <c:pt idx="193">
                  <c:v>4.3860777492621281</c:v>
                </c:pt>
                <c:pt idx="194">
                  <c:v>4.3867092096084948</c:v>
                </c:pt>
                <c:pt idx="195">
                  <c:v>4.3873330938281789</c:v>
                </c:pt>
                <c:pt idx="196">
                  <c:v>4.3879619542905912</c:v>
                </c:pt>
                <c:pt idx="197">
                  <c:v>4.388601568748542</c:v>
                </c:pt>
                <c:pt idx="198">
                  <c:v>4.3892407751382398</c:v>
                </c:pt>
                <c:pt idx="199">
                  <c:v>4.3898556802083064</c:v>
                </c:pt>
                <c:pt idx="200">
                  <c:v>4.3904323256222293</c:v>
                </c:pt>
                <c:pt idx="201">
                  <c:v>4.3910827816277598</c:v>
                </c:pt>
                <c:pt idx="202">
                  <c:v>4.3916849688740829</c:v>
                </c:pt>
                <c:pt idx="203">
                  <c:v>4.392265828468175</c:v>
                </c:pt>
                <c:pt idx="204">
                  <c:v>4.3928166597734597</c:v>
                </c:pt>
                <c:pt idx="205">
                  <c:v>4.3934167929329577</c:v>
                </c:pt>
                <c:pt idx="206">
                  <c:v>4.3940180743022648</c:v>
                </c:pt>
                <c:pt idx="207">
                  <c:v>4.3946228400082106</c:v>
                </c:pt>
                <c:pt idx="208">
                  <c:v>4.3952157871622539</c:v>
                </c:pt>
                <c:pt idx="209">
                  <c:v>4.3958709315343816</c:v>
                </c:pt>
                <c:pt idx="210">
                  <c:v>4.396466880762274</c:v>
                </c:pt>
                <c:pt idx="211">
                  <c:v>4.3970663076825902</c:v>
                </c:pt>
                <c:pt idx="212">
                  <c:v>4.3976613787368128</c:v>
                </c:pt>
                <c:pt idx="213">
                  <c:v>4.3982528151003786</c:v>
                </c:pt>
                <c:pt idx="214">
                  <c:v>4.3988489979682486</c:v>
                </c:pt>
                <c:pt idx="215">
                  <c:v>4.3994371183652952</c:v>
                </c:pt>
                <c:pt idx="216">
                  <c:v>4.4000252254307046</c:v>
                </c:pt>
                <c:pt idx="217">
                  <c:v>4.4006560321607679</c:v>
                </c:pt>
                <c:pt idx="218">
                  <c:v>4.4011985474918056</c:v>
                </c:pt>
                <c:pt idx="219">
                  <c:v>4.4017656111053132</c:v>
                </c:pt>
                <c:pt idx="220">
                  <c:v>4.402340039368867</c:v>
                </c:pt>
                <c:pt idx="221">
                  <c:v>4.4029278861013434</c:v>
                </c:pt>
                <c:pt idx="222">
                  <c:v>4.4035034628676</c:v>
                </c:pt>
                <c:pt idx="223">
                  <c:v>4.4040746474641344</c:v>
                </c:pt>
                <c:pt idx="224">
                  <c:v>4.4046171709922479</c:v>
                </c:pt>
                <c:pt idx="225">
                  <c:v>4.4052419601934059</c:v>
                </c:pt>
                <c:pt idx="226">
                  <c:v>4.4058233413091248</c:v>
                </c:pt>
                <c:pt idx="227">
                  <c:v>4.4063963511231439</c:v>
                </c:pt>
                <c:pt idx="228">
                  <c:v>4.4069747830684536</c:v>
                </c:pt>
                <c:pt idx="229">
                  <c:v>4.4075716820731135</c:v>
                </c:pt>
                <c:pt idx="230">
                  <c:v>4.4081559681227889</c:v>
                </c:pt>
                <c:pt idx="231">
                  <c:v>4.408715865609163</c:v>
                </c:pt>
                <c:pt idx="232">
                  <c:v>4.4092533084499062</c:v>
                </c:pt>
                <c:pt idx="233">
                  <c:v>4.4097928850989803</c:v>
                </c:pt>
                <c:pt idx="234">
                  <c:v>4.4104288446124906</c:v>
                </c:pt>
                <c:pt idx="235">
                  <c:v>4.4110646295453293</c:v>
                </c:pt>
                <c:pt idx="236">
                  <c:v>4.4116051592369905</c:v>
                </c:pt>
                <c:pt idx="237">
                  <c:v>4.4122301444919696</c:v>
                </c:pt>
                <c:pt idx="238">
                  <c:v>4.4128181680163321</c:v>
                </c:pt>
                <c:pt idx="239">
                  <c:v>4.4133929244899592</c:v>
                </c:pt>
                <c:pt idx="240">
                  <c:v>4.4139821142759326</c:v>
                </c:pt>
                <c:pt idx="241">
                  <c:v>4.4145975157105566</c:v>
                </c:pt>
                <c:pt idx="242">
                  <c:v>4.4151375861319559</c:v>
                </c:pt>
                <c:pt idx="243">
                  <c:v>4.4157154882426468</c:v>
                </c:pt>
                <c:pt idx="244">
                  <c:v>4.4163244980206331</c:v>
                </c:pt>
                <c:pt idx="245">
                  <c:v>4.4169584985633561</c:v>
                </c:pt>
                <c:pt idx="246">
                  <c:v>4.4176060718535188</c:v>
                </c:pt>
                <c:pt idx="247">
                  <c:v>4.4182609286752452</c:v>
                </c:pt>
                <c:pt idx="248">
                  <c:v>4.4189213708351582</c:v>
                </c:pt>
                <c:pt idx="249">
                  <c:v>4.4195571465520089</c:v>
                </c:pt>
                <c:pt idx="250">
                  <c:v>4.4201700387411451</c:v>
                </c:pt>
                <c:pt idx="251">
                  <c:v>4.4207761303460815</c:v>
                </c:pt>
                <c:pt idx="252">
                  <c:v>4.4213759874900234</c:v>
                </c:pt>
                <c:pt idx="253">
                  <c:v>4.4219541819911274</c:v>
                </c:pt>
                <c:pt idx="254">
                  <c:v>4.4225764163402479</c:v>
                </c:pt>
                <c:pt idx="255">
                  <c:v>4.423190108209031</c:v>
                </c:pt>
                <c:pt idx="256">
                  <c:v>4.4237440458776005</c:v>
                </c:pt>
                <c:pt idx="257">
                  <c:v>4.4243558286018372</c:v>
                </c:pt>
                <c:pt idx="258">
                  <c:v>4.4249514728768027</c:v>
                </c:pt>
                <c:pt idx="259">
                  <c:v>4.4254992466535112</c:v>
                </c:pt>
                <c:pt idx="260">
                  <c:v>4.4260727093566929</c:v>
                </c:pt>
                <c:pt idx="261">
                  <c:v>4.4266573998185894</c:v>
                </c:pt>
                <c:pt idx="262">
                  <c:v>4.4272623561237783</c:v>
                </c:pt>
                <c:pt idx="263">
                  <c:v>4.4278674815593728</c:v>
                </c:pt>
                <c:pt idx="264">
                  <c:v>4.4284790475798239</c:v>
                </c:pt>
                <c:pt idx="265">
                  <c:v>4.4290289957849023</c:v>
                </c:pt>
                <c:pt idx="266">
                  <c:v>4.4296338176169989</c:v>
                </c:pt>
                <c:pt idx="267">
                  <c:v>4.4302677520165252</c:v>
                </c:pt>
                <c:pt idx="268">
                  <c:v>4.4308778073494475</c:v>
                </c:pt>
                <c:pt idx="269">
                  <c:v>4.4314591044080931</c:v>
                </c:pt>
                <c:pt idx="270">
                  <c:v>4.4320247069441043</c:v>
                </c:pt>
                <c:pt idx="271">
                  <c:v>4.4325799668297918</c:v>
                </c:pt>
                <c:pt idx="272">
                  <c:v>4.4331079072517312</c:v>
                </c:pt>
                <c:pt idx="273">
                  <c:v>4.4337038498018613</c:v>
                </c:pt>
                <c:pt idx="274">
                  <c:v>4.4342457724620896</c:v>
                </c:pt>
                <c:pt idx="275">
                  <c:v>4.4347944709877725</c:v>
                </c:pt>
                <c:pt idx="276">
                  <c:v>4.4353929662809159</c:v>
                </c:pt>
                <c:pt idx="277">
                  <c:v>4.4359481176444735</c:v>
                </c:pt>
                <c:pt idx="278">
                  <c:v>4.4365355589568205</c:v>
                </c:pt>
                <c:pt idx="279">
                  <c:v>4.4370661161063891</c:v>
                </c:pt>
                <c:pt idx="280">
                  <c:v>4.4376418986944657</c:v>
                </c:pt>
                <c:pt idx="281">
                  <c:v>4.4382497238427492</c:v>
                </c:pt>
                <c:pt idx="282">
                  <c:v>4.4387757515708319</c:v>
                </c:pt>
                <c:pt idx="283">
                  <c:v>4.4393210533683476</c:v>
                </c:pt>
                <c:pt idx="284">
                  <c:v>4.4398894628852839</c:v>
                </c:pt>
                <c:pt idx="285">
                  <c:v>4.440487751318777</c:v>
                </c:pt>
                <c:pt idx="286">
                  <c:v>4.4411207417220488</c:v>
                </c:pt>
                <c:pt idx="287">
                  <c:v>4.4416409193023192</c:v>
                </c:pt>
                <c:pt idx="288">
                  <c:v>4.4422812745305329</c:v>
                </c:pt>
                <c:pt idx="289">
                  <c:v>4.4428747480132307</c:v>
                </c:pt>
                <c:pt idx="290">
                  <c:v>4.4434161984764042</c:v>
                </c:pt>
                <c:pt idx="291">
                  <c:v>4.4440206307321333</c:v>
                </c:pt>
                <c:pt idx="292">
                  <c:v>4.4445960689452484</c:v>
                </c:pt>
                <c:pt idx="293">
                  <c:v>4.4451306652713596</c:v>
                </c:pt>
                <c:pt idx="294">
                  <c:v>4.4457130427463278</c:v>
                </c:pt>
                <c:pt idx="295">
                  <c:v>4.4462701792908552</c:v>
                </c:pt>
                <c:pt idx="296">
                  <c:v>4.4468286020507382</c:v>
                </c:pt>
                <c:pt idx="297">
                  <c:v>4.4473944431076706</c:v>
                </c:pt>
                <c:pt idx="298">
                  <c:v>4.4479752184204822</c:v>
                </c:pt>
                <c:pt idx="299">
                  <c:v>4.4485884169353085</c:v>
                </c:pt>
                <c:pt idx="300">
                  <c:v>4.4491866799196949</c:v>
                </c:pt>
                <c:pt idx="301">
                  <c:v>4.4497312477609832</c:v>
                </c:pt>
                <c:pt idx="302">
                  <c:v>4.4502962454432247</c:v>
                </c:pt>
                <c:pt idx="303">
                  <c:v>4.4508510058176309</c:v>
                </c:pt>
                <c:pt idx="304">
                  <c:v>4.4513723865326531</c:v>
                </c:pt>
                <c:pt idx="305">
                  <c:v>4.4519657566001936</c:v>
                </c:pt>
                <c:pt idx="306">
                  <c:v>4.4525203198863741</c:v>
                </c:pt>
                <c:pt idx="307">
                  <c:v>4.4530419623505955</c:v>
                </c:pt>
                <c:pt idx="308">
                  <c:v>4.4536066853685217</c:v>
                </c:pt>
                <c:pt idx="309">
                  <c:v>4.4541979043414424</c:v>
                </c:pt>
                <c:pt idx="310">
                  <c:v>4.4547645356705967</c:v>
                </c:pt>
                <c:pt idx="311">
                  <c:v>4.4553370755262014</c:v>
                </c:pt>
                <c:pt idx="312">
                  <c:v>4.4559175163998486</c:v>
                </c:pt>
                <c:pt idx="313">
                  <c:v>4.4564605128032797</c:v>
                </c:pt>
                <c:pt idx="314">
                  <c:v>4.4570468340534761</c:v>
                </c:pt>
                <c:pt idx="315">
                  <c:v>4.4576189396457711</c:v>
                </c:pt>
                <c:pt idx="316">
                  <c:v>4.4581821480104562</c:v>
                </c:pt>
                <c:pt idx="317">
                  <c:v>4.4587115098695653</c:v>
                </c:pt>
                <c:pt idx="318">
                  <c:v>4.4592455011211429</c:v>
                </c:pt>
                <c:pt idx="319">
                  <c:v>4.4598079555299233</c:v>
                </c:pt>
                <c:pt idx="320">
                  <c:v>4.4603961354609201</c:v>
                </c:pt>
                <c:pt idx="321">
                  <c:v>4.4609891667223192</c:v>
                </c:pt>
                <c:pt idx="322">
                  <c:v>4.4615081748003833</c:v>
                </c:pt>
                <c:pt idx="323">
                  <c:v>4.4620866596556672</c:v>
                </c:pt>
                <c:pt idx="324">
                  <c:v>4.462671087364277</c:v>
                </c:pt>
                <c:pt idx="325">
                  <c:v>4.4632377942687187</c:v>
                </c:pt>
                <c:pt idx="326">
                  <c:v>4.4638512117435152</c:v>
                </c:pt>
                <c:pt idx="327">
                  <c:v>4.4643740735741115</c:v>
                </c:pt>
                <c:pt idx="328">
                  <c:v>4.4649122590643024</c:v>
                </c:pt>
                <c:pt idx="329">
                  <c:v>4.4654495939079979</c:v>
                </c:pt>
                <c:pt idx="330">
                  <c:v>4.4660287967744301</c:v>
                </c:pt>
                <c:pt idx="331">
                  <c:v>4.4665585311382987</c:v>
                </c:pt>
                <c:pt idx="332">
                  <c:v>4.4670833719106042</c:v>
                </c:pt>
                <c:pt idx="333">
                  <c:v>4.4676739872428346</c:v>
                </c:pt>
                <c:pt idx="334">
                  <c:v>4.4682325176466646</c:v>
                </c:pt>
                <c:pt idx="335">
                  <c:v>4.4687811656019418</c:v>
                </c:pt>
                <c:pt idx="336">
                  <c:v>4.4693320044469678</c:v>
                </c:pt>
                <c:pt idx="337">
                  <c:v>4.4698604021748247</c:v>
                </c:pt>
                <c:pt idx="338">
                  <c:v>4.4703880536070741</c:v>
                </c:pt>
                <c:pt idx="339">
                  <c:v>4.4709063993664948</c:v>
                </c:pt>
                <c:pt idx="340">
                  <c:v>4.4714670076947911</c:v>
                </c:pt>
                <c:pt idx="341">
                  <c:v>4.4720067785845199</c:v>
                </c:pt>
                <c:pt idx="342">
                  <c:v>4.4725760308582991</c:v>
                </c:pt>
                <c:pt idx="343">
                  <c:v>4.4730866370889002</c:v>
                </c:pt>
                <c:pt idx="344">
                  <c:v>4.4736240098354765</c:v>
                </c:pt>
                <c:pt idx="345">
                  <c:v>4.4741458163008625</c:v>
                </c:pt>
                <c:pt idx="346">
                  <c:v>4.4747172623762177</c:v>
                </c:pt>
                <c:pt idx="347">
                  <c:v>4.4752864350097807</c:v>
                </c:pt>
                <c:pt idx="348">
                  <c:v>4.4758451860951363</c:v>
                </c:pt>
                <c:pt idx="349">
                  <c:v>4.4764017332793093</c:v>
                </c:pt>
                <c:pt idx="350">
                  <c:v>4.4769428402738285</c:v>
                </c:pt>
                <c:pt idx="351">
                  <c:v>4.4775024489536319</c:v>
                </c:pt>
                <c:pt idx="352">
                  <c:v>4.4780538859935604</c:v>
                </c:pt>
                <c:pt idx="353">
                  <c:v>4.4785709930211945</c:v>
                </c:pt>
                <c:pt idx="354">
                  <c:v>4.4791093303800338</c:v>
                </c:pt>
                <c:pt idx="355">
                  <c:v>4.4796753466923818</c:v>
                </c:pt>
                <c:pt idx="356">
                  <c:v>4.4801995320189691</c:v>
                </c:pt>
                <c:pt idx="357">
                  <c:v>4.4807580633181097</c:v>
                </c:pt>
                <c:pt idx="358">
                  <c:v>4.4813388682988062</c:v>
                </c:pt>
                <c:pt idx="359">
                  <c:v>4.4819118364583534</c:v>
                </c:pt>
                <c:pt idx="360">
                  <c:v>4.4824600981129583</c:v>
                </c:pt>
                <c:pt idx="361">
                  <c:v>4.4829723779634953</c:v>
                </c:pt>
                <c:pt idx="362">
                  <c:v>4.4835475617167511</c:v>
                </c:pt>
                <c:pt idx="363">
                  <c:v>4.484073448438723</c:v>
                </c:pt>
                <c:pt idx="364">
                  <c:v>4.4846223505446714</c:v>
                </c:pt>
                <c:pt idx="365">
                  <c:v>4.4851500424033235</c:v>
                </c:pt>
                <c:pt idx="366">
                  <c:v>4.4857094630581305</c:v>
                </c:pt>
                <c:pt idx="367">
                  <c:v>4.4862560495884187</c:v>
                </c:pt>
                <c:pt idx="368">
                  <c:v>4.4867863111043746</c:v>
                </c:pt>
                <c:pt idx="369">
                  <c:v>4.4873175994508259</c:v>
                </c:pt>
                <c:pt idx="370">
                  <c:v>4.4878270703653591</c:v>
                </c:pt>
                <c:pt idx="371">
                  <c:v>4.4883394031952566</c:v>
                </c:pt>
                <c:pt idx="372">
                  <c:v>4.4888532296073036</c:v>
                </c:pt>
                <c:pt idx="373">
                  <c:v>4.4894139230255634</c:v>
                </c:pt>
                <c:pt idx="374">
                  <c:v>4.4899814928575612</c:v>
                </c:pt>
                <c:pt idx="375">
                  <c:v>4.4905085765747739</c:v>
                </c:pt>
                <c:pt idx="376">
                  <c:v>4.491056020617977</c:v>
                </c:pt>
                <c:pt idx="377">
                  <c:v>4.4916167315691728</c:v>
                </c:pt>
                <c:pt idx="378">
                  <c:v>4.4921424412040061</c:v>
                </c:pt>
                <c:pt idx="379">
                  <c:v>4.4927066488948801</c:v>
                </c:pt>
                <c:pt idx="380">
                  <c:v>4.4932519310636065</c:v>
                </c:pt>
                <c:pt idx="381">
                  <c:v>4.4937566901358892</c:v>
                </c:pt>
                <c:pt idx="382">
                  <c:v>4.4942407744594037</c:v>
                </c:pt>
                <c:pt idx="383">
                  <c:v>4.4947550080165666</c:v>
                </c:pt>
                <c:pt idx="384">
                  <c:v>4.4953076794941582</c:v>
                </c:pt>
                <c:pt idx="385">
                  <c:v>4.4958089039402473</c:v>
                </c:pt>
                <c:pt idx="386">
                  <c:v>4.4962087828874742</c:v>
                </c:pt>
                <c:pt idx="387">
                  <c:v>4.4965377751101938</c:v>
                </c:pt>
                <c:pt idx="388">
                  <c:v>4.4967455680906756</c:v>
                </c:pt>
                <c:pt idx="389">
                  <c:v>4.4967699804606571</c:v>
                </c:pt>
                <c:pt idx="390">
                  <c:v>4.4967971666015476</c:v>
                </c:pt>
                <c:pt idx="391">
                  <c:v>4.4969955894009681</c:v>
                </c:pt>
                <c:pt idx="392">
                  <c:v>4.4974240601154607</c:v>
                </c:pt>
                <c:pt idx="393">
                  <c:v>4.4978817784917409</c:v>
                </c:pt>
                <c:pt idx="394">
                  <c:v>4.498408037346846</c:v>
                </c:pt>
                <c:pt idx="395">
                  <c:v>4.4989138476278496</c:v>
                </c:pt>
                <c:pt idx="396">
                  <c:v>4.499445518482946</c:v>
                </c:pt>
                <c:pt idx="397">
                  <c:v>4.4999626965429149</c:v>
                </c:pt>
                <c:pt idx="398">
                  <c:v>4.5005159113856834</c:v>
                </c:pt>
                <c:pt idx="399">
                  <c:v>4.5010379404205576</c:v>
                </c:pt>
                <c:pt idx="400">
                  <c:v>4.5015869593387929</c:v>
                </c:pt>
                <c:pt idx="401">
                  <c:v>4.50210814731353</c:v>
                </c:pt>
                <c:pt idx="402">
                  <c:v>4.5026410870704545</c:v>
                </c:pt>
                <c:pt idx="403">
                  <c:v>4.5031125325716062</c:v>
                </c:pt>
                <c:pt idx="404">
                  <c:v>4.503648490474335</c:v>
                </c:pt>
                <c:pt idx="405">
                  <c:v>4.5041827122459885</c:v>
                </c:pt>
                <c:pt idx="406">
                  <c:v>4.504704590752926</c:v>
                </c:pt>
                <c:pt idx="407">
                  <c:v>4.5052329934898436</c:v>
                </c:pt>
                <c:pt idx="408">
                  <c:v>4.5057815065003632</c:v>
                </c:pt>
                <c:pt idx="409">
                  <c:v>4.5063069413310304</c:v>
                </c:pt>
                <c:pt idx="410">
                  <c:v>4.5068446100708393</c:v>
                </c:pt>
                <c:pt idx="411">
                  <c:v>4.5073947794609763</c:v>
                </c:pt>
                <c:pt idx="412">
                  <c:v>4.5079199994903121</c:v>
                </c:pt>
                <c:pt idx="413">
                  <c:v>4.5084405847432816</c:v>
                </c:pt>
                <c:pt idx="414">
                  <c:v>4.508944458112996</c:v>
                </c:pt>
                <c:pt idx="415">
                  <c:v>4.509446724891208</c:v>
                </c:pt>
                <c:pt idx="416">
                  <c:v>4.5099569365733325</c:v>
                </c:pt>
                <c:pt idx="417">
                  <c:v>4.5104794721955317</c:v>
                </c:pt>
                <c:pt idx="418">
                  <c:v>4.5109877810269889</c:v>
                </c:pt>
                <c:pt idx="419">
                  <c:v>4.5114989862489336</c:v>
                </c:pt>
                <c:pt idx="420">
                  <c:v>4.5120385415073336</c:v>
                </c:pt>
                <c:pt idx="421">
                  <c:v>4.5125402769122749</c:v>
                </c:pt>
                <c:pt idx="422">
                  <c:v>4.5130619671712173</c:v>
                </c:pt>
                <c:pt idx="423">
                  <c:v>4.5136274529029885</c:v>
                </c:pt>
                <c:pt idx="424">
                  <c:v>4.5141361456698279</c:v>
                </c:pt>
                <c:pt idx="425">
                  <c:v>4.5146416377748642</c:v>
                </c:pt>
                <c:pt idx="426">
                  <c:v>4.5151904736924546</c:v>
                </c:pt>
                <c:pt idx="427">
                  <c:v>4.5157001578260676</c:v>
                </c:pt>
                <c:pt idx="428">
                  <c:v>4.5160313623129804</c:v>
                </c:pt>
                <c:pt idx="429">
                  <c:v>4.5162807671356022</c:v>
                </c:pt>
                <c:pt idx="430">
                  <c:v>4.5165137595209144</c:v>
                </c:pt>
                <c:pt idx="431">
                  <c:v>4.5168120841385635</c:v>
                </c:pt>
                <c:pt idx="432">
                  <c:v>4.5172312735670443</c:v>
                </c:pt>
                <c:pt idx="433">
                  <c:v>4.5177339140505248</c:v>
                </c:pt>
                <c:pt idx="434">
                  <c:v>4.5182404625445161</c:v>
                </c:pt>
                <c:pt idx="435">
                  <c:v>4.5185161727523315</c:v>
                </c:pt>
                <c:pt idx="436">
                  <c:v>4.5185479338134096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48-4246-BBE6-B2545A4C33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5878991"/>
        <c:axId val="831777327"/>
      </c:scatterChart>
      <c:valAx>
        <c:axId val="14658789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 sz="1400" b="1"/>
                  <a:t>ln</a:t>
                </a:r>
                <a:r>
                  <a:rPr lang="el-GR" sz="1400" b="1"/>
                  <a:t>ε</a:t>
                </a:r>
                <a:r>
                  <a:rPr lang="en-IN" sz="1400" b="1" baseline="-28000"/>
                  <a:t>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31777327"/>
        <c:crosses val="autoZero"/>
        <c:crossBetween val="midCat"/>
      </c:valAx>
      <c:valAx>
        <c:axId val="83177732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 sz="1400" b="1"/>
                  <a:t>ln</a:t>
                </a:r>
                <a:r>
                  <a:rPr lang="el-GR" sz="1400" b="1"/>
                  <a:t>σ</a:t>
                </a:r>
                <a:r>
                  <a:rPr lang="en-IN" sz="1400" b="1" baseline="-25000"/>
                  <a:t>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65878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219950</xdr:colOff>
      <xdr:row>1</xdr:row>
      <xdr:rowOff>68866</xdr:rowOff>
    </xdr:from>
    <xdr:to>
      <xdr:col>24</xdr:col>
      <xdr:colOff>512528</xdr:colOff>
      <xdr:row>17</xdr:row>
      <xdr:rowOff>47356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549298</xdr:colOff>
      <xdr:row>17</xdr:row>
      <xdr:rowOff>112734</xdr:rowOff>
    </xdr:from>
    <xdr:to>
      <xdr:col>19</xdr:col>
      <xdr:colOff>132440</xdr:colOff>
      <xdr:row>33</xdr:row>
      <xdr:rowOff>47512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550698</xdr:colOff>
      <xdr:row>33</xdr:row>
      <xdr:rowOff>170198</xdr:rowOff>
    </xdr:from>
    <xdr:to>
      <xdr:col>19</xdr:col>
      <xdr:colOff>169152</xdr:colOff>
      <xdr:row>49</xdr:row>
      <xdr:rowOff>137064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110342</xdr:colOff>
      <xdr:row>11</xdr:row>
      <xdr:rowOff>48168</xdr:rowOff>
    </xdr:from>
    <xdr:to>
      <xdr:col>31</xdr:col>
      <xdr:colOff>596268</xdr:colOff>
      <xdr:row>27</xdr:row>
      <xdr:rowOff>167823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96EFA88-5067-3661-E591-B4915ED3C4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5273"/>
  <sheetViews>
    <sheetView tabSelected="1" zoomScale="59" zoomScaleNormal="125" workbookViewId="0">
      <pane ySplit="1" topLeftCell="A3" activePane="bottomLeft" state="frozen"/>
      <selection pane="bottomLeft" activeCell="AA39" sqref="AA39"/>
    </sheetView>
  </sheetViews>
  <sheetFormatPr defaultRowHeight="13.8"/>
  <cols>
    <col min="1" max="2" width="12" style="1" customWidth="1"/>
    <col min="3" max="3" width="11.33203125" style="1" customWidth="1"/>
    <col min="4" max="4" width="11.77734375" style="1" customWidth="1"/>
    <col min="5" max="5" width="11.109375" style="1" customWidth="1"/>
    <col min="6" max="6" width="10.5546875" style="1" customWidth="1"/>
    <col min="7" max="7" width="10.33203125" style="1" customWidth="1"/>
    <col min="8" max="8" width="8.88671875" style="1" customWidth="1"/>
    <col min="9" max="9" width="11.77734375" style="1" customWidth="1"/>
    <col min="10" max="12" width="8.88671875" style="1" customWidth="1"/>
    <col min="13" max="13" width="14.5546875" style="1" customWidth="1"/>
    <col min="14" max="14" width="10.21875" style="1" customWidth="1"/>
    <col min="15" max="21" width="8.88671875" style="1" customWidth="1"/>
    <col min="22" max="22" width="12.21875" style="1" customWidth="1"/>
    <col min="23" max="23" width="8.88671875" style="1" customWidth="1"/>
    <col min="24" max="24" width="11.6640625" style="1" bestFit="1" customWidth="1"/>
    <col min="25" max="26" width="8.88671875" style="1" customWidth="1"/>
    <col min="27" max="27" width="13.77734375" style="1" customWidth="1"/>
    <col min="28" max="28" width="12.77734375" style="1" customWidth="1"/>
    <col min="29" max="29" width="8.88671875" style="1" customWidth="1"/>
    <col min="30" max="16384" width="8.88671875" style="1"/>
  </cols>
  <sheetData>
    <row r="1" spans="1:37" s="4" customFormat="1" ht="18" customHeight="1">
      <c r="A1" s="5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7" t="s">
        <v>8</v>
      </c>
      <c r="K1" s="20" t="s">
        <v>9</v>
      </c>
      <c r="AA1" s="16" t="s">
        <v>10</v>
      </c>
      <c r="AB1" s="16" t="s">
        <v>11</v>
      </c>
      <c r="AD1" s="13"/>
      <c r="AE1" s="13"/>
      <c r="AG1" s="19" t="s">
        <v>12</v>
      </c>
      <c r="AH1" s="19" t="s">
        <v>13</v>
      </c>
      <c r="AJ1" t="s">
        <v>14</v>
      </c>
      <c r="AK1" t="s">
        <v>15</v>
      </c>
    </row>
    <row r="2" spans="1:37" ht="14.4" customHeight="1">
      <c r="A2" s="2">
        <v>0</v>
      </c>
      <c r="B2" s="2">
        <v>4.3810000000000002E-2</v>
      </c>
      <c r="C2" s="2">
        <v>0</v>
      </c>
      <c r="D2" s="1">
        <f t="shared" ref="D2:D65" si="0">B2/$N$9</f>
        <v>3.7348678601875539E-2</v>
      </c>
      <c r="E2" s="1">
        <f t="shared" ref="E2:E65" si="1">C2/$N$5</f>
        <v>0</v>
      </c>
      <c r="F2" s="1">
        <f t="shared" ref="F2:F65" si="2">(D2*(1+E2))</f>
        <v>3.7348678601875539E-2</v>
      </c>
      <c r="G2" s="1">
        <f t="shared" ref="G2:G65" si="3">LN(1+E2)</f>
        <v>0</v>
      </c>
      <c r="H2" s="1">
        <f t="shared" ref="H2:H65" si="4">LN(F2)</f>
        <v>-3.287457746827668</v>
      </c>
      <c r="I2" s="1">
        <v>0</v>
      </c>
      <c r="K2">
        <f t="shared" ref="K2:K65" si="5">(((B2/1.17299999999999)+(B3/1.17299999999999))/2)*(((C3/3)-(C2/3)))</f>
        <v>0</v>
      </c>
      <c r="AA2" s="17">
        <v>2E-3</v>
      </c>
      <c r="AB2" s="18">
        <f t="shared" ref="AB2:AB10" si="6">12299.85*(AA2-0.002)</f>
        <v>0</v>
      </c>
      <c r="AG2">
        <v>7.6905662772134686E-3</v>
      </c>
      <c r="AH2">
        <v>69.993111624784092</v>
      </c>
      <c r="AJ2">
        <v>0</v>
      </c>
      <c r="AK2">
        <v>0</v>
      </c>
    </row>
    <row r="3" spans="1:37" ht="14.4" customHeight="1">
      <c r="A3" s="2">
        <v>0.01</v>
      </c>
      <c r="B3" s="2">
        <v>4.4850000000000001E-2</v>
      </c>
      <c r="C3" s="2">
        <v>0</v>
      </c>
      <c r="D3" s="1">
        <f t="shared" si="0"/>
        <v>3.8235294117647069E-2</v>
      </c>
      <c r="E3" s="1">
        <f t="shared" si="1"/>
        <v>0</v>
      </c>
      <c r="F3" s="1">
        <f t="shared" si="2"/>
        <v>3.8235294117647069E-2</v>
      </c>
      <c r="G3" s="1">
        <f t="shared" si="3"/>
        <v>0</v>
      </c>
      <c r="H3" s="1">
        <f t="shared" si="4"/>
        <v>-3.2639962601486703</v>
      </c>
      <c r="I3" s="1">
        <v>0</v>
      </c>
      <c r="K3">
        <f t="shared" si="5"/>
        <v>0</v>
      </c>
      <c r="AA3" s="17">
        <v>3.0000000000000001E-3</v>
      </c>
      <c r="AB3" s="18">
        <f t="shared" si="6"/>
        <v>12.299850000000001</v>
      </c>
      <c r="AJ3">
        <v>7.6905662772134686E-3</v>
      </c>
      <c r="AK3">
        <v>69.993111624784092</v>
      </c>
    </row>
    <row r="4" spans="1:37" ht="14.4" customHeight="1">
      <c r="A4" s="2">
        <v>0.02</v>
      </c>
      <c r="B4" s="2">
        <v>5.0509999999999999E-2</v>
      </c>
      <c r="C4" s="2">
        <v>0</v>
      </c>
      <c r="D4" s="1">
        <f t="shared" si="0"/>
        <v>4.3060528559249793E-2</v>
      </c>
      <c r="E4" s="1">
        <f t="shared" si="1"/>
        <v>0</v>
      </c>
      <c r="F4" s="1">
        <f t="shared" si="2"/>
        <v>4.3060528559249793E-2</v>
      </c>
      <c r="G4" s="1">
        <f t="shared" si="3"/>
        <v>0</v>
      </c>
      <c r="H4" s="1">
        <f t="shared" si="4"/>
        <v>-3.1451485121735141</v>
      </c>
      <c r="I4" s="1">
        <v>0</v>
      </c>
      <c r="K4">
        <f t="shared" si="5"/>
        <v>0</v>
      </c>
      <c r="AA4" s="17">
        <v>4.0000000000000001E-3</v>
      </c>
      <c r="AB4" s="18">
        <f t="shared" si="6"/>
        <v>24.599700000000002</v>
      </c>
    </row>
    <row r="5" spans="1:37" ht="14.4" customHeight="1">
      <c r="A5" s="2">
        <v>0.03</v>
      </c>
      <c r="B5" s="2">
        <v>6.0339999999999998E-2</v>
      </c>
      <c r="C5" s="2">
        <v>0</v>
      </c>
      <c r="D5" s="1">
        <f t="shared" si="0"/>
        <v>5.1440750213128737E-2</v>
      </c>
      <c r="E5" s="1">
        <f t="shared" si="1"/>
        <v>0</v>
      </c>
      <c r="F5" s="1">
        <f t="shared" si="2"/>
        <v>5.1440750213128737E-2</v>
      </c>
      <c r="G5" s="1">
        <f t="shared" si="3"/>
        <v>0</v>
      </c>
      <c r="H5" s="1">
        <f t="shared" si="4"/>
        <v>-2.9673246149225605</v>
      </c>
      <c r="I5" s="1">
        <v>0</v>
      </c>
      <c r="K5">
        <f t="shared" si="5"/>
        <v>0</v>
      </c>
      <c r="M5" s="8" t="s">
        <v>16</v>
      </c>
      <c r="N5" s="8">
        <v>3</v>
      </c>
      <c r="O5" s="8" t="s">
        <v>17</v>
      </c>
      <c r="AA5" s="17">
        <v>5.0000000000000001E-3</v>
      </c>
      <c r="AB5" s="18">
        <f t="shared" si="6"/>
        <v>36.899550000000005</v>
      </c>
    </row>
    <row r="6" spans="1:37" ht="14.4" customHeight="1">
      <c r="A6" s="2">
        <v>0.04</v>
      </c>
      <c r="B6" s="2">
        <v>6.5759999999999999E-2</v>
      </c>
      <c r="C6" s="2">
        <v>0</v>
      </c>
      <c r="D6" s="1">
        <f t="shared" si="0"/>
        <v>5.6061381074168803E-2</v>
      </c>
      <c r="E6" s="1">
        <f t="shared" si="1"/>
        <v>0</v>
      </c>
      <c r="F6" s="1">
        <f t="shared" si="2"/>
        <v>5.6061381074168803E-2</v>
      </c>
      <c r="G6" s="1">
        <f t="shared" si="3"/>
        <v>0</v>
      </c>
      <c r="H6" s="1">
        <f t="shared" si="4"/>
        <v>-2.881308097905551</v>
      </c>
      <c r="I6" s="1">
        <v>0</v>
      </c>
      <c r="K6">
        <f t="shared" si="5"/>
        <v>0</v>
      </c>
      <c r="M6" s="8" t="s">
        <v>18</v>
      </c>
      <c r="N6" s="8">
        <v>1.1499999999999999</v>
      </c>
      <c r="O6" s="8" t="s">
        <v>17</v>
      </c>
      <c r="AA6" s="17">
        <v>6.0000000000000001E-3</v>
      </c>
      <c r="AB6" s="18">
        <f t="shared" si="6"/>
        <v>49.199400000000004</v>
      </c>
    </row>
    <row r="7" spans="1:37" ht="14.4" customHeight="1">
      <c r="A7" s="2">
        <v>0.05</v>
      </c>
      <c r="B7" s="2">
        <v>7.0430000000000006E-2</v>
      </c>
      <c r="C7" s="2">
        <v>0</v>
      </c>
      <c r="D7" s="1">
        <f t="shared" si="0"/>
        <v>6.0042625745950567E-2</v>
      </c>
      <c r="E7" s="1">
        <f t="shared" si="1"/>
        <v>0</v>
      </c>
      <c r="F7" s="1">
        <f t="shared" si="2"/>
        <v>6.0042625745950567E-2</v>
      </c>
      <c r="G7" s="1">
        <f t="shared" si="3"/>
        <v>0</v>
      </c>
      <c r="H7" s="1">
        <f t="shared" si="4"/>
        <v>-2.8127005398961562</v>
      </c>
      <c r="I7" s="1">
        <v>0</v>
      </c>
      <c r="K7">
        <f t="shared" si="5"/>
        <v>0</v>
      </c>
      <c r="M7" s="8" t="s">
        <v>19</v>
      </c>
      <c r="N7" s="8">
        <v>1.02</v>
      </c>
      <c r="O7" s="8" t="s">
        <v>17</v>
      </c>
      <c r="AA7" s="17">
        <v>7.0000000000000001E-3</v>
      </c>
      <c r="AB7" s="18">
        <f t="shared" si="6"/>
        <v>61.499250000000004</v>
      </c>
    </row>
    <row r="8" spans="1:37" ht="14.4" customHeight="1">
      <c r="A8" s="2">
        <v>0.06</v>
      </c>
      <c r="B8" s="2">
        <v>7.9920000000000005E-2</v>
      </c>
      <c r="C8" s="2">
        <v>0</v>
      </c>
      <c r="D8" s="1">
        <f t="shared" si="0"/>
        <v>6.8132992327365749E-2</v>
      </c>
      <c r="E8" s="1">
        <f t="shared" si="1"/>
        <v>0</v>
      </c>
      <c r="F8" s="1">
        <f t="shared" si="2"/>
        <v>6.8132992327365749E-2</v>
      </c>
      <c r="G8" s="1">
        <f t="shared" si="3"/>
        <v>0</v>
      </c>
      <c r="H8" s="1">
        <f t="shared" si="4"/>
        <v>-2.6862937143131771</v>
      </c>
      <c r="I8" s="1">
        <v>0</v>
      </c>
      <c r="K8">
        <f t="shared" si="5"/>
        <v>0</v>
      </c>
      <c r="M8" s="8"/>
      <c r="N8" s="8"/>
      <c r="O8" s="8"/>
      <c r="AA8" s="17">
        <v>8.0000000000000002E-3</v>
      </c>
      <c r="AB8" s="18">
        <f t="shared" si="6"/>
        <v>73.79910000000001</v>
      </c>
    </row>
    <row r="9" spans="1:37" ht="14.4" customHeight="1">
      <c r="A9" s="2">
        <v>7.0000000000000007E-2</v>
      </c>
      <c r="B9" s="2">
        <v>0.10455</v>
      </c>
      <c r="C9" s="2">
        <v>0</v>
      </c>
      <c r="D9" s="1">
        <f t="shared" si="0"/>
        <v>8.9130434782608708E-2</v>
      </c>
      <c r="E9" s="1">
        <f t="shared" si="1"/>
        <v>0</v>
      </c>
      <c r="F9" s="1">
        <f t="shared" si="2"/>
        <v>8.9130434782608708E-2</v>
      </c>
      <c r="G9" s="1">
        <f t="shared" si="3"/>
        <v>0</v>
      </c>
      <c r="H9" s="1">
        <f t="shared" si="4"/>
        <v>-2.4176544227788326</v>
      </c>
      <c r="I9" s="1">
        <v>0</v>
      </c>
      <c r="K9">
        <f t="shared" si="5"/>
        <v>0</v>
      </c>
      <c r="M9" s="9" t="s">
        <v>20</v>
      </c>
      <c r="N9" s="8">
        <f>(N6*N7)</f>
        <v>1.1729999999999998</v>
      </c>
      <c r="O9" s="8" t="s">
        <v>17</v>
      </c>
      <c r="AA9" s="17">
        <v>9.0000000000000011E-3</v>
      </c>
      <c r="AB9" s="18">
        <f t="shared" si="6"/>
        <v>86.098950000000016</v>
      </c>
    </row>
    <row r="10" spans="1:37" ht="14.4" customHeight="1">
      <c r="A10" s="2">
        <v>0.08</v>
      </c>
      <c r="B10" s="2">
        <v>0.13139000000000001</v>
      </c>
      <c r="C10" s="2">
        <v>0</v>
      </c>
      <c r="D10" s="1">
        <f t="shared" si="0"/>
        <v>0.11201193520886618</v>
      </c>
      <c r="E10" s="1">
        <f t="shared" si="1"/>
        <v>0</v>
      </c>
      <c r="F10" s="1">
        <f t="shared" si="2"/>
        <v>0.11201193520886618</v>
      </c>
      <c r="G10" s="1">
        <f t="shared" si="3"/>
        <v>0</v>
      </c>
      <c r="H10" s="1">
        <f t="shared" si="4"/>
        <v>-2.1891498489997443</v>
      </c>
      <c r="I10" s="1">
        <v>0</v>
      </c>
      <c r="K10">
        <f t="shared" si="5"/>
        <v>4.218101733447038E-7</v>
      </c>
      <c r="AA10" s="17">
        <v>0.01</v>
      </c>
      <c r="AB10" s="18">
        <f t="shared" si="6"/>
        <v>98.398800000000008</v>
      </c>
    </row>
    <row r="11" spans="1:37" ht="14.4" customHeight="1">
      <c r="A11" s="2">
        <v>0.09</v>
      </c>
      <c r="B11" s="2">
        <v>0.16547999999999999</v>
      </c>
      <c r="C11" s="2">
        <v>1.0000000000000001E-5</v>
      </c>
      <c r="D11" s="1">
        <f t="shared" si="0"/>
        <v>0.14107416879795398</v>
      </c>
      <c r="E11" s="1">
        <f t="shared" si="1"/>
        <v>3.3333333333333337E-6</v>
      </c>
      <c r="F11" s="1">
        <f t="shared" si="2"/>
        <v>0.1410746390451833</v>
      </c>
      <c r="G11" s="1">
        <f t="shared" si="3"/>
        <v>3.3333277778119609E-6</v>
      </c>
      <c r="H11" s="1">
        <f t="shared" si="4"/>
        <v>-1.9584661737324869</v>
      </c>
      <c r="I11" s="1">
        <f t="shared" ref="I11:I74" si="7">LN(G11)</f>
        <v>-12.611539420296138</v>
      </c>
      <c r="K11">
        <f t="shared" si="5"/>
        <v>5.2713839158852403E-7</v>
      </c>
    </row>
    <row r="12" spans="1:37" ht="14.4" customHeight="1">
      <c r="A12" s="2">
        <v>0.1</v>
      </c>
      <c r="B12" s="2">
        <v>0.20552000000000001</v>
      </c>
      <c r="C12" s="2">
        <v>2.0000000000000002E-5</v>
      </c>
      <c r="D12" s="1">
        <f t="shared" si="0"/>
        <v>0.17520886615515774</v>
      </c>
      <c r="E12" s="1">
        <f t="shared" si="1"/>
        <v>6.6666666666666675E-6</v>
      </c>
      <c r="F12" s="1">
        <f t="shared" si="2"/>
        <v>0.17521003421426545</v>
      </c>
      <c r="G12" s="1">
        <f t="shared" si="3"/>
        <v>6.6666444445868834E-6</v>
      </c>
      <c r="H12" s="1">
        <f t="shared" si="4"/>
        <v>-1.7417698292074026</v>
      </c>
      <c r="I12" s="1">
        <f t="shared" si="7"/>
        <v>-11.918393906395917</v>
      </c>
      <c r="K12">
        <f t="shared" si="5"/>
        <v>0</v>
      </c>
    </row>
    <row r="13" spans="1:37" ht="14.4" customHeight="1">
      <c r="A13" s="2">
        <v>0.11</v>
      </c>
      <c r="B13" s="2">
        <v>0.25320999999999999</v>
      </c>
      <c r="C13" s="2">
        <v>2.0000000000000002E-5</v>
      </c>
      <c r="D13" s="1">
        <f t="shared" si="0"/>
        <v>0.21586530264279627</v>
      </c>
      <c r="E13" s="1">
        <f t="shared" si="1"/>
        <v>6.6666666666666675E-6</v>
      </c>
      <c r="F13" s="1">
        <f t="shared" si="2"/>
        <v>0.21586674174481391</v>
      </c>
      <c r="G13" s="1">
        <f t="shared" si="3"/>
        <v>6.6666444445868834E-6</v>
      </c>
      <c r="H13" s="1">
        <f t="shared" si="4"/>
        <v>-1.5330939980481215</v>
      </c>
      <c r="I13" s="1">
        <f t="shared" si="7"/>
        <v>-11.918393906395917</v>
      </c>
      <c r="K13">
        <f t="shared" si="5"/>
        <v>7.9424552429668189E-7</v>
      </c>
    </row>
    <row r="14" spans="1:37" ht="14.4" customHeight="1">
      <c r="A14" s="2">
        <v>0.12</v>
      </c>
      <c r="B14" s="2">
        <v>0.30578</v>
      </c>
      <c r="C14" s="2">
        <v>3.0000000000000001E-5</v>
      </c>
      <c r="D14" s="1">
        <f t="shared" si="0"/>
        <v>0.2606820119352089</v>
      </c>
      <c r="E14" s="1">
        <f t="shared" si="1"/>
        <v>1.0000000000000001E-5</v>
      </c>
      <c r="F14" s="1">
        <f t="shared" si="2"/>
        <v>0.26068461875532828</v>
      </c>
      <c r="G14" s="1">
        <f t="shared" si="3"/>
        <v>9.9999500003988414E-6</v>
      </c>
      <c r="H14" s="1">
        <f t="shared" si="4"/>
        <v>-1.3444439595710072</v>
      </c>
      <c r="I14" s="1">
        <f t="shared" si="7"/>
        <v>-11.512930464942844</v>
      </c>
      <c r="K14">
        <f t="shared" si="5"/>
        <v>9.4133276499006224E-7</v>
      </c>
    </row>
    <row r="15" spans="1:37" ht="14.4" customHeight="1">
      <c r="A15" s="2">
        <v>0.129</v>
      </c>
      <c r="B15" s="2">
        <v>0.35672999999999999</v>
      </c>
      <c r="C15" s="2">
        <v>4.0000000000000003E-5</v>
      </c>
      <c r="D15" s="1">
        <f t="shared" si="0"/>
        <v>0.30411764705882355</v>
      </c>
      <c r="E15" s="1">
        <f t="shared" si="1"/>
        <v>1.3333333333333335E-5</v>
      </c>
      <c r="F15" s="1">
        <f t="shared" si="2"/>
        <v>0.30412170196078436</v>
      </c>
      <c r="G15" s="1">
        <f t="shared" si="3"/>
        <v>1.3333244445321909E-5</v>
      </c>
      <c r="H15" s="1">
        <f t="shared" si="4"/>
        <v>-1.190327322291433</v>
      </c>
      <c r="I15" s="1">
        <f t="shared" si="7"/>
        <v>-11.225250059141526</v>
      </c>
      <c r="K15">
        <f t="shared" si="5"/>
        <v>2.1708724069338067E-6</v>
      </c>
    </row>
    <row r="16" spans="1:37" ht="14.4" customHeight="1">
      <c r="A16" s="2">
        <v>0.13600000000000001</v>
      </c>
      <c r="B16" s="2">
        <v>0.40720000000000001</v>
      </c>
      <c r="C16" s="2">
        <v>6.0000000000000002E-5</v>
      </c>
      <c r="D16" s="1">
        <f t="shared" si="0"/>
        <v>0.34714407502131295</v>
      </c>
      <c r="E16" s="1">
        <f t="shared" si="1"/>
        <v>2.0000000000000002E-5</v>
      </c>
      <c r="F16" s="1">
        <f t="shared" si="2"/>
        <v>0.34715101790281333</v>
      </c>
      <c r="G16" s="1">
        <f t="shared" si="3"/>
        <v>1.9999800002575608E-5</v>
      </c>
      <c r="H16" s="1">
        <f t="shared" si="4"/>
        <v>-1.0579953836171596</v>
      </c>
      <c r="I16" s="1">
        <f t="shared" si="7"/>
        <v>-10.819788284331501</v>
      </c>
      <c r="K16">
        <f t="shared" si="5"/>
        <v>1.24232736572891E-6</v>
      </c>
    </row>
    <row r="17" spans="1:29" ht="14.4" customHeight="1">
      <c r="A17" s="2">
        <v>0.14199999999999999</v>
      </c>
      <c r="B17" s="2">
        <v>0.46715000000000001</v>
      </c>
      <c r="C17" s="2">
        <v>6.9999999999999994E-5</v>
      </c>
      <c r="D17" s="1">
        <f t="shared" si="0"/>
        <v>0.39825234441602736</v>
      </c>
      <c r="E17" s="1">
        <f t="shared" si="1"/>
        <v>2.3333333333333332E-5</v>
      </c>
      <c r="F17" s="1">
        <f t="shared" si="2"/>
        <v>0.39826163697073036</v>
      </c>
      <c r="G17" s="1">
        <f t="shared" si="3"/>
        <v>2.3333061115276422E-5</v>
      </c>
      <c r="H17" s="1">
        <f t="shared" si="4"/>
        <v>-0.92064611035339539</v>
      </c>
      <c r="I17" s="1">
        <f t="shared" si="7"/>
        <v>-10.665639271139232</v>
      </c>
      <c r="K17">
        <f t="shared" si="5"/>
        <v>1.4002983802216677E-6</v>
      </c>
    </row>
    <row r="18" spans="1:29" ht="15.6" customHeight="1">
      <c r="A18" s="2">
        <v>0.14599999999999999</v>
      </c>
      <c r="B18" s="2">
        <v>0.51837999999999995</v>
      </c>
      <c r="C18" s="2">
        <v>8.0000000000000007E-5</v>
      </c>
      <c r="D18" s="1">
        <f t="shared" si="0"/>
        <v>0.44192668371696509</v>
      </c>
      <c r="E18" s="1">
        <f t="shared" si="1"/>
        <v>2.666666666666667E-5</v>
      </c>
      <c r="F18" s="1">
        <f t="shared" si="2"/>
        <v>0.44193846842853085</v>
      </c>
      <c r="G18" s="1">
        <f t="shared" si="3"/>
        <v>2.6666311117384627E-5</v>
      </c>
      <c r="H18" s="1">
        <f t="shared" si="4"/>
        <v>-0.81658461829544349</v>
      </c>
      <c r="I18" s="1">
        <f t="shared" si="7"/>
        <v>-10.532109545145465</v>
      </c>
      <c r="K18">
        <f t="shared" si="5"/>
        <v>1.5626030122193925E-6</v>
      </c>
      <c r="AB18" s="11"/>
      <c r="AC18" s="10"/>
    </row>
    <row r="19" spans="1:29" ht="14.4" customHeight="1">
      <c r="A19" s="2">
        <v>0.15</v>
      </c>
      <c r="B19" s="2">
        <v>0.58138000000000001</v>
      </c>
      <c r="C19" s="2">
        <v>9.0000000000000006E-5</v>
      </c>
      <c r="D19" s="1">
        <f t="shared" si="0"/>
        <v>0.49563512361466333</v>
      </c>
      <c r="E19" s="1">
        <f t="shared" si="1"/>
        <v>3.0000000000000001E-5</v>
      </c>
      <c r="F19" s="1">
        <f t="shared" si="2"/>
        <v>0.49564999266837173</v>
      </c>
      <c r="G19" s="1">
        <f t="shared" si="3"/>
        <v>2.999955000897429E-5</v>
      </c>
      <c r="H19" s="1">
        <f t="shared" si="4"/>
        <v>-0.70188526129517714</v>
      </c>
      <c r="I19" s="1">
        <f t="shared" si="7"/>
        <v>-10.414328176115472</v>
      </c>
      <c r="K19">
        <f t="shared" si="5"/>
        <v>1.7332480818414476E-6</v>
      </c>
    </row>
    <row r="20" spans="1:29" ht="14.4" customHeight="1">
      <c r="A20" s="2">
        <v>0.153</v>
      </c>
      <c r="B20" s="2">
        <v>0.63848000000000005</v>
      </c>
      <c r="C20" s="2">
        <v>1E-4</v>
      </c>
      <c r="D20" s="1">
        <f t="shared" si="0"/>
        <v>0.54431372549019619</v>
      </c>
      <c r="E20" s="1">
        <f t="shared" si="1"/>
        <v>3.3333333333333335E-5</v>
      </c>
      <c r="F20" s="1">
        <f t="shared" si="2"/>
        <v>0.54433186928104582</v>
      </c>
      <c r="G20" s="1">
        <f t="shared" si="3"/>
        <v>3.333277779011948E-5</v>
      </c>
      <c r="H20" s="1">
        <f t="shared" si="4"/>
        <v>-0.60819616430793177</v>
      </c>
      <c r="I20" s="1">
        <f t="shared" si="7"/>
        <v>-10.308969327079593</v>
      </c>
      <c r="K20">
        <f t="shared" si="5"/>
        <v>3.8179028132992663E-6</v>
      </c>
    </row>
    <row r="21" spans="1:29" ht="14.4" customHeight="1">
      <c r="A21" s="2">
        <v>0.156</v>
      </c>
      <c r="B21" s="2">
        <v>0.70504</v>
      </c>
      <c r="C21" s="2">
        <v>1.2E-4</v>
      </c>
      <c r="D21" s="1">
        <f t="shared" si="0"/>
        <v>0.60105711849957388</v>
      </c>
      <c r="E21" s="1">
        <f t="shared" si="1"/>
        <v>4.0000000000000003E-5</v>
      </c>
      <c r="F21" s="1">
        <f t="shared" si="2"/>
        <v>0.60108116078431384</v>
      </c>
      <c r="G21" s="1">
        <f t="shared" si="3"/>
        <v>3.9999200021372696E-5</v>
      </c>
      <c r="H21" s="1">
        <f t="shared" si="4"/>
        <v>-0.50902531066204892</v>
      </c>
      <c r="I21" s="1">
        <f t="shared" si="7"/>
        <v>-10.126651103516012</v>
      </c>
      <c r="K21">
        <f t="shared" si="5"/>
        <v>2.0751065643648882E-6</v>
      </c>
    </row>
    <row r="22" spans="1:29" ht="14.4" customHeight="1">
      <c r="A22" s="2">
        <v>0.158</v>
      </c>
      <c r="B22" s="2">
        <v>0.75541999999999998</v>
      </c>
      <c r="C22" s="2">
        <v>1.2999999999999999E-4</v>
      </c>
      <c r="D22" s="1">
        <f t="shared" si="0"/>
        <v>0.64400682011935217</v>
      </c>
      <c r="E22" s="1">
        <f t="shared" si="1"/>
        <v>4.3333333333333327E-5</v>
      </c>
      <c r="F22" s="1">
        <f t="shared" si="2"/>
        <v>0.6440347270815574</v>
      </c>
      <c r="G22" s="1">
        <f t="shared" si="3"/>
        <v>4.3332394471628855E-5</v>
      </c>
      <c r="H22" s="1">
        <f t="shared" si="4"/>
        <v>-0.44000263029194681</v>
      </c>
      <c r="I22" s="1">
        <f t="shared" si="7"/>
        <v>-10.046610062450847</v>
      </c>
      <c r="K22">
        <f t="shared" si="5"/>
        <v>2.2254191531685357E-6</v>
      </c>
    </row>
    <row r="23" spans="1:29" ht="14.4" customHeight="1">
      <c r="A23" s="2">
        <v>0.16</v>
      </c>
      <c r="B23" s="2">
        <v>0.81083000000000005</v>
      </c>
      <c r="C23" s="2">
        <v>1.3999999999999999E-4</v>
      </c>
      <c r="D23" s="1">
        <f t="shared" si="0"/>
        <v>0.6912446717817563</v>
      </c>
      <c r="E23" s="1">
        <f t="shared" si="1"/>
        <v>4.6666666666666665E-5</v>
      </c>
      <c r="F23" s="1">
        <f t="shared" si="2"/>
        <v>0.69127692986643952</v>
      </c>
      <c r="G23" s="1">
        <f t="shared" si="3"/>
        <v>4.6665577811736813E-5</v>
      </c>
      <c r="H23" s="1">
        <f t="shared" si="4"/>
        <v>-0.36921476868898001</v>
      </c>
      <c r="I23" s="1">
        <f t="shared" si="7"/>
        <v>-9.9725037569009292</v>
      </c>
      <c r="K23">
        <f t="shared" si="5"/>
        <v>2.3904092071611438E-6</v>
      </c>
    </row>
    <row r="24" spans="1:29" ht="14.4" customHeight="1">
      <c r="A24" s="2">
        <v>0.16200000000000001</v>
      </c>
      <c r="B24" s="2">
        <v>0.87153999999999998</v>
      </c>
      <c r="C24" s="2">
        <v>1.4999999999999999E-4</v>
      </c>
      <c r="D24" s="1">
        <f t="shared" si="0"/>
        <v>0.7430008525149191</v>
      </c>
      <c r="E24" s="1">
        <f t="shared" si="1"/>
        <v>4.9999999999999996E-5</v>
      </c>
      <c r="F24" s="1">
        <f t="shared" si="2"/>
        <v>0.74303800255754493</v>
      </c>
      <c r="G24" s="1">
        <f t="shared" si="3"/>
        <v>4.9998750041770613E-5</v>
      </c>
      <c r="H24" s="1">
        <f t="shared" si="4"/>
        <v>-0.2970080881194101</v>
      </c>
      <c r="I24" s="1">
        <f t="shared" si="7"/>
        <v>-9.9035125520132006</v>
      </c>
      <c r="K24">
        <f t="shared" si="5"/>
        <v>5.142227905655066E-6</v>
      </c>
    </row>
    <row r="25" spans="1:29" ht="14.4" customHeight="1">
      <c r="A25" s="2">
        <v>0.16400000000000001</v>
      </c>
      <c r="B25" s="2">
        <v>0.93801000000000001</v>
      </c>
      <c r="C25" s="2">
        <v>1.7000000000000001E-4</v>
      </c>
      <c r="D25" s="1">
        <f t="shared" si="0"/>
        <v>0.79966751918158585</v>
      </c>
      <c r="E25" s="1">
        <f t="shared" si="1"/>
        <v>5.6666666666666671E-5</v>
      </c>
      <c r="F25" s="1">
        <f t="shared" si="2"/>
        <v>0.79971283367433943</v>
      </c>
      <c r="G25" s="1">
        <f t="shared" si="3"/>
        <v>5.6665061171690001E-5</v>
      </c>
      <c r="H25" s="1">
        <f t="shared" si="4"/>
        <v>-0.22350257366209647</v>
      </c>
      <c r="I25" s="1">
        <f t="shared" si="7"/>
        <v>-9.7783527422477832</v>
      </c>
      <c r="K25">
        <f t="shared" si="5"/>
        <v>2.7684569479966114E-6</v>
      </c>
    </row>
    <row r="26" spans="1:29" ht="14.4" customHeight="1">
      <c r="A26" s="2">
        <v>0.16600000000000001</v>
      </c>
      <c r="B26" s="2">
        <v>1.0104299999999999</v>
      </c>
      <c r="C26" s="2">
        <v>1.8000000000000001E-4</v>
      </c>
      <c r="D26" s="1">
        <f t="shared" si="0"/>
        <v>0.86140664961636837</v>
      </c>
      <c r="E26" s="1">
        <f t="shared" si="1"/>
        <v>6.0000000000000002E-5</v>
      </c>
      <c r="F26" s="1">
        <f t="shared" si="2"/>
        <v>0.86145833401534533</v>
      </c>
      <c r="G26" s="1">
        <f t="shared" si="3"/>
        <v>5.999820007194575E-5</v>
      </c>
      <c r="H26" s="1">
        <f t="shared" si="4"/>
        <v>-0.14912858864649592</v>
      </c>
      <c r="I26" s="1">
        <f t="shared" si="7"/>
        <v>-9.7211959949930513</v>
      </c>
      <c r="K26">
        <f t="shared" si="5"/>
        <v>5.9658709860756421E-6</v>
      </c>
    </row>
    <row r="27" spans="1:29" ht="14.4" customHeight="1">
      <c r="A27" s="2">
        <v>0.16800000000000001</v>
      </c>
      <c r="B27" s="2">
        <v>1.0889599999999999</v>
      </c>
      <c r="C27" s="2">
        <v>2.0000000000000001E-4</v>
      </c>
      <c r="D27" s="1">
        <f t="shared" si="0"/>
        <v>0.9283546462063087</v>
      </c>
      <c r="E27" s="1">
        <f t="shared" si="1"/>
        <v>6.666666666666667E-5</v>
      </c>
      <c r="F27" s="1">
        <f t="shared" si="2"/>
        <v>0.92841653651605582</v>
      </c>
      <c r="G27" s="1">
        <f t="shared" si="3"/>
        <v>6.6664444543197593E-5</v>
      </c>
      <c r="H27" s="1">
        <f t="shared" si="4"/>
        <v>-7.4274792896391217E-2</v>
      </c>
      <c r="I27" s="1">
        <f t="shared" si="7"/>
        <v>-9.6158388124919014</v>
      </c>
      <c r="K27">
        <f t="shared" si="5"/>
        <v>6.4292980960500633E-6</v>
      </c>
    </row>
    <row r="28" spans="1:29" ht="14.4" customHeight="1">
      <c r="A28" s="2">
        <v>0.17</v>
      </c>
      <c r="B28" s="2">
        <v>1.1735100000000001</v>
      </c>
      <c r="C28" s="2">
        <v>2.2000000000000001E-4</v>
      </c>
      <c r="D28" s="1">
        <f t="shared" si="0"/>
        <v>1.0004347826086959</v>
      </c>
      <c r="E28" s="1">
        <f t="shared" si="1"/>
        <v>7.3333333333333331E-5</v>
      </c>
      <c r="F28" s="1">
        <f t="shared" si="2"/>
        <v>1.0005081478260873</v>
      </c>
      <c r="G28" s="1">
        <f t="shared" si="3"/>
        <v>7.3330644575930341E-5</v>
      </c>
      <c r="H28" s="1">
        <f t="shared" si="4"/>
        <v>5.0801876270108052E-4</v>
      </c>
      <c r="I28" s="1">
        <f t="shared" si="7"/>
        <v>-9.5205319658258727</v>
      </c>
      <c r="K28">
        <f t="shared" si="5"/>
        <v>3.4631855640807382E-6</v>
      </c>
    </row>
    <row r="29" spans="1:29" ht="14.4" customHeight="1">
      <c r="A29" s="2">
        <v>0.17199999999999999</v>
      </c>
      <c r="B29" s="2">
        <v>1.2638799999999999</v>
      </c>
      <c r="C29" s="2">
        <v>2.3000000000000001E-4</v>
      </c>
      <c r="D29" s="1">
        <f t="shared" si="0"/>
        <v>1.0774765558397272</v>
      </c>
      <c r="E29" s="1">
        <f t="shared" si="1"/>
        <v>7.6666666666666669E-5</v>
      </c>
      <c r="F29" s="1">
        <f t="shared" si="2"/>
        <v>1.0775591623756751</v>
      </c>
      <c r="G29" s="1">
        <f t="shared" si="3"/>
        <v>7.6663727928037178E-5</v>
      </c>
      <c r="H29" s="1">
        <f t="shared" si="4"/>
        <v>7.4698448565620051E-2</v>
      </c>
      <c r="I29" s="1">
        <f t="shared" si="7"/>
        <v>-9.476081869817282</v>
      </c>
      <c r="K29">
        <f t="shared" si="5"/>
        <v>1.1183887468030768E-5</v>
      </c>
    </row>
    <row r="30" spans="1:29" ht="14.4" customHeight="1">
      <c r="A30" s="2">
        <v>0.17399999999999999</v>
      </c>
      <c r="B30" s="2">
        <v>1.3598600000000001</v>
      </c>
      <c r="C30" s="2">
        <v>2.5999999999999998E-4</v>
      </c>
      <c r="D30" s="1">
        <f t="shared" si="0"/>
        <v>1.1593009377664112</v>
      </c>
      <c r="E30" s="1">
        <f t="shared" si="1"/>
        <v>8.6666666666666655E-5</v>
      </c>
      <c r="F30" s="1">
        <f t="shared" si="2"/>
        <v>1.1594014105143509</v>
      </c>
      <c r="G30" s="1">
        <f t="shared" si="3"/>
        <v>8.6662911327986306E-5</v>
      </c>
      <c r="H30" s="1">
        <f t="shared" si="4"/>
        <v>0.14790384651267333</v>
      </c>
      <c r="I30" s="1">
        <f t="shared" si="7"/>
        <v>-9.3534845473865911</v>
      </c>
      <c r="K30">
        <f t="shared" si="5"/>
        <v>3.9354788292128992E-6</v>
      </c>
    </row>
    <row r="31" spans="1:29" ht="14.4" customHeight="1">
      <c r="A31" s="2">
        <v>0.17499999999999999</v>
      </c>
      <c r="B31" s="2">
        <v>1.4099299999999999</v>
      </c>
      <c r="C31" s="2">
        <v>2.7E-4</v>
      </c>
      <c r="D31" s="1">
        <f t="shared" si="0"/>
        <v>1.2019863597612959</v>
      </c>
      <c r="E31" s="1">
        <f t="shared" si="1"/>
        <v>9.0000000000000006E-5</v>
      </c>
      <c r="F31" s="1">
        <f t="shared" si="2"/>
        <v>1.2020945385336743</v>
      </c>
      <c r="G31" s="1">
        <f t="shared" si="3"/>
        <v>8.9995950242907074E-5</v>
      </c>
      <c r="H31" s="1">
        <f t="shared" si="4"/>
        <v>0.18406548404653739</v>
      </c>
      <c r="I31" s="1">
        <f t="shared" si="7"/>
        <v>-9.3157458859474502</v>
      </c>
      <c r="K31">
        <f t="shared" si="5"/>
        <v>4.0797101449275591E-6</v>
      </c>
    </row>
    <row r="32" spans="1:29" ht="14.4" customHeight="1">
      <c r="A32" s="2">
        <v>0.17599999999999999</v>
      </c>
      <c r="B32" s="2">
        <v>1.4613700000000001</v>
      </c>
      <c r="C32" s="2">
        <v>2.7999999999999998E-4</v>
      </c>
      <c r="D32" s="1">
        <f t="shared" si="0"/>
        <v>1.2458397271952262</v>
      </c>
      <c r="E32" s="1">
        <f t="shared" si="1"/>
        <v>9.333333333333333E-5</v>
      </c>
      <c r="F32" s="1">
        <f t="shared" si="2"/>
        <v>1.2459560055697643</v>
      </c>
      <c r="G32" s="1">
        <f t="shared" si="3"/>
        <v>9.3328978048716477E-5</v>
      </c>
      <c r="H32" s="1">
        <f t="shared" si="4"/>
        <v>0.21990311121041117</v>
      </c>
      <c r="I32" s="1">
        <f t="shared" si="7"/>
        <v>-9.2793799083156738</v>
      </c>
      <c r="K32">
        <f t="shared" si="5"/>
        <v>4.2278488206877374E-6</v>
      </c>
      <c r="T32" s="12">
        <v>1</v>
      </c>
      <c r="U32" s="1" t="s">
        <v>21</v>
      </c>
      <c r="W32" s="3" t="s">
        <v>22</v>
      </c>
      <c r="X32" s="14">
        <f>MAX(D2:D4559)</f>
        <v>90.413350383631737</v>
      </c>
      <c r="Y32" s="1" t="s">
        <v>23</v>
      </c>
    </row>
    <row r="33" spans="1:25" ht="14.4" customHeight="1">
      <c r="A33" s="2">
        <v>0.17699999999999999</v>
      </c>
      <c r="B33" s="2">
        <v>1.5141899999999999</v>
      </c>
      <c r="C33" s="2">
        <v>2.9E-4</v>
      </c>
      <c r="D33" s="1">
        <f t="shared" si="0"/>
        <v>1.2908695652173914</v>
      </c>
      <c r="E33" s="1">
        <f t="shared" si="1"/>
        <v>9.6666666666666667E-5</v>
      </c>
      <c r="F33" s="1">
        <f t="shared" si="2"/>
        <v>1.2909943492753624</v>
      </c>
      <c r="G33" s="1">
        <f t="shared" si="3"/>
        <v>9.6661994745488538E-5</v>
      </c>
      <c r="H33" s="1">
        <f t="shared" si="4"/>
        <v>0.25541273484126431</v>
      </c>
      <c r="I33" s="1">
        <f t="shared" si="7"/>
        <v>-9.2442902550388908</v>
      </c>
      <c r="K33">
        <f t="shared" si="5"/>
        <v>4.3799232736573139E-6</v>
      </c>
      <c r="T33" s="12">
        <v>2</v>
      </c>
      <c r="U33" s="1" t="s">
        <v>24</v>
      </c>
      <c r="W33" s="3" t="s">
        <v>22</v>
      </c>
      <c r="X33" s="14">
        <f>69.993111624784</f>
        <v>69.993111624784007</v>
      </c>
      <c r="Y33" s="1" t="s">
        <v>25</v>
      </c>
    </row>
    <row r="34" spans="1:25" ht="14.4" customHeight="1">
      <c r="A34" s="2">
        <v>0.17799999999999999</v>
      </c>
      <c r="B34" s="2">
        <v>1.5684</v>
      </c>
      <c r="C34" s="2">
        <v>2.9999999999999997E-4</v>
      </c>
      <c r="D34" s="1">
        <f t="shared" si="0"/>
        <v>1.3370843989769823</v>
      </c>
      <c r="E34" s="1">
        <f t="shared" si="1"/>
        <v>9.9999999999999991E-5</v>
      </c>
      <c r="F34" s="1">
        <f t="shared" si="2"/>
        <v>1.3372181074168799</v>
      </c>
      <c r="G34" s="1">
        <f t="shared" si="3"/>
        <v>9.9995000333297321E-5</v>
      </c>
      <c r="H34" s="1">
        <f t="shared" si="4"/>
        <v>0.29059141676503447</v>
      </c>
      <c r="I34" s="1">
        <f t="shared" si="7"/>
        <v>-9.2103903698930853</v>
      </c>
      <c r="K34">
        <f t="shared" si="5"/>
        <v>4.5359903381642962E-6</v>
      </c>
      <c r="T34" s="12">
        <v>3</v>
      </c>
      <c r="U34" s="1" t="s">
        <v>26</v>
      </c>
      <c r="W34" s="3" t="s">
        <v>22</v>
      </c>
      <c r="X34" s="14">
        <f>SLOPE(D2:D113,E2:E113)/1000</f>
        <v>12.299847906785812</v>
      </c>
      <c r="Y34" s="1" t="s">
        <v>27</v>
      </c>
    </row>
    <row r="35" spans="1:25" ht="16.8" customHeight="1">
      <c r="A35" s="2">
        <v>0.17899999999999999</v>
      </c>
      <c r="B35" s="2">
        <v>1.6240300000000001</v>
      </c>
      <c r="C35" s="2">
        <v>3.1E-4</v>
      </c>
      <c r="D35" s="1">
        <f t="shared" si="0"/>
        <v>1.3845098039215689</v>
      </c>
      <c r="E35" s="1">
        <f t="shared" si="1"/>
        <v>1.0333333333333333E-4</v>
      </c>
      <c r="F35" s="1">
        <f t="shared" si="2"/>
        <v>1.3846528699346408</v>
      </c>
      <c r="G35" s="1">
        <f t="shared" si="3"/>
        <v>1.0332799481221689E-4</v>
      </c>
      <c r="H35" s="1">
        <f t="shared" si="4"/>
        <v>0.32544947279874209</v>
      </c>
      <c r="I35" s="1">
        <f t="shared" si="7"/>
        <v>-9.177602213595355</v>
      </c>
      <c r="K35">
        <f t="shared" si="5"/>
        <v>4.6960358056266635E-6</v>
      </c>
      <c r="T35" s="12">
        <v>4</v>
      </c>
      <c r="U35" s="1" t="s">
        <v>28</v>
      </c>
      <c r="W35" s="3" t="s">
        <v>22</v>
      </c>
      <c r="X35" s="14">
        <f>X33^2/(2*(X34*1000))</f>
        <v>0.19915025421642338</v>
      </c>
      <c r="Y35" s="1" t="s">
        <v>29</v>
      </c>
    </row>
    <row r="36" spans="1:25" ht="16.8" customHeight="1">
      <c r="A36" s="2">
        <v>0.18</v>
      </c>
      <c r="B36" s="2">
        <v>1.6810400000000001</v>
      </c>
      <c r="C36" s="2">
        <v>3.2000000000000003E-4</v>
      </c>
      <c r="D36" s="1">
        <f t="shared" si="0"/>
        <v>1.4331116794543908</v>
      </c>
      <c r="E36" s="1">
        <f t="shared" si="1"/>
        <v>1.0666666666666668E-4</v>
      </c>
      <c r="F36" s="1">
        <f t="shared" si="2"/>
        <v>1.4332645447001993</v>
      </c>
      <c r="G36" s="1">
        <f t="shared" si="3"/>
        <v>1.0666097818232129E-4</v>
      </c>
      <c r="H36" s="1">
        <f t="shared" si="4"/>
        <v>0.35995474081012241</v>
      </c>
      <c r="I36" s="1">
        <f t="shared" si="7"/>
        <v>-9.1458551818014193</v>
      </c>
      <c r="K36">
        <f t="shared" si="5"/>
        <v>9.719920431940968E-6</v>
      </c>
      <c r="T36" s="12">
        <v>5</v>
      </c>
      <c r="U36" s="1" t="s">
        <v>30</v>
      </c>
      <c r="W36" s="3" t="s">
        <v>22</v>
      </c>
      <c r="X36" s="15">
        <f>SUM(K2:K4559)</f>
        <v>2.0535706587809255</v>
      </c>
      <c r="Y36" s="1" t="s">
        <v>29</v>
      </c>
    </row>
    <row r="37" spans="1:25" ht="14.4" customHeight="1">
      <c r="A37" s="2">
        <v>0.18099999999999999</v>
      </c>
      <c r="B37" s="2">
        <v>1.7394000000000001</v>
      </c>
      <c r="C37" s="2">
        <v>3.4000000000000002E-4</v>
      </c>
      <c r="D37" s="1">
        <f t="shared" si="0"/>
        <v>1.4828644501278776</v>
      </c>
      <c r="E37" s="1">
        <f t="shared" si="1"/>
        <v>1.1333333333333334E-4</v>
      </c>
      <c r="F37" s="1">
        <f t="shared" si="2"/>
        <v>1.4830325080988922</v>
      </c>
      <c r="G37" s="1">
        <f t="shared" si="3"/>
        <v>1.1332691159638077E-4</v>
      </c>
      <c r="H37" s="1">
        <f t="shared" si="4"/>
        <v>0.39408898341378595</v>
      </c>
      <c r="I37" s="1">
        <f t="shared" si="7"/>
        <v>-9.0852338930124255</v>
      </c>
      <c r="K37">
        <f t="shared" si="5"/>
        <v>5.0275788576300365E-6</v>
      </c>
      <c r="T37" s="12">
        <v>6</v>
      </c>
      <c r="U37" s="1" t="s">
        <v>31</v>
      </c>
      <c r="W37" s="12" t="s">
        <v>22</v>
      </c>
      <c r="X37" s="14"/>
      <c r="Y37" s="1" t="s">
        <v>23</v>
      </c>
    </row>
    <row r="38" spans="1:25" ht="14.4" customHeight="1">
      <c r="A38" s="2">
        <v>0.182</v>
      </c>
      <c r="B38" s="2">
        <v>1.79901</v>
      </c>
      <c r="C38" s="2">
        <v>3.5E-4</v>
      </c>
      <c r="D38" s="1">
        <f t="shared" si="0"/>
        <v>1.5336828644501281</v>
      </c>
      <c r="E38" s="1">
        <f t="shared" si="1"/>
        <v>1.1666666666666667E-4</v>
      </c>
      <c r="F38" s="1">
        <f t="shared" si="2"/>
        <v>1.5338617941176476</v>
      </c>
      <c r="G38" s="1">
        <f t="shared" si="3"/>
        <v>1.1665986164048395E-4</v>
      </c>
      <c r="H38" s="1">
        <f t="shared" si="4"/>
        <v>0.42778860378694011</v>
      </c>
      <c r="I38" s="1">
        <f t="shared" si="7"/>
        <v>-9.056248022645967</v>
      </c>
      <c r="K38">
        <f t="shared" si="5"/>
        <v>5.198635976129633E-6</v>
      </c>
      <c r="T38" s="12">
        <v>7</v>
      </c>
      <c r="U38" s="1" t="s">
        <v>32</v>
      </c>
      <c r="W38" s="12" t="s">
        <v>22</v>
      </c>
      <c r="X38" s="14">
        <f>(E4557*100)</f>
        <v>7.1693333333333333</v>
      </c>
      <c r="Y38" s="1" t="s">
        <v>35</v>
      </c>
    </row>
    <row r="39" spans="1:25" ht="14.4" customHeight="1">
      <c r="A39" s="2">
        <v>0.183</v>
      </c>
      <c r="B39" s="2">
        <v>1.8597900000000001</v>
      </c>
      <c r="C39" s="2">
        <v>3.6000000000000002E-4</v>
      </c>
      <c r="D39" s="1">
        <f t="shared" si="0"/>
        <v>1.5854987212276217</v>
      </c>
      <c r="E39" s="1">
        <f t="shared" si="1"/>
        <v>1.2E-4</v>
      </c>
      <c r="F39" s="1">
        <f t="shared" si="2"/>
        <v>1.5856889810741688</v>
      </c>
      <c r="G39" s="1">
        <f t="shared" si="3"/>
        <v>1.1999280057584615E-4</v>
      </c>
      <c r="H39" s="1">
        <f t="shared" si="4"/>
        <v>0.46101900125449197</v>
      </c>
      <c r="I39" s="1">
        <f t="shared" si="7"/>
        <v>-9.0280788121832938</v>
      </c>
      <c r="K39">
        <f t="shared" si="5"/>
        <v>5.3729326513214505E-6</v>
      </c>
      <c r="T39" s="12">
        <v>8</v>
      </c>
      <c r="U39" s="1" t="s">
        <v>33</v>
      </c>
      <c r="W39" s="12" t="s">
        <v>22</v>
      </c>
      <c r="X39" s="14">
        <f>EXP(INTERCEPT(H1267:H1703,I1267:I1703))</f>
        <v>597.47455658607657</v>
      </c>
      <c r="Y39" s="1" t="s">
        <v>25</v>
      </c>
    </row>
    <row r="40" spans="1:25" ht="14.4" customHeight="1">
      <c r="A40" s="2">
        <v>0.184</v>
      </c>
      <c r="B40" s="2">
        <v>1.9216800000000001</v>
      </c>
      <c r="C40" s="2">
        <v>3.6999999999999999E-4</v>
      </c>
      <c r="D40" s="1">
        <f t="shared" si="0"/>
        <v>1.6382608695652177</v>
      </c>
      <c r="E40" s="1">
        <f t="shared" si="1"/>
        <v>1.2333333333333334E-4</v>
      </c>
      <c r="F40" s="1">
        <f t="shared" si="2"/>
        <v>1.6384629217391307</v>
      </c>
      <c r="G40" s="1">
        <f t="shared" si="3"/>
        <v>1.2332572840298542E-4</v>
      </c>
      <c r="H40" s="1">
        <f t="shared" si="4"/>
        <v>0.49375855950741582</v>
      </c>
      <c r="I40" s="1">
        <f t="shared" si="7"/>
        <v>-9.0006815044926842</v>
      </c>
      <c r="K40">
        <f t="shared" si="5"/>
        <v>1.110071042909924E-5</v>
      </c>
      <c r="T40" s="12">
        <v>9</v>
      </c>
      <c r="U40" s="1" t="s">
        <v>34</v>
      </c>
      <c r="W40" s="12" t="s">
        <v>22</v>
      </c>
      <c r="X40" s="14">
        <f>SLOPE(H1267:H1703,I1267:I1703)</f>
        <v>0.43553002350622633</v>
      </c>
    </row>
    <row r="41" spans="1:25" ht="14.4" customHeight="1">
      <c r="A41" s="2">
        <v>0.185</v>
      </c>
      <c r="B41" s="2">
        <v>1.9846600000000001</v>
      </c>
      <c r="C41" s="2">
        <v>3.8999999999999999E-4</v>
      </c>
      <c r="D41" s="1">
        <f t="shared" si="0"/>
        <v>1.6919522591645357</v>
      </c>
      <c r="E41" s="1">
        <f t="shared" si="1"/>
        <v>1.2999999999999999E-4</v>
      </c>
      <c r="F41" s="1">
        <f t="shared" si="2"/>
        <v>1.6921722129582271</v>
      </c>
      <c r="G41" s="1">
        <f t="shared" si="3"/>
        <v>1.2999155073222543E-4</v>
      </c>
      <c r="H41" s="1">
        <f t="shared" si="4"/>
        <v>0.52601303671289867</v>
      </c>
      <c r="I41" s="1">
        <f t="shared" si="7"/>
        <v>-8.9480411039884142</v>
      </c>
      <c r="K41">
        <f t="shared" si="5"/>
        <v>5.7308326229043138E-6</v>
      </c>
      <c r="T41" s="12"/>
    </row>
    <row r="42" spans="1:25" ht="14.4" customHeight="1">
      <c r="A42" s="2">
        <v>0.186</v>
      </c>
      <c r="B42" s="2">
        <v>2.0487000000000002</v>
      </c>
      <c r="C42" s="2">
        <v>4.0000000000000002E-4</v>
      </c>
      <c r="D42" s="1">
        <f t="shared" si="0"/>
        <v>1.7465473145780055</v>
      </c>
      <c r="E42" s="1">
        <f t="shared" si="1"/>
        <v>1.3333333333333334E-4</v>
      </c>
      <c r="F42" s="1">
        <f t="shared" si="2"/>
        <v>1.7467801875532825</v>
      </c>
      <c r="G42" s="1">
        <f t="shared" si="3"/>
        <v>1.3332444523447422E-4</v>
      </c>
      <c r="H42" s="1">
        <f t="shared" si="4"/>
        <v>0.5577742004269125</v>
      </c>
      <c r="I42" s="1">
        <f t="shared" si="7"/>
        <v>-8.9227249624877718</v>
      </c>
      <c r="K42">
        <f t="shared" si="5"/>
        <v>5.9142654163114855E-6</v>
      </c>
    </row>
    <row r="43" spans="1:25" ht="14.4" customHeight="1">
      <c r="A43" s="2">
        <v>0.187</v>
      </c>
      <c r="B43" s="2">
        <v>2.1137600000000001</v>
      </c>
      <c r="C43" s="2">
        <v>4.0999999999999999E-4</v>
      </c>
      <c r="D43" s="1">
        <f t="shared" si="0"/>
        <v>1.8020119352088666</v>
      </c>
      <c r="E43" s="1">
        <f t="shared" si="1"/>
        <v>1.3666666666666666E-4</v>
      </c>
      <c r="F43" s="1">
        <f t="shared" si="2"/>
        <v>1.8022582101733451</v>
      </c>
      <c r="G43" s="1">
        <f t="shared" si="3"/>
        <v>1.3665732862857427E-4</v>
      </c>
      <c r="H43" s="1">
        <f t="shared" si="4"/>
        <v>0.58904043980519727</v>
      </c>
      <c r="I43" s="1">
        <f t="shared" si="7"/>
        <v>-8.8980340163764264</v>
      </c>
      <c r="K43">
        <f t="shared" si="5"/>
        <v>1.2201108269394832E-5</v>
      </c>
    </row>
    <row r="44" spans="1:25" ht="14.4" customHeight="1">
      <c r="A44" s="2">
        <v>0.188</v>
      </c>
      <c r="B44" s="2">
        <v>2.1798099999999998</v>
      </c>
      <c r="C44" s="2">
        <v>4.2999999999999999E-4</v>
      </c>
      <c r="D44" s="1">
        <f t="shared" si="0"/>
        <v>1.8583205456095482</v>
      </c>
      <c r="E44" s="1">
        <f t="shared" si="1"/>
        <v>1.4333333333333334E-4</v>
      </c>
      <c r="F44" s="1">
        <f t="shared" si="2"/>
        <v>1.8585869048877524</v>
      </c>
      <c r="G44" s="1">
        <f t="shared" si="3"/>
        <v>1.4332306209262433E-4</v>
      </c>
      <c r="H44" s="1">
        <f t="shared" si="4"/>
        <v>0.61981647043014743</v>
      </c>
      <c r="I44" s="1">
        <f t="shared" si="7"/>
        <v>-8.8504093003313624</v>
      </c>
      <c r="K44">
        <f t="shared" si="5"/>
        <v>6.2895566922421497E-6</v>
      </c>
    </row>
    <row r="45" spans="1:25" ht="14.4" customHeight="1">
      <c r="A45" s="2">
        <v>0.189</v>
      </c>
      <c r="B45" s="2">
        <v>2.2467800000000002</v>
      </c>
      <c r="C45" s="2">
        <v>4.4000000000000002E-4</v>
      </c>
      <c r="D45" s="1">
        <f t="shared" si="0"/>
        <v>1.9154134697357208</v>
      </c>
      <c r="E45" s="1">
        <f t="shared" si="1"/>
        <v>1.4666666666666666E-4</v>
      </c>
      <c r="F45" s="1">
        <f t="shared" si="2"/>
        <v>1.9156943970446154</v>
      </c>
      <c r="G45" s="1">
        <f t="shared" si="3"/>
        <v>1.4665591216272243E-4</v>
      </c>
      <c r="H45" s="1">
        <f t="shared" si="4"/>
        <v>0.65008016632847654</v>
      </c>
      <c r="I45" s="1">
        <f t="shared" si="7"/>
        <v>-8.8274214485718279</v>
      </c>
      <c r="K45">
        <f t="shared" si="5"/>
        <v>1.2962318840579837E-5</v>
      </c>
      <c r="X45" s="13"/>
    </row>
    <row r="46" spans="1:25" ht="14.4" customHeight="1">
      <c r="A46" s="2">
        <v>0.19</v>
      </c>
      <c r="B46" s="2">
        <v>2.3146599999999999</v>
      </c>
      <c r="C46" s="2">
        <v>4.6000000000000001E-4</v>
      </c>
      <c r="D46" s="1">
        <f t="shared" si="0"/>
        <v>1.973282182438193</v>
      </c>
      <c r="E46" s="1">
        <f t="shared" si="1"/>
        <v>1.5333333333333334E-4</v>
      </c>
      <c r="F46" s="1">
        <f t="shared" si="2"/>
        <v>1.9735847523728334</v>
      </c>
      <c r="G46" s="1">
        <f t="shared" si="3"/>
        <v>1.5332157897921293E-4</v>
      </c>
      <c r="H46" s="1">
        <f t="shared" si="4"/>
        <v>0.67985156040910077</v>
      </c>
      <c r="I46" s="1">
        <f t="shared" si="7"/>
        <v>-8.7829730189189021</v>
      </c>
      <c r="K46">
        <f t="shared" si="5"/>
        <v>6.6753196930946666E-6</v>
      </c>
      <c r="X46" s="13"/>
    </row>
    <row r="47" spans="1:25" ht="14.4" customHeight="1">
      <c r="A47" s="2">
        <v>0.191</v>
      </c>
      <c r="B47" s="2">
        <v>2.3834300000000002</v>
      </c>
      <c r="C47" s="2">
        <v>4.6999999999999999E-4</v>
      </c>
      <c r="D47" s="1">
        <f t="shared" si="0"/>
        <v>2.0319096334185853</v>
      </c>
      <c r="E47" s="1">
        <f t="shared" si="1"/>
        <v>1.5666666666666666E-4</v>
      </c>
      <c r="F47" s="1">
        <f t="shared" si="2"/>
        <v>2.0322279659278206</v>
      </c>
      <c r="G47" s="1">
        <f t="shared" si="3"/>
        <v>1.5665439572597542E-4</v>
      </c>
      <c r="H47" s="1">
        <f t="shared" si="4"/>
        <v>0.70913271138024192</v>
      </c>
      <c r="I47" s="1">
        <f t="shared" si="7"/>
        <v>-8.7614684801492029</v>
      </c>
      <c r="K47">
        <f t="shared" si="5"/>
        <v>6.8720090934925652E-6</v>
      </c>
      <c r="X47" s="13"/>
    </row>
    <row r="48" spans="1:25" ht="14.4" customHeight="1">
      <c r="A48" s="2">
        <v>0.192</v>
      </c>
      <c r="B48" s="2">
        <v>2.45309</v>
      </c>
      <c r="C48" s="2">
        <v>4.8000000000000001E-4</v>
      </c>
      <c r="D48" s="1">
        <f t="shared" si="0"/>
        <v>2.091295822676897</v>
      </c>
      <c r="E48" s="1">
        <f t="shared" si="1"/>
        <v>1.6000000000000001E-4</v>
      </c>
      <c r="F48" s="1">
        <f t="shared" si="2"/>
        <v>2.0916304300085251</v>
      </c>
      <c r="G48" s="1">
        <f t="shared" si="3"/>
        <v>1.599872013651075E-4</v>
      </c>
      <c r="H48" s="1">
        <f t="shared" si="4"/>
        <v>0.73794387190095745</v>
      </c>
      <c r="I48" s="1">
        <f t="shared" si="7"/>
        <v>-8.7404167373980126</v>
      </c>
      <c r="K48">
        <f t="shared" si="5"/>
        <v>1.4142426825802864E-5</v>
      </c>
      <c r="X48" s="13"/>
    </row>
    <row r="49" spans="1:24" ht="14.4" customHeight="1">
      <c r="A49" s="2">
        <v>0.193</v>
      </c>
      <c r="B49" s="2">
        <v>2.5236299999999998</v>
      </c>
      <c r="C49" s="2">
        <v>5.0000000000000001E-4</v>
      </c>
      <c r="D49" s="1">
        <f t="shared" si="0"/>
        <v>2.1514322250639388</v>
      </c>
      <c r="E49" s="1">
        <f t="shared" si="1"/>
        <v>1.6666666666666666E-4</v>
      </c>
      <c r="F49" s="1">
        <f t="shared" si="2"/>
        <v>2.1517907971014494</v>
      </c>
      <c r="G49" s="1">
        <f t="shared" si="3"/>
        <v>1.6665277932077644E-4</v>
      </c>
      <c r="H49" s="1">
        <f t="shared" si="4"/>
        <v>0.76630042433120349</v>
      </c>
      <c r="I49" s="1">
        <f t="shared" si="7"/>
        <v>-8.6995980757571765</v>
      </c>
      <c r="K49">
        <f t="shared" si="5"/>
        <v>7.2729184427395149E-6</v>
      </c>
      <c r="X49" s="13"/>
    </row>
    <row r="50" spans="1:24" ht="14.4" customHeight="1">
      <c r="A50" s="2">
        <v>0.19400000000000001</v>
      </c>
      <c r="B50" s="2">
        <v>2.5950500000000001</v>
      </c>
      <c r="C50" s="2">
        <v>5.1000000000000004E-4</v>
      </c>
      <c r="D50" s="1">
        <f t="shared" si="0"/>
        <v>2.2123188405797105</v>
      </c>
      <c r="E50" s="1">
        <f t="shared" si="1"/>
        <v>1.7000000000000001E-4</v>
      </c>
      <c r="F50" s="1">
        <f t="shared" si="2"/>
        <v>2.212694934782609</v>
      </c>
      <c r="G50" s="1">
        <f t="shared" si="3"/>
        <v>1.6998555163746137E-4</v>
      </c>
      <c r="H50" s="1">
        <f t="shared" si="4"/>
        <v>0.79421120013526503</v>
      </c>
      <c r="I50" s="1">
        <f t="shared" si="7"/>
        <v>-8.6797971148937734</v>
      </c>
      <c r="K50">
        <f t="shared" si="5"/>
        <v>1.4954191531685226E-5</v>
      </c>
      <c r="X50" s="13"/>
    </row>
    <row r="51" spans="1:24" ht="14.4" customHeight="1">
      <c r="A51" s="2">
        <v>0.19500000000000001</v>
      </c>
      <c r="B51" s="2">
        <v>2.6673300000000002</v>
      </c>
      <c r="C51" s="2">
        <v>5.2999999999999998E-4</v>
      </c>
      <c r="D51" s="1">
        <f t="shared" si="0"/>
        <v>2.2739386189258317</v>
      </c>
      <c r="E51" s="1">
        <f t="shared" si="1"/>
        <v>1.7666666666666666E-4</v>
      </c>
      <c r="F51" s="1">
        <f t="shared" si="2"/>
        <v>2.274340348081842</v>
      </c>
      <c r="G51" s="1">
        <f t="shared" si="3"/>
        <v>1.7665106294890241E-4</v>
      </c>
      <c r="H51" s="1">
        <f t="shared" si="4"/>
        <v>0.82169005347018531</v>
      </c>
      <c r="I51" s="1">
        <f t="shared" si="7"/>
        <v>-8.6413341669176571</v>
      </c>
      <c r="K51">
        <f t="shared" si="5"/>
        <v>7.683645922137077E-6</v>
      </c>
      <c r="X51" s="13"/>
    </row>
    <row r="52" spans="1:24" ht="14.4" customHeight="1">
      <c r="A52" s="2">
        <v>0.19600000000000001</v>
      </c>
      <c r="B52" s="2">
        <v>2.7404199999999999</v>
      </c>
      <c r="C52" s="2">
        <v>5.4000000000000001E-4</v>
      </c>
      <c r="D52" s="1">
        <f t="shared" si="0"/>
        <v>2.3362489343563513</v>
      </c>
      <c r="E52" s="1">
        <f t="shared" si="1"/>
        <v>1.8000000000000001E-4</v>
      </c>
      <c r="F52" s="1">
        <f t="shared" si="2"/>
        <v>2.3366694591645354</v>
      </c>
      <c r="G52" s="1">
        <f t="shared" si="3"/>
        <v>1.7998380194380657E-4</v>
      </c>
      <c r="H52" s="1">
        <f t="shared" si="4"/>
        <v>0.84872660745522222</v>
      </c>
      <c r="I52" s="1">
        <f t="shared" si="7"/>
        <v>-8.6226437003244101</v>
      </c>
      <c r="K52">
        <f t="shared" si="5"/>
        <v>1.578473998294979E-5</v>
      </c>
      <c r="X52" s="13"/>
    </row>
    <row r="53" spans="1:24" ht="14.4" customHeight="1">
      <c r="A53" s="2">
        <v>0.19700000000000001</v>
      </c>
      <c r="B53" s="2">
        <v>2.8142299999999998</v>
      </c>
      <c r="C53" s="2">
        <v>5.5999999999999995E-4</v>
      </c>
      <c r="D53" s="1">
        <f t="shared" si="0"/>
        <v>2.3991730605285593</v>
      </c>
      <c r="E53" s="1">
        <f t="shared" si="1"/>
        <v>1.8666666666666666E-4</v>
      </c>
      <c r="F53" s="1">
        <f t="shared" si="2"/>
        <v>2.3996209061665241</v>
      </c>
      <c r="G53" s="1">
        <f t="shared" si="3"/>
        <v>1.8664924661213037E-4</v>
      </c>
      <c r="H53" s="1">
        <f t="shared" si="4"/>
        <v>0.87531076911362615</v>
      </c>
      <c r="I53" s="1">
        <f t="shared" si="7"/>
        <v>-8.5862793889786619</v>
      </c>
      <c r="K53">
        <f t="shared" si="5"/>
        <v>1.6206081273089103E-5</v>
      </c>
    </row>
    <row r="54" spans="1:24" ht="14.4" customHeight="1">
      <c r="A54" s="2">
        <v>0.19800000000000001</v>
      </c>
      <c r="B54" s="2">
        <v>2.88869</v>
      </c>
      <c r="C54" s="2">
        <v>5.8E-4</v>
      </c>
      <c r="D54" s="1">
        <f t="shared" si="0"/>
        <v>2.4626513213981247</v>
      </c>
      <c r="E54" s="1">
        <f t="shared" si="1"/>
        <v>1.9333333333333333E-4</v>
      </c>
      <c r="F54" s="1">
        <f t="shared" si="2"/>
        <v>2.4631274339869282</v>
      </c>
      <c r="G54" s="1">
        <f t="shared" si="3"/>
        <v>1.9331464685281967E-4</v>
      </c>
      <c r="H54" s="1">
        <f t="shared" si="4"/>
        <v>0.90143185713692586</v>
      </c>
      <c r="I54" s="1">
        <f t="shared" si="7"/>
        <v>-8.5511914019727921</v>
      </c>
      <c r="K54">
        <f t="shared" si="5"/>
        <v>8.3154163114522313E-6</v>
      </c>
    </row>
    <row r="55" spans="1:24" ht="14.4" customHeight="1">
      <c r="A55" s="2">
        <v>0.19900000000000001</v>
      </c>
      <c r="B55" s="2">
        <v>2.9636999999999998</v>
      </c>
      <c r="C55" s="2">
        <v>5.9000000000000003E-4</v>
      </c>
      <c r="D55" s="1">
        <f t="shared" si="0"/>
        <v>2.5265984654731461</v>
      </c>
      <c r="E55" s="1">
        <f t="shared" si="1"/>
        <v>1.9666666666666669E-4</v>
      </c>
      <c r="F55" s="1">
        <f t="shared" si="2"/>
        <v>2.5270953631713557</v>
      </c>
      <c r="G55" s="1">
        <f t="shared" si="3"/>
        <v>1.9664733031290319E-4</v>
      </c>
      <c r="H55" s="1">
        <f t="shared" si="4"/>
        <v>0.92707056539537558</v>
      </c>
      <c r="I55" s="1">
        <f t="shared" si="7"/>
        <v>-8.534098635009256</v>
      </c>
      <c r="K55">
        <f t="shared" si="5"/>
        <v>1.7058709860755993E-5</v>
      </c>
    </row>
    <row r="56" spans="1:24" ht="14.4" customHeight="1">
      <c r="A56" s="2">
        <v>0.2</v>
      </c>
      <c r="B56" s="2">
        <v>3.0392600000000001</v>
      </c>
      <c r="C56" s="2">
        <v>6.0999999999999997E-4</v>
      </c>
      <c r="D56" s="1">
        <f t="shared" si="0"/>
        <v>2.5910144927536236</v>
      </c>
      <c r="E56" s="1">
        <f t="shared" si="1"/>
        <v>2.0333333333333333E-4</v>
      </c>
      <c r="F56" s="1">
        <f t="shared" si="2"/>
        <v>2.5915413323671501</v>
      </c>
      <c r="G56" s="1">
        <f t="shared" si="3"/>
        <v>2.0331266391291822E-4</v>
      </c>
      <c r="H56" s="1">
        <f t="shared" si="4"/>
        <v>0.95225280772636023</v>
      </c>
      <c r="I56" s="1">
        <f t="shared" si="7"/>
        <v>-8.50076554751932</v>
      </c>
      <c r="K56">
        <f t="shared" si="5"/>
        <v>8.7448422847400334E-6</v>
      </c>
    </row>
    <row r="57" spans="1:24" ht="14.4" customHeight="1">
      <c r="A57" s="2">
        <v>0.20100000000000001</v>
      </c>
      <c r="B57" s="2">
        <v>3.1153599999999999</v>
      </c>
      <c r="C57" s="2">
        <v>6.2E-4</v>
      </c>
      <c r="D57" s="1">
        <f t="shared" si="0"/>
        <v>2.6558908780903669</v>
      </c>
      <c r="E57" s="1">
        <f t="shared" si="1"/>
        <v>2.0666666666666666E-4</v>
      </c>
      <c r="F57" s="1">
        <f t="shared" si="2"/>
        <v>2.6564397622051725</v>
      </c>
      <c r="G57" s="1">
        <f t="shared" si="3"/>
        <v>2.0664531405299776E-4</v>
      </c>
      <c r="H57" s="1">
        <f t="shared" si="4"/>
        <v>0.97698679102788866</v>
      </c>
      <c r="I57" s="1">
        <f t="shared" si="7"/>
        <v>-8.4845066930294308</v>
      </c>
      <c r="K57">
        <f t="shared" si="5"/>
        <v>1.7923671497584788E-5</v>
      </c>
    </row>
    <row r="58" spans="1:24" ht="14.4" customHeight="1">
      <c r="A58" s="2">
        <v>0.20200000000000001</v>
      </c>
      <c r="B58" s="2">
        <v>3.19198</v>
      </c>
      <c r="C58" s="2">
        <v>6.4000000000000005E-4</v>
      </c>
      <c r="D58" s="1">
        <f t="shared" si="0"/>
        <v>2.7212105711849963</v>
      </c>
      <c r="E58" s="1">
        <f t="shared" si="1"/>
        <v>2.1333333333333336E-4</v>
      </c>
      <c r="F58" s="1">
        <f t="shared" si="2"/>
        <v>2.7217910961068492</v>
      </c>
      <c r="G58" s="1">
        <f t="shared" si="3"/>
        <v>2.1331058101367104E-4</v>
      </c>
      <c r="H58" s="1">
        <f t="shared" si="4"/>
        <v>1.0012901548134481</v>
      </c>
      <c r="I58" s="1">
        <f t="shared" si="7"/>
        <v>-8.4527613274647582</v>
      </c>
      <c r="K58">
        <f t="shared" si="5"/>
        <v>1.836055697641386E-5</v>
      </c>
    </row>
    <row r="59" spans="1:24" ht="14.4" customHeight="1">
      <c r="A59" s="2">
        <v>0.20300000000000001</v>
      </c>
      <c r="B59" s="2">
        <v>3.2690999999999999</v>
      </c>
      <c r="C59" s="2">
        <v>6.6E-4</v>
      </c>
      <c r="D59" s="1">
        <f t="shared" si="0"/>
        <v>2.7869565217391306</v>
      </c>
      <c r="E59" s="1">
        <f t="shared" si="1"/>
        <v>2.2000000000000001E-4</v>
      </c>
      <c r="F59" s="1">
        <f t="shared" si="2"/>
        <v>2.7875696521739135</v>
      </c>
      <c r="G59" s="1">
        <f t="shared" si="3"/>
        <v>2.1997580354885676E-4</v>
      </c>
      <c r="H59" s="1">
        <f t="shared" si="4"/>
        <v>1.0251701238010236</v>
      </c>
      <c r="I59" s="1">
        <f t="shared" si="7"/>
        <v>-8.4219930015294153</v>
      </c>
      <c r="K59">
        <f t="shared" si="5"/>
        <v>9.400028417164021E-6</v>
      </c>
    </row>
    <row r="60" spans="1:24" ht="14.4" customHeight="1">
      <c r="A60" s="2">
        <v>0.20399999999999999</v>
      </c>
      <c r="B60" s="2">
        <v>3.3466399999999998</v>
      </c>
      <c r="C60" s="2">
        <v>6.7000000000000002E-4</v>
      </c>
      <c r="D60" s="1">
        <f t="shared" si="0"/>
        <v>2.8530605285592503</v>
      </c>
      <c r="E60" s="1">
        <f t="shared" si="1"/>
        <v>2.2333333333333333E-4</v>
      </c>
      <c r="F60" s="1">
        <f t="shared" si="2"/>
        <v>2.8536977120772948</v>
      </c>
      <c r="G60" s="1">
        <f t="shared" si="3"/>
        <v>2.2330839815685487E-4</v>
      </c>
      <c r="H60" s="1">
        <f t="shared" si="4"/>
        <v>1.0486155961630563</v>
      </c>
      <c r="I60" s="1">
        <f t="shared" si="7"/>
        <v>-8.4069567905246352</v>
      </c>
      <c r="K60">
        <f t="shared" si="5"/>
        <v>1.9241943734015456E-5</v>
      </c>
    </row>
    <row r="61" spans="1:24" ht="14.4" customHeight="1">
      <c r="A61" s="2">
        <v>0.20499999999999999</v>
      </c>
      <c r="B61" s="2">
        <v>3.4245999999999999</v>
      </c>
      <c r="C61" s="2">
        <v>6.8999999999999997E-4</v>
      </c>
      <c r="D61" s="1">
        <f t="shared" si="0"/>
        <v>2.9195225916453542</v>
      </c>
      <c r="E61" s="1">
        <f t="shared" si="1"/>
        <v>2.2999999999999998E-4</v>
      </c>
      <c r="F61" s="1">
        <f t="shared" si="2"/>
        <v>2.9201940818414327</v>
      </c>
      <c r="G61" s="1">
        <f t="shared" si="3"/>
        <v>2.2997355405491966E-4</v>
      </c>
      <c r="H61" s="1">
        <f t="shared" si="4"/>
        <v>1.0716500804554505</v>
      </c>
      <c r="I61" s="1">
        <f t="shared" si="7"/>
        <v>-8.3775462380219725</v>
      </c>
      <c r="K61">
        <f t="shared" si="5"/>
        <v>9.8431230463201139E-6</v>
      </c>
    </row>
    <row r="62" spans="1:24" ht="14.4" customHeight="1">
      <c r="A62" s="2">
        <v>0.20599999999999999</v>
      </c>
      <c r="B62" s="2">
        <v>3.50299</v>
      </c>
      <c r="C62" s="2">
        <v>6.9999999999999999E-4</v>
      </c>
      <c r="D62" s="1">
        <f t="shared" si="0"/>
        <v>2.9863512361466329</v>
      </c>
      <c r="E62" s="1">
        <f t="shared" si="1"/>
        <v>2.3333333333333333E-4</v>
      </c>
      <c r="F62" s="1">
        <f t="shared" si="2"/>
        <v>2.987048051435067</v>
      </c>
      <c r="G62" s="1">
        <f t="shared" si="3"/>
        <v>2.3330611534491241E-4</v>
      </c>
      <c r="H62" s="1">
        <f t="shared" si="4"/>
        <v>1.0942856259593068</v>
      </c>
      <c r="I62" s="1">
        <f t="shared" si="7"/>
        <v>-8.3631591669147518</v>
      </c>
      <c r="K62">
        <f t="shared" si="5"/>
        <v>2.0133020744529892E-5</v>
      </c>
    </row>
    <row r="63" spans="1:24" ht="14.4" customHeight="1">
      <c r="A63" s="2">
        <v>0.20699999999999999</v>
      </c>
      <c r="B63" s="2">
        <v>3.58182</v>
      </c>
      <c r="C63" s="2">
        <v>7.2000000000000005E-4</v>
      </c>
      <c r="D63" s="1">
        <f t="shared" si="0"/>
        <v>3.0535549872122765</v>
      </c>
      <c r="E63" s="1">
        <f t="shared" si="1"/>
        <v>2.4000000000000001E-4</v>
      </c>
      <c r="F63" s="1">
        <f t="shared" si="2"/>
        <v>3.0542878404092075</v>
      </c>
      <c r="G63" s="1">
        <f t="shared" si="3"/>
        <v>2.3997120460718868E-4</v>
      </c>
      <c r="H63" s="1">
        <f t="shared" si="4"/>
        <v>1.1165464526528708</v>
      </c>
      <c r="I63" s="1">
        <f t="shared" si="7"/>
        <v>-8.3349916226239351</v>
      </c>
      <c r="K63">
        <f t="shared" si="5"/>
        <v>2.0582239272520804E-5</v>
      </c>
    </row>
    <row r="64" spans="1:24" ht="14.4" customHeight="1">
      <c r="A64" s="2">
        <v>0.20799999999999999</v>
      </c>
      <c r="B64" s="2">
        <v>3.66107</v>
      </c>
      <c r="C64" s="2">
        <v>7.3999999999999999E-4</v>
      </c>
      <c r="D64" s="1">
        <f t="shared" si="0"/>
        <v>3.1211167945439051</v>
      </c>
      <c r="E64" s="1">
        <f t="shared" si="1"/>
        <v>2.4666666666666668E-4</v>
      </c>
      <c r="F64" s="1">
        <f t="shared" si="2"/>
        <v>3.1218866700198928</v>
      </c>
      <c r="G64" s="1">
        <f t="shared" si="3"/>
        <v>2.4663624944634618E-4</v>
      </c>
      <c r="H64" s="1">
        <f t="shared" si="4"/>
        <v>1.1384375209923046</v>
      </c>
      <c r="I64" s="1">
        <f t="shared" si="7"/>
        <v>-8.3075959810932023</v>
      </c>
      <c r="K64">
        <f t="shared" si="5"/>
        <v>1.0516851378232512E-5</v>
      </c>
    </row>
    <row r="65" spans="1:11" ht="14.4" customHeight="1">
      <c r="A65" s="2">
        <v>0.20899999999999999</v>
      </c>
      <c r="B65" s="2">
        <v>3.7406899999999998</v>
      </c>
      <c r="C65" s="2">
        <v>7.5000000000000002E-4</v>
      </c>
      <c r="D65" s="1">
        <f t="shared" si="0"/>
        <v>3.1889940323955672</v>
      </c>
      <c r="E65" s="1">
        <f t="shared" si="1"/>
        <v>2.5000000000000001E-4</v>
      </c>
      <c r="F65" s="1">
        <f t="shared" si="2"/>
        <v>3.1897912809036666</v>
      </c>
      <c r="G65" s="1">
        <f t="shared" si="3"/>
        <v>2.4996875520744041E-4</v>
      </c>
      <c r="H65" s="1">
        <f t="shared" si="4"/>
        <v>1.1599554854723673</v>
      </c>
      <c r="I65" s="1">
        <f t="shared" si="7"/>
        <v>-8.2941746270828141</v>
      </c>
      <c r="K65">
        <f t="shared" si="5"/>
        <v>2.1487127024723056E-5</v>
      </c>
    </row>
    <row r="66" spans="1:11" ht="14.4" customHeight="1">
      <c r="A66" s="2">
        <v>0.21</v>
      </c>
      <c r="B66" s="2">
        <v>3.82063</v>
      </c>
      <c r="C66" s="2">
        <v>7.6999999999999996E-4</v>
      </c>
      <c r="D66" s="1">
        <f t="shared" ref="D66:D129" si="8">B66/$N$9</f>
        <v>3.2571440750213134</v>
      </c>
      <c r="E66" s="1">
        <f t="shared" ref="E66:E129" si="9">C66/$N$5</f>
        <v>2.5666666666666665E-4</v>
      </c>
      <c r="F66" s="1">
        <f t="shared" ref="F66:F129" si="10">(D66*(1+E66))</f>
        <v>3.2579800753339021</v>
      </c>
      <c r="G66" s="1">
        <f t="shared" ref="G66:G129" si="11">LN(1+E66)</f>
        <v>2.5663373341280806E-4</v>
      </c>
      <c r="H66" s="1">
        <f t="shared" ref="H66:H129" si="12">LN(F66)</f>
        <v>1.1811073945484771</v>
      </c>
      <c r="I66" s="1">
        <f t="shared" si="7"/>
        <v>-8.2678606513959334</v>
      </c>
      <c r="K66">
        <f t="shared" ref="K66:K129" si="13">(((B66/1.17299999999999)+(B67/1.17299999999999))/2)*(((C67/3)-(C66/3)))</f>
        <v>2.1942171071327386E-5</v>
      </c>
    </row>
    <row r="67" spans="1:11" ht="14.4" customHeight="1">
      <c r="A67" s="2">
        <v>0.21099999999999999</v>
      </c>
      <c r="B67" s="2">
        <v>3.90082</v>
      </c>
      <c r="C67" s="2">
        <v>7.9000000000000001E-4</v>
      </c>
      <c r="D67" s="1">
        <f t="shared" si="8"/>
        <v>3.3255072463768123</v>
      </c>
      <c r="E67" s="1">
        <f t="shared" si="9"/>
        <v>2.6333333333333336E-4</v>
      </c>
      <c r="F67" s="1">
        <f t="shared" si="10"/>
        <v>3.3263829632850248</v>
      </c>
      <c r="G67" s="1">
        <f t="shared" si="11"/>
        <v>2.6329866719675924E-4</v>
      </c>
      <c r="H67" s="1">
        <f t="shared" si="12"/>
        <v>1.2018855164409346</v>
      </c>
      <c r="I67" s="1">
        <f t="shared" si="7"/>
        <v>-8.2422215533937013</v>
      </c>
      <c r="K67">
        <f t="shared" si="13"/>
        <v>2.2398465473145906E-5</v>
      </c>
    </row>
    <row r="68" spans="1:11" ht="14.4" customHeight="1">
      <c r="A68" s="2">
        <v>0.21199999999999999</v>
      </c>
      <c r="B68" s="2">
        <v>3.9811999999999999</v>
      </c>
      <c r="C68" s="2">
        <v>8.0999999999999996E-4</v>
      </c>
      <c r="D68" s="1">
        <f t="shared" si="8"/>
        <v>3.3940323955669229</v>
      </c>
      <c r="E68" s="1">
        <f t="shared" si="9"/>
        <v>2.7E-4</v>
      </c>
      <c r="F68" s="1">
        <f t="shared" si="10"/>
        <v>3.3949487843137258</v>
      </c>
      <c r="G68" s="1">
        <f t="shared" si="11"/>
        <v>2.6996355655966415E-4</v>
      </c>
      <c r="H68" s="1">
        <f t="shared" si="12"/>
        <v>1.2222886752749929</v>
      </c>
      <c r="I68" s="1">
        <f t="shared" si="7"/>
        <v>-8.2172235837808874</v>
      </c>
      <c r="K68">
        <f t="shared" si="13"/>
        <v>1.1427891446433711E-5</v>
      </c>
    </row>
    <row r="69" spans="1:11" ht="14.4" customHeight="1">
      <c r="A69" s="2">
        <v>0.21299999999999999</v>
      </c>
      <c r="B69" s="2">
        <v>4.06175</v>
      </c>
      <c r="C69" s="2">
        <v>8.1999999999999998E-4</v>
      </c>
      <c r="D69" s="1">
        <f t="shared" si="8"/>
        <v>3.4627024722932656</v>
      </c>
      <c r="E69" s="1">
        <f t="shared" si="9"/>
        <v>2.7333333333333333E-4</v>
      </c>
      <c r="F69" s="1">
        <f t="shared" si="10"/>
        <v>3.463648944302359</v>
      </c>
      <c r="G69" s="1">
        <f t="shared" si="11"/>
        <v>2.7329598458340927E-4</v>
      </c>
      <c r="H69" s="1">
        <f t="shared" si="12"/>
        <v>1.2423226415409678</v>
      </c>
      <c r="I69" s="1">
        <f t="shared" si="7"/>
        <v>-8.2049551574784374</v>
      </c>
      <c r="K69">
        <f t="shared" si="13"/>
        <v>2.331400966183607E-5</v>
      </c>
    </row>
    <row r="70" spans="1:11" ht="14.4" customHeight="1">
      <c r="A70" s="2">
        <v>0.214</v>
      </c>
      <c r="B70" s="2">
        <v>4.1424500000000002</v>
      </c>
      <c r="C70" s="2">
        <v>8.4000000000000003E-4</v>
      </c>
      <c r="D70" s="1">
        <f t="shared" si="8"/>
        <v>3.5315004262574603</v>
      </c>
      <c r="E70" s="1">
        <f t="shared" si="9"/>
        <v>2.8000000000000003E-4</v>
      </c>
      <c r="F70" s="1">
        <f t="shared" si="10"/>
        <v>3.5324892463768127</v>
      </c>
      <c r="G70" s="1">
        <f t="shared" si="11"/>
        <v>2.7996080731585501E-4</v>
      </c>
      <c r="H70" s="1">
        <f t="shared" si="12"/>
        <v>1.2620027913756806</v>
      </c>
      <c r="I70" s="1">
        <f t="shared" si="7"/>
        <v>-8.1808609384642281</v>
      </c>
      <c r="K70">
        <f t="shared" si="13"/>
        <v>2.3773003694231452E-5</v>
      </c>
    </row>
    <row r="71" spans="1:11" ht="14.4" customHeight="1">
      <c r="A71" s="2">
        <v>0.215</v>
      </c>
      <c r="B71" s="2">
        <v>4.2232700000000003</v>
      </c>
      <c r="C71" s="2">
        <v>8.5999999999999998E-4</v>
      </c>
      <c r="D71" s="1">
        <f t="shared" si="8"/>
        <v>3.6004006820119359</v>
      </c>
      <c r="E71" s="1">
        <f t="shared" si="9"/>
        <v>2.8666666666666668E-4</v>
      </c>
      <c r="F71" s="1">
        <f t="shared" si="10"/>
        <v>3.6014327968741129</v>
      </c>
      <c r="G71" s="1">
        <f t="shared" si="11"/>
        <v>2.8662558562873473E-4</v>
      </c>
      <c r="H71" s="1">
        <f t="shared" si="12"/>
        <v>1.2813317654131164</v>
      </c>
      <c r="I71" s="1">
        <f t="shared" si="7"/>
        <v>-8.1573337736003833</v>
      </c>
      <c r="K71">
        <f t="shared" si="13"/>
        <v>1.2116197783461279E-5</v>
      </c>
    </row>
    <row r="72" spans="1:11" ht="14.4" customHeight="1">
      <c r="A72" s="2">
        <v>0.216</v>
      </c>
      <c r="B72" s="2">
        <v>4.3041099999999997</v>
      </c>
      <c r="C72" s="2">
        <v>8.7000000000000001E-4</v>
      </c>
      <c r="D72" s="1">
        <f t="shared" si="8"/>
        <v>3.6693179880647913</v>
      </c>
      <c r="E72" s="1">
        <f t="shared" si="9"/>
        <v>2.9E-4</v>
      </c>
      <c r="F72" s="1">
        <f t="shared" si="10"/>
        <v>3.6703820902813296</v>
      </c>
      <c r="G72" s="1">
        <f t="shared" si="11"/>
        <v>2.8995795812780033E-4</v>
      </c>
      <c r="H72" s="1">
        <f t="shared" si="12"/>
        <v>1.3002957684405001</v>
      </c>
      <c r="I72" s="1">
        <f t="shared" si="7"/>
        <v>-8.1457746174663086</v>
      </c>
      <c r="K72">
        <f t="shared" si="13"/>
        <v>2.4691787439613665E-5</v>
      </c>
    </row>
    <row r="73" spans="1:11" ht="14.4" customHeight="1">
      <c r="A73" s="2">
        <v>0.217</v>
      </c>
      <c r="B73" s="2">
        <v>4.3849299999999998</v>
      </c>
      <c r="C73" s="2">
        <v>8.8999999999999995E-4</v>
      </c>
      <c r="D73" s="1">
        <f t="shared" si="8"/>
        <v>3.7382182438192673</v>
      </c>
      <c r="E73" s="1">
        <f t="shared" si="9"/>
        <v>2.9666666666666665E-4</v>
      </c>
      <c r="F73" s="1">
        <f t="shared" si="10"/>
        <v>3.7393272485649334</v>
      </c>
      <c r="G73" s="1">
        <f t="shared" si="11"/>
        <v>2.9662266981244121E-4</v>
      </c>
      <c r="H73" s="1">
        <f t="shared" si="12"/>
        <v>1.3189057151832297</v>
      </c>
      <c r="I73" s="1">
        <f t="shared" si="7"/>
        <v>-8.123049698907332</v>
      </c>
      <c r="K73">
        <f t="shared" si="13"/>
        <v>2.5150895140665311E-5</v>
      </c>
    </row>
    <row r="74" spans="1:11" ht="14.4" customHeight="1">
      <c r="A74" s="2">
        <v>0.218</v>
      </c>
      <c r="B74" s="2">
        <v>4.4656700000000003</v>
      </c>
      <c r="C74" s="2">
        <v>9.1E-4</v>
      </c>
      <c r="D74" s="1">
        <f t="shared" si="8"/>
        <v>3.8070502983802226</v>
      </c>
      <c r="E74" s="1">
        <f t="shared" si="9"/>
        <v>3.0333333333333335E-4</v>
      </c>
      <c r="F74" s="1">
        <f t="shared" si="10"/>
        <v>3.8082051036373978</v>
      </c>
      <c r="G74" s="1">
        <f t="shared" si="11"/>
        <v>3.0328733707899624E-4</v>
      </c>
      <c r="H74" s="1">
        <f t="shared" si="12"/>
        <v>1.3371579767279704</v>
      </c>
      <c r="I74" s="1">
        <f t="shared" si="7"/>
        <v>-8.1008298946226986</v>
      </c>
      <c r="K74">
        <f t="shared" si="13"/>
        <v>1.2804759874964551E-5</v>
      </c>
    </row>
    <row r="75" spans="1:11" ht="14.4" customHeight="1">
      <c r="A75" s="2">
        <v>0.219</v>
      </c>
      <c r="B75" s="2">
        <v>4.5463199999999997</v>
      </c>
      <c r="C75" s="2">
        <v>9.2000000000000003E-4</v>
      </c>
      <c r="D75" s="1">
        <f t="shared" si="8"/>
        <v>3.8758056265984657</v>
      </c>
      <c r="E75" s="1">
        <f t="shared" si="9"/>
        <v>3.0666666666666668E-4</v>
      </c>
      <c r="F75" s="1">
        <f t="shared" si="10"/>
        <v>3.8769942069906227</v>
      </c>
      <c r="G75" s="1">
        <f t="shared" si="11"/>
        <v>3.0661965405567664E-4</v>
      </c>
      <c r="H75" s="1">
        <f t="shared" si="12"/>
        <v>1.3550601644887132</v>
      </c>
      <c r="I75" s="1">
        <f t="shared" ref="I75:I138" si="14">LN(G75)</f>
        <v>-8.0899024903336088</v>
      </c>
      <c r="K75">
        <f t="shared" si="13"/>
        <v>2.6067576015913759E-5</v>
      </c>
    </row>
    <row r="76" spans="1:11" ht="14.4" customHeight="1">
      <c r="A76" s="2">
        <v>0.22</v>
      </c>
      <c r="B76" s="2">
        <v>4.6268599999999998</v>
      </c>
      <c r="C76" s="2">
        <v>9.3999999999999997E-4</v>
      </c>
      <c r="D76" s="1">
        <f t="shared" si="8"/>
        <v>3.9444671781756186</v>
      </c>
      <c r="E76" s="1">
        <f t="shared" si="9"/>
        <v>3.1333333333333332E-4</v>
      </c>
      <c r="F76" s="1">
        <f t="shared" si="10"/>
        <v>3.9457031112247805</v>
      </c>
      <c r="G76" s="1">
        <f t="shared" si="11"/>
        <v>3.1328425469621306E-4</v>
      </c>
      <c r="H76" s="1">
        <f t="shared" si="12"/>
        <v>1.3726271668643808</v>
      </c>
      <c r="I76" s="1">
        <f t="shared" si="14"/>
        <v>-8.0683996175849693</v>
      </c>
      <c r="K76">
        <f t="shared" si="13"/>
        <v>2.6525007104291362E-5</v>
      </c>
    </row>
    <row r="77" spans="1:11" ht="14.4" customHeight="1">
      <c r="A77" s="2">
        <v>0.221</v>
      </c>
      <c r="B77" s="2">
        <v>4.7072900000000004</v>
      </c>
      <c r="C77" s="2">
        <v>9.6000000000000002E-4</v>
      </c>
      <c r="D77" s="1">
        <f t="shared" si="8"/>
        <v>4.0130349531116805</v>
      </c>
      <c r="E77" s="1">
        <f t="shared" si="9"/>
        <v>3.2000000000000003E-4</v>
      </c>
      <c r="F77" s="1">
        <f t="shared" si="10"/>
        <v>4.0143191242966765</v>
      </c>
      <c r="G77" s="1">
        <f t="shared" si="11"/>
        <v>3.1994881092014383E-4</v>
      </c>
      <c r="H77" s="1">
        <f t="shared" si="12"/>
        <v>1.3898677500282841</v>
      </c>
      <c r="I77" s="1">
        <f t="shared" si="14"/>
        <v>-8.0473495408409583</v>
      </c>
      <c r="K77">
        <f t="shared" si="13"/>
        <v>1.3490863881784677E-5</v>
      </c>
    </row>
    <row r="78" spans="1:11" ht="14.4" customHeight="1">
      <c r="A78" s="2">
        <v>0.222</v>
      </c>
      <c r="B78" s="2">
        <v>4.7875800000000002</v>
      </c>
      <c r="C78" s="2">
        <v>9.7000000000000005E-4</v>
      </c>
      <c r="D78" s="1">
        <f t="shared" si="8"/>
        <v>4.0814833759590803</v>
      </c>
      <c r="E78" s="1">
        <f t="shared" si="9"/>
        <v>3.2333333333333335E-4</v>
      </c>
      <c r="F78" s="1">
        <f t="shared" si="10"/>
        <v>4.0828030555839732</v>
      </c>
      <c r="G78" s="1">
        <f t="shared" si="11"/>
        <v>3.2328107237584514E-4</v>
      </c>
      <c r="H78" s="1">
        <f t="shared" si="12"/>
        <v>1.4067837759509561</v>
      </c>
      <c r="I78" s="1">
        <f t="shared" si="14"/>
        <v>-8.0369884200260699</v>
      </c>
      <c r="K78">
        <f t="shared" si="13"/>
        <v>2.7437595907928547E-5</v>
      </c>
    </row>
    <row r="79" spans="1:11" ht="14.4" customHeight="1">
      <c r="A79" s="2">
        <v>0.223</v>
      </c>
      <c r="B79" s="2">
        <v>4.8677099999999998</v>
      </c>
      <c r="C79" s="2">
        <v>9.8999999999999999E-4</v>
      </c>
      <c r="D79" s="1">
        <f t="shared" si="8"/>
        <v>4.1497953964194378</v>
      </c>
      <c r="E79" s="1">
        <f t="shared" si="9"/>
        <v>3.3E-4</v>
      </c>
      <c r="F79" s="1">
        <f t="shared" si="10"/>
        <v>4.1511648289002556</v>
      </c>
      <c r="G79" s="1">
        <f t="shared" si="11"/>
        <v>3.2994556197597747E-4</v>
      </c>
      <c r="H79" s="1">
        <f t="shared" si="12"/>
        <v>1.4233889765215906</v>
      </c>
      <c r="I79" s="1">
        <f t="shared" si="14"/>
        <v>-8.0165828808209163</v>
      </c>
      <c r="K79">
        <f t="shared" si="13"/>
        <v>2.7892441034385153E-5</v>
      </c>
    </row>
    <row r="80" spans="1:11" ht="14.4" customHeight="1">
      <c r="A80" s="2">
        <v>0.224</v>
      </c>
      <c r="B80" s="2">
        <v>4.9476399999999998</v>
      </c>
      <c r="C80" s="2">
        <v>1.01E-3</v>
      </c>
      <c r="D80" s="1">
        <f t="shared" si="8"/>
        <v>4.2179369138959935</v>
      </c>
      <c r="E80" s="1">
        <f t="shared" si="9"/>
        <v>3.366666666666667E-4</v>
      </c>
      <c r="F80" s="1">
        <f t="shared" si="10"/>
        <v>4.2193569526570052</v>
      </c>
      <c r="G80" s="1">
        <f t="shared" si="11"/>
        <v>3.3661000716098414E-4</v>
      </c>
      <c r="H80" s="1">
        <f t="shared" si="12"/>
        <v>1.4396827355498079</v>
      </c>
      <c r="I80" s="1">
        <f t="shared" si="14"/>
        <v>-7.996585546521799</v>
      </c>
      <c r="K80">
        <f t="shared" si="13"/>
        <v>1.4173003694231396E-5</v>
      </c>
    </row>
    <row r="81" spans="1:11" ht="14.4" customHeight="1">
      <c r="A81" s="2">
        <v>0.22500000000000001</v>
      </c>
      <c r="B81" s="2">
        <v>5.0273199999999996</v>
      </c>
      <c r="C81" s="2">
        <v>1.0200000000000001E-3</v>
      </c>
      <c r="D81" s="1">
        <f t="shared" si="8"/>
        <v>4.2858653026427964</v>
      </c>
      <c r="E81" s="1">
        <f t="shared" si="9"/>
        <v>3.4000000000000002E-4</v>
      </c>
      <c r="F81" s="1">
        <f t="shared" si="10"/>
        <v>4.2873224968456949</v>
      </c>
      <c r="G81" s="1">
        <f t="shared" si="11"/>
        <v>3.3994221309800038E-4</v>
      </c>
      <c r="H81" s="1">
        <f t="shared" si="12"/>
        <v>1.4556624114824408</v>
      </c>
      <c r="I81" s="1">
        <f t="shared" si="14"/>
        <v>-7.9867349162756254</v>
      </c>
      <c r="K81">
        <f t="shared" si="13"/>
        <v>2.8798124467178105E-5</v>
      </c>
    </row>
    <row r="82" spans="1:11" ht="14.4" customHeight="1">
      <c r="A82" s="2">
        <v>0.22600000000000001</v>
      </c>
      <c r="B82" s="2">
        <v>5.1067400000000003</v>
      </c>
      <c r="C82" s="2">
        <v>1.0399999999999999E-3</v>
      </c>
      <c r="D82" s="1">
        <f t="shared" si="8"/>
        <v>4.3535720375106575</v>
      </c>
      <c r="E82" s="1">
        <f t="shared" si="9"/>
        <v>3.4666666666666662E-4</v>
      </c>
      <c r="F82" s="1">
        <f t="shared" si="10"/>
        <v>4.3550812758169943</v>
      </c>
      <c r="G82" s="1">
        <f t="shared" si="11"/>
        <v>3.4660659166142863E-4</v>
      </c>
      <c r="H82" s="1">
        <f t="shared" si="12"/>
        <v>1.4713432727748663</v>
      </c>
      <c r="I82" s="1">
        <f t="shared" si="14"/>
        <v>-7.9673201627983223</v>
      </c>
      <c r="K82">
        <f t="shared" si="13"/>
        <v>2.9248707019039904E-5</v>
      </c>
    </row>
    <row r="83" spans="1:11" ht="14.4" customHeight="1">
      <c r="A83" s="2">
        <v>0.22700000000000001</v>
      </c>
      <c r="B83" s="2">
        <v>5.18588</v>
      </c>
      <c r="C83" s="2">
        <v>1.06E-3</v>
      </c>
      <c r="D83" s="1">
        <f t="shared" si="8"/>
        <v>4.4210400682011946</v>
      </c>
      <c r="E83" s="1">
        <f t="shared" si="9"/>
        <v>3.5333333333333332E-4</v>
      </c>
      <c r="F83" s="1">
        <f t="shared" si="10"/>
        <v>4.4226021690252928</v>
      </c>
      <c r="G83" s="1">
        <f t="shared" si="11"/>
        <v>3.5327092581121121E-4</v>
      </c>
      <c r="H83" s="1">
        <f t="shared" si="12"/>
        <v>1.4867282488822502</v>
      </c>
      <c r="I83" s="1">
        <f t="shared" si="14"/>
        <v>-7.9482753001889241</v>
      </c>
      <c r="K83">
        <f t="shared" si="13"/>
        <v>1.4848721227621568E-5</v>
      </c>
    </row>
    <row r="84" spans="1:11" ht="14.4" customHeight="1">
      <c r="A84" s="2">
        <v>0.22800000000000001</v>
      </c>
      <c r="B84" s="2">
        <v>5.2646499999999996</v>
      </c>
      <c r="C84" s="2">
        <v>1.07E-3</v>
      </c>
      <c r="D84" s="1">
        <f t="shared" si="8"/>
        <v>4.4881926683716973</v>
      </c>
      <c r="E84" s="1">
        <f t="shared" si="9"/>
        <v>3.5666666666666664E-4</v>
      </c>
      <c r="F84" s="1">
        <f t="shared" si="10"/>
        <v>4.4897934570900828</v>
      </c>
      <c r="G84" s="1">
        <f t="shared" si="11"/>
        <v>3.5660307623094841E-4</v>
      </c>
      <c r="H84" s="1">
        <f t="shared" si="12"/>
        <v>1.5018067000480122</v>
      </c>
      <c r="I84" s="1">
        <f t="shared" si="14"/>
        <v>-7.9388872260134171</v>
      </c>
      <c r="K84">
        <f t="shared" si="13"/>
        <v>3.0143904518329492E-5</v>
      </c>
    </row>
    <row r="85" spans="1:11" ht="14.4" customHeight="1">
      <c r="A85" s="2">
        <v>0.22900000000000001</v>
      </c>
      <c r="B85" s="2">
        <v>5.3429900000000004</v>
      </c>
      <c r="C85" s="2">
        <v>1.09E-3</v>
      </c>
      <c r="D85" s="1">
        <f t="shared" si="8"/>
        <v>4.5549786871270257</v>
      </c>
      <c r="E85" s="1">
        <f t="shared" si="9"/>
        <v>3.6333333333333335E-4</v>
      </c>
      <c r="F85" s="1">
        <f t="shared" si="10"/>
        <v>4.5566336627166812</v>
      </c>
      <c r="G85" s="1">
        <f t="shared" si="11"/>
        <v>3.6326734376137247E-4</v>
      </c>
      <c r="H85" s="1">
        <f t="shared" si="12"/>
        <v>1.5165841190385949</v>
      </c>
      <c r="I85" s="1">
        <f t="shared" si="14"/>
        <v>-7.9203715105797112</v>
      </c>
      <c r="K85">
        <f t="shared" si="13"/>
        <v>3.0587951122478401E-5</v>
      </c>
    </row>
    <row r="86" spans="1:11" ht="14.4" customHeight="1">
      <c r="A86" s="2">
        <v>0.23</v>
      </c>
      <c r="B86" s="2">
        <v>5.4209100000000001</v>
      </c>
      <c r="C86" s="2">
        <v>1.1100000000000001E-3</v>
      </c>
      <c r="D86" s="1">
        <f t="shared" si="8"/>
        <v>4.621406649616369</v>
      </c>
      <c r="E86" s="1">
        <f t="shared" si="9"/>
        <v>3.7000000000000005E-4</v>
      </c>
      <c r="F86" s="1">
        <f t="shared" si="10"/>
        <v>4.6231165700767267</v>
      </c>
      <c r="G86" s="1">
        <f t="shared" si="11"/>
        <v>3.6993156687963079E-4</v>
      </c>
      <c r="H86" s="1">
        <f t="shared" si="12"/>
        <v>1.531069059932993</v>
      </c>
      <c r="I86" s="1">
        <f t="shared" si="14"/>
        <v>-7.9021925238115509</v>
      </c>
      <c r="K86">
        <f t="shared" si="13"/>
        <v>1.5514791133844678E-5</v>
      </c>
    </row>
    <row r="87" spans="1:11" ht="14.4" customHeight="1">
      <c r="A87" s="2">
        <v>0.23100000000000001</v>
      </c>
      <c r="B87" s="2">
        <v>5.4984000000000002</v>
      </c>
      <c r="C87" s="2">
        <v>1.1199999999999999E-3</v>
      </c>
      <c r="D87" s="1">
        <f t="shared" si="8"/>
        <v>4.6874680306905381</v>
      </c>
      <c r="E87" s="1">
        <f t="shared" si="9"/>
        <v>3.7333333333333332E-4</v>
      </c>
      <c r="F87" s="1">
        <f t="shared" si="10"/>
        <v>4.6892180187553292</v>
      </c>
      <c r="G87" s="1">
        <f t="shared" si="11"/>
        <v>3.7326366178438275E-4</v>
      </c>
      <c r="H87" s="1">
        <f t="shared" si="12"/>
        <v>1.5452658348157047</v>
      </c>
      <c r="I87" s="1">
        <f t="shared" si="14"/>
        <v>-7.8932255199793673</v>
      </c>
      <c r="K87">
        <f t="shared" si="13"/>
        <v>3.1468797953964376E-5</v>
      </c>
    </row>
    <row r="88" spans="1:11" ht="14.4" customHeight="1">
      <c r="A88" s="2">
        <v>0.23200000000000001</v>
      </c>
      <c r="B88" s="2">
        <v>5.5754700000000001</v>
      </c>
      <c r="C88" s="2">
        <v>1.14E-3</v>
      </c>
      <c r="D88" s="1">
        <f t="shared" si="8"/>
        <v>4.7531713554987221</v>
      </c>
      <c r="E88" s="1">
        <f t="shared" si="9"/>
        <v>3.7999999999999997E-4</v>
      </c>
      <c r="F88" s="1">
        <f t="shared" si="10"/>
        <v>4.7549775606138116</v>
      </c>
      <c r="G88" s="1">
        <f t="shared" si="11"/>
        <v>3.7992781828550236E-4</v>
      </c>
      <c r="H88" s="1">
        <f t="shared" si="12"/>
        <v>1.5591919768724041</v>
      </c>
      <c r="I88" s="1">
        <f t="shared" si="14"/>
        <v>-7.875529275167243</v>
      </c>
      <c r="K88">
        <f t="shared" si="13"/>
        <v>1.5952841716397054E-5</v>
      </c>
    </row>
    <row r="89" spans="1:11" ht="14.4" customHeight="1">
      <c r="A89" s="2">
        <v>0.23300000000000001</v>
      </c>
      <c r="B89" s="2">
        <v>5.6521400000000002</v>
      </c>
      <c r="C89" s="2">
        <v>1.15E-3</v>
      </c>
      <c r="D89" s="1">
        <f t="shared" si="8"/>
        <v>4.8185336743393021</v>
      </c>
      <c r="E89" s="1">
        <f t="shared" si="9"/>
        <v>3.8333333333333334E-4</v>
      </c>
      <c r="F89" s="1">
        <f t="shared" si="10"/>
        <v>4.8203807789144655</v>
      </c>
      <c r="G89" s="1">
        <f t="shared" si="11"/>
        <v>3.8325987988201794E-4</v>
      </c>
      <c r="H89" s="1">
        <f t="shared" si="12"/>
        <v>1.5728529247169765</v>
      </c>
      <c r="I89" s="1">
        <f t="shared" si="14"/>
        <v>-7.8667972613351882</v>
      </c>
      <c r="K89">
        <f t="shared" si="13"/>
        <v>3.234023870417751E-5</v>
      </c>
    </row>
    <row r="90" spans="1:11" ht="14.4" customHeight="1">
      <c r="A90" s="2">
        <v>0.23400000000000001</v>
      </c>
      <c r="B90" s="2">
        <v>5.7283900000000001</v>
      </c>
      <c r="C90" s="2">
        <v>1.17E-3</v>
      </c>
      <c r="D90" s="1">
        <f t="shared" si="8"/>
        <v>4.8835379369138971</v>
      </c>
      <c r="E90" s="1">
        <f t="shared" si="9"/>
        <v>3.8999999999999999E-4</v>
      </c>
      <c r="F90" s="1">
        <f t="shared" si="10"/>
        <v>4.8854425167092934</v>
      </c>
      <c r="G90" s="1">
        <f t="shared" si="11"/>
        <v>3.8992396976710866E-4</v>
      </c>
      <c r="H90" s="1">
        <f t="shared" si="12"/>
        <v>1.5862598682311655</v>
      </c>
      <c r="I90" s="1">
        <f t="shared" si="14"/>
        <v>-7.8495587871607757</v>
      </c>
      <c r="K90">
        <f t="shared" si="13"/>
        <v>1.6386132423984446E-5</v>
      </c>
    </row>
    <row r="91" spans="1:11" ht="14.4" customHeight="1">
      <c r="A91" s="2">
        <v>0.23499999999999999</v>
      </c>
      <c r="B91" s="2">
        <v>5.8041700000000001</v>
      </c>
      <c r="C91" s="2">
        <v>1.1800000000000001E-3</v>
      </c>
      <c r="D91" s="1">
        <f t="shared" si="8"/>
        <v>4.9481415174765564</v>
      </c>
      <c r="E91" s="1">
        <f t="shared" si="9"/>
        <v>3.9333333333333337E-4</v>
      </c>
      <c r="F91" s="1">
        <f t="shared" si="10"/>
        <v>4.9500877864734303</v>
      </c>
      <c r="G91" s="1">
        <f t="shared" si="11"/>
        <v>3.9325599805605378E-4</v>
      </c>
      <c r="H91" s="1">
        <f t="shared" si="12"/>
        <v>1.5994053110644391</v>
      </c>
      <c r="I91" s="1">
        <f t="shared" si="14"/>
        <v>-7.8410497636156862</v>
      </c>
      <c r="K91">
        <f t="shared" si="13"/>
        <v>3.3201562944018105E-5</v>
      </c>
    </row>
    <row r="92" spans="1:11" ht="14.4" customHeight="1">
      <c r="A92" s="2">
        <v>0.23599999999999999</v>
      </c>
      <c r="B92" s="2">
        <v>5.8794599999999999</v>
      </c>
      <c r="C92" s="2">
        <v>1.1999999999999999E-3</v>
      </c>
      <c r="D92" s="1">
        <f t="shared" si="8"/>
        <v>5.0123273657289014</v>
      </c>
      <c r="E92" s="1">
        <f t="shared" si="9"/>
        <v>3.9999999999999996E-4</v>
      </c>
      <c r="F92" s="1">
        <f t="shared" si="10"/>
        <v>5.0143322966751924</v>
      </c>
      <c r="G92" s="1">
        <f t="shared" si="11"/>
        <v>3.9992002132689132E-4</v>
      </c>
      <c r="H92" s="1">
        <f t="shared" si="12"/>
        <v>1.6123002713085792</v>
      </c>
      <c r="I92" s="1">
        <f t="shared" si="14"/>
        <v>-7.8242459775310671</v>
      </c>
      <c r="K92">
        <f t="shared" si="13"/>
        <v>3.3627905655016098E-5</v>
      </c>
    </row>
    <row r="93" spans="1:11" ht="14.4" customHeight="1">
      <c r="A93" s="2">
        <v>0.23699999999999999</v>
      </c>
      <c r="B93" s="2">
        <v>5.9542000000000002</v>
      </c>
      <c r="C93" s="2">
        <v>1.2199999999999999E-3</v>
      </c>
      <c r="D93" s="1">
        <f t="shared" si="8"/>
        <v>5.0760443307757894</v>
      </c>
      <c r="E93" s="1">
        <f t="shared" si="9"/>
        <v>4.0666666666666667E-4</v>
      </c>
      <c r="F93" s="1">
        <f t="shared" si="10"/>
        <v>5.0781085888036381</v>
      </c>
      <c r="G93" s="1">
        <f t="shared" si="11"/>
        <v>4.0658400018881872E-4</v>
      </c>
      <c r="H93" s="1">
        <f t="shared" si="12"/>
        <v>1.6249388672215599</v>
      </c>
      <c r="I93" s="1">
        <f t="shared" si="14"/>
        <v>-7.8077200077931161</v>
      </c>
      <c r="K93">
        <f t="shared" si="13"/>
        <v>1.7025518613242497E-5</v>
      </c>
    </row>
    <row r="94" spans="1:11" ht="14.4" customHeight="1">
      <c r="A94" s="2">
        <v>0.23799999999999999</v>
      </c>
      <c r="B94" s="2">
        <v>6.0283600000000002</v>
      </c>
      <c r="C94" s="2">
        <v>1.23E-3</v>
      </c>
      <c r="D94" s="1">
        <f t="shared" si="8"/>
        <v>5.139266837169651</v>
      </c>
      <c r="E94" s="1">
        <f t="shared" si="9"/>
        <v>4.0999999999999999E-4</v>
      </c>
      <c r="F94" s="1">
        <f t="shared" si="10"/>
        <v>5.141373936572891</v>
      </c>
      <c r="G94" s="1">
        <f t="shared" si="11"/>
        <v>4.09915972966626E-4</v>
      </c>
      <c r="H94" s="1">
        <f t="shared" si="12"/>
        <v>1.6373203465832287</v>
      </c>
      <c r="I94" s="1">
        <f t="shared" si="14"/>
        <v>-7.7995583632536478</v>
      </c>
      <c r="K94">
        <f t="shared" si="13"/>
        <v>3.4470957658426172E-5</v>
      </c>
    </row>
    <row r="95" spans="1:11" ht="14.4" customHeight="1">
      <c r="A95" s="2">
        <v>0.23899999999999999</v>
      </c>
      <c r="B95" s="2">
        <v>6.1019699999999997</v>
      </c>
      <c r="C95" s="2">
        <v>1.25E-3</v>
      </c>
      <c r="D95" s="1">
        <f t="shared" si="8"/>
        <v>5.2020204603580567</v>
      </c>
      <c r="E95" s="1">
        <f t="shared" si="9"/>
        <v>4.1666666666666669E-4</v>
      </c>
      <c r="F95" s="1">
        <f t="shared" si="10"/>
        <v>5.2041879688832058</v>
      </c>
      <c r="G95" s="1">
        <f t="shared" si="11"/>
        <v>4.1657988521629787E-4</v>
      </c>
      <c r="H95" s="1">
        <f t="shared" si="12"/>
        <v>1.6494636800754245</v>
      </c>
      <c r="I95" s="1">
        <f t="shared" si="14"/>
        <v>-7.7834323135092722</v>
      </c>
      <c r="K95">
        <f t="shared" si="13"/>
        <v>1.7443847684001235E-5</v>
      </c>
    </row>
    <row r="96" spans="1:11" ht="14.4" customHeight="1">
      <c r="A96" s="2">
        <v>0.24</v>
      </c>
      <c r="B96" s="2">
        <v>6.1750100000000003</v>
      </c>
      <c r="C96" s="2">
        <v>1.2600000000000001E-3</v>
      </c>
      <c r="D96" s="1">
        <f t="shared" si="8"/>
        <v>5.2642881500426268</v>
      </c>
      <c r="E96" s="1">
        <f t="shared" si="9"/>
        <v>4.2000000000000002E-4</v>
      </c>
      <c r="F96" s="1">
        <f t="shared" si="10"/>
        <v>5.2664991510656449</v>
      </c>
      <c r="G96" s="1">
        <f t="shared" si="11"/>
        <v>4.1991182468831029E-4</v>
      </c>
      <c r="H96" s="1">
        <f t="shared" si="12"/>
        <v>1.661365844099278</v>
      </c>
      <c r="I96" s="1">
        <f t="shared" si="14"/>
        <v>-7.7754658099459117</v>
      </c>
      <c r="K96">
        <f t="shared" si="13"/>
        <v>3.5301079852231238E-5</v>
      </c>
    </row>
    <row r="97" spans="1:11" ht="14.4" customHeight="1">
      <c r="A97" s="2">
        <v>0.24099999999999999</v>
      </c>
      <c r="B97" s="2">
        <v>6.2474400000000001</v>
      </c>
      <c r="C97" s="2">
        <v>1.2800000000000001E-3</v>
      </c>
      <c r="D97" s="1">
        <f t="shared" si="8"/>
        <v>5.3260358056265993</v>
      </c>
      <c r="E97" s="1">
        <f t="shared" si="9"/>
        <v>4.2666666666666672E-4</v>
      </c>
      <c r="F97" s="1">
        <f t="shared" si="10"/>
        <v>5.3283082475703329</v>
      </c>
      <c r="G97" s="1">
        <f t="shared" si="11"/>
        <v>4.265756703268363E-4</v>
      </c>
      <c r="H97" s="1">
        <f t="shared" si="12"/>
        <v>1.6730337858383053</v>
      </c>
      <c r="I97" s="1">
        <f t="shared" si="14"/>
        <v>-7.7597207851360483</v>
      </c>
      <c r="K97">
        <f t="shared" si="13"/>
        <v>1.7855399261153548E-5</v>
      </c>
    </row>
    <row r="98" spans="1:11" ht="14.4" customHeight="1">
      <c r="A98" s="2">
        <v>0.24199999999999999</v>
      </c>
      <c r="B98" s="2">
        <v>6.3191899999999999</v>
      </c>
      <c r="C98" s="2">
        <v>1.2899999999999999E-3</v>
      </c>
      <c r="D98" s="1">
        <f t="shared" si="8"/>
        <v>5.3872037510656448</v>
      </c>
      <c r="E98" s="1">
        <f t="shared" si="9"/>
        <v>4.2999999999999999E-4</v>
      </c>
      <c r="F98" s="1">
        <f t="shared" si="10"/>
        <v>5.3895202486786022</v>
      </c>
      <c r="G98" s="1">
        <f t="shared" si="11"/>
        <v>4.2990757649371972E-4</v>
      </c>
      <c r="H98" s="1">
        <f t="shared" si="12"/>
        <v>1.6844563732931808</v>
      </c>
      <c r="I98" s="1">
        <f t="shared" si="14"/>
        <v>-7.7519403107659297</v>
      </c>
      <c r="K98">
        <f t="shared" si="13"/>
        <v>1.8058340437624426E-5</v>
      </c>
    </row>
    <row r="99" spans="1:11" ht="14.4" customHeight="1">
      <c r="A99" s="2">
        <v>0.24299999999999999</v>
      </c>
      <c r="B99" s="2">
        <v>6.3902700000000001</v>
      </c>
      <c r="C99" s="2">
        <v>1.2999999999999999E-3</v>
      </c>
      <c r="D99" s="1">
        <f t="shared" si="8"/>
        <v>5.4478005115089525</v>
      </c>
      <c r="E99" s="1">
        <f t="shared" si="9"/>
        <v>4.3333333333333331E-4</v>
      </c>
      <c r="F99" s="1">
        <f t="shared" si="10"/>
        <v>5.4501612250639395</v>
      </c>
      <c r="G99" s="1">
        <f t="shared" si="11"/>
        <v>4.3323947155904147E-4</v>
      </c>
      <c r="H99" s="1">
        <f t="shared" si="12"/>
        <v>1.6956451908181362</v>
      </c>
      <c r="I99" s="1">
        <f t="shared" si="14"/>
        <v>-7.7442199307393302</v>
      </c>
      <c r="K99">
        <f t="shared" si="13"/>
        <v>3.6518783745382712E-5</v>
      </c>
    </row>
    <row r="100" spans="1:11" ht="14.4" customHeight="1">
      <c r="A100" s="2">
        <v>0.24399999999999999</v>
      </c>
      <c r="B100" s="2">
        <v>6.4606899999999996</v>
      </c>
      <c r="C100" s="2">
        <v>1.32E-3</v>
      </c>
      <c r="D100" s="1">
        <f t="shared" si="8"/>
        <v>5.5078346121057127</v>
      </c>
      <c r="E100" s="1">
        <f t="shared" si="9"/>
        <v>4.4000000000000002E-4</v>
      </c>
      <c r="F100" s="1">
        <f t="shared" si="10"/>
        <v>5.5102580593350394</v>
      </c>
      <c r="G100" s="1">
        <f t="shared" si="11"/>
        <v>4.3990322838529565E-4</v>
      </c>
      <c r="H100" s="1">
        <f t="shared" si="12"/>
        <v>1.7066114567931641</v>
      </c>
      <c r="I100" s="1">
        <f t="shared" si="14"/>
        <v>-7.7289557907292883</v>
      </c>
      <c r="K100">
        <f t="shared" si="13"/>
        <v>1.8458610400682116E-5</v>
      </c>
    </row>
    <row r="101" spans="1:11" ht="14.4" customHeight="1">
      <c r="A101" s="2">
        <v>0.245</v>
      </c>
      <c r="B101" s="2">
        <v>6.5304799999999998</v>
      </c>
      <c r="C101" s="2">
        <v>1.33E-3</v>
      </c>
      <c r="D101" s="1">
        <f t="shared" si="8"/>
        <v>5.5673316283034957</v>
      </c>
      <c r="E101" s="1">
        <f t="shared" si="9"/>
        <v>4.4333333333333334E-4</v>
      </c>
      <c r="F101" s="1">
        <f t="shared" si="10"/>
        <v>5.569799811992044</v>
      </c>
      <c r="G101" s="1">
        <f t="shared" si="11"/>
        <v>4.4323509014637614E-4</v>
      </c>
      <c r="H101" s="1">
        <f t="shared" si="12"/>
        <v>1.7173591128969197</v>
      </c>
      <c r="I101" s="1">
        <f t="shared" si="14"/>
        <v>-7.7214102511473399</v>
      </c>
      <c r="K101">
        <f t="shared" si="13"/>
        <v>3.7312162546178413E-5</v>
      </c>
    </row>
    <row r="102" spans="1:11" ht="14.4" customHeight="1">
      <c r="A102" s="2">
        <v>0.246</v>
      </c>
      <c r="B102" s="2">
        <v>6.5996699999999997</v>
      </c>
      <c r="C102" s="2">
        <v>1.3500000000000001E-3</v>
      </c>
      <c r="D102" s="1">
        <f t="shared" si="8"/>
        <v>5.6263171355498729</v>
      </c>
      <c r="E102" s="1">
        <f t="shared" si="9"/>
        <v>4.5000000000000004E-4</v>
      </c>
      <c r="F102" s="1">
        <f t="shared" si="10"/>
        <v>5.628848978260871</v>
      </c>
      <c r="G102" s="1">
        <f t="shared" si="11"/>
        <v>4.4989878036481358E-4</v>
      </c>
      <c r="H102" s="1">
        <f t="shared" si="12"/>
        <v>1.7279049768913648</v>
      </c>
      <c r="I102" s="1">
        <f t="shared" si="14"/>
        <v>-7.7064879330236593</v>
      </c>
      <c r="K102">
        <f t="shared" si="13"/>
        <v>1.8851861324239948E-5</v>
      </c>
    </row>
    <row r="103" spans="1:11" ht="14.4" customHeight="1">
      <c r="A103" s="2">
        <v>0.247</v>
      </c>
      <c r="B103" s="2">
        <v>6.6682699999999997</v>
      </c>
      <c r="C103" s="2">
        <v>1.3600000000000001E-3</v>
      </c>
      <c r="D103" s="1">
        <f t="shared" si="8"/>
        <v>5.6847996589940326</v>
      </c>
      <c r="E103" s="1">
        <f t="shared" si="9"/>
        <v>4.5333333333333337E-4</v>
      </c>
      <c r="F103" s="1">
        <f t="shared" si="10"/>
        <v>5.6873767681727774</v>
      </c>
      <c r="G103" s="1">
        <f t="shared" si="11"/>
        <v>4.5323060882231851E-4</v>
      </c>
      <c r="H103" s="1">
        <f t="shared" si="12"/>
        <v>1.7382491169078764</v>
      </c>
      <c r="I103" s="1">
        <f t="shared" si="14"/>
        <v>-7.6991094917655962</v>
      </c>
      <c r="K103">
        <f t="shared" si="13"/>
        <v>3.8091929525433273E-5</v>
      </c>
    </row>
    <row r="104" spans="1:11" ht="14.4" customHeight="1">
      <c r="A104" s="2">
        <v>0.248</v>
      </c>
      <c r="B104" s="2">
        <v>6.7362799999999998</v>
      </c>
      <c r="C104" s="2">
        <v>1.3799999999999999E-3</v>
      </c>
      <c r="D104" s="1">
        <f t="shared" si="8"/>
        <v>5.7427791986359766</v>
      </c>
      <c r="E104" s="1">
        <f t="shared" si="9"/>
        <v>4.5999999999999996E-4</v>
      </c>
      <c r="F104" s="1">
        <f t="shared" si="10"/>
        <v>5.7454208770673487</v>
      </c>
      <c r="G104" s="1">
        <f t="shared" si="11"/>
        <v>4.5989423243404876E-4</v>
      </c>
      <c r="H104" s="1">
        <f t="shared" si="12"/>
        <v>1.7484031683331707</v>
      </c>
      <c r="I104" s="1">
        <f t="shared" si="14"/>
        <v>-7.68451402441017</v>
      </c>
      <c r="K104">
        <f t="shared" si="13"/>
        <v>1.9238377379937905E-5</v>
      </c>
    </row>
    <row r="105" spans="1:11" ht="14.4" customHeight="1">
      <c r="A105" s="2">
        <v>0.249</v>
      </c>
      <c r="B105" s="2">
        <v>6.8036899999999996</v>
      </c>
      <c r="C105" s="2">
        <v>1.39E-3</v>
      </c>
      <c r="D105" s="1">
        <f t="shared" si="8"/>
        <v>5.8002472293265139</v>
      </c>
      <c r="E105" s="1">
        <f t="shared" si="9"/>
        <v>4.6333333333333334E-4</v>
      </c>
      <c r="F105" s="1">
        <f t="shared" si="10"/>
        <v>5.8029346772094348</v>
      </c>
      <c r="G105" s="1">
        <f t="shared" si="11"/>
        <v>4.63226027588644E-4</v>
      </c>
      <c r="H105" s="1">
        <f t="shared" si="12"/>
        <v>1.7583637684174618</v>
      </c>
      <c r="I105" s="1">
        <f t="shared" si="14"/>
        <v>-7.6772954424623636</v>
      </c>
      <c r="K105">
        <f t="shared" si="13"/>
        <v>1.9428999715828469E-5</v>
      </c>
    </row>
    <row r="106" spans="1:11" ht="14.4" customHeight="1">
      <c r="A106" s="2">
        <v>0.25</v>
      </c>
      <c r="B106" s="2">
        <v>6.8704400000000003</v>
      </c>
      <c r="C106" s="2">
        <v>1.4E-3</v>
      </c>
      <c r="D106" s="1">
        <f t="shared" si="8"/>
        <v>5.8571526001705045</v>
      </c>
      <c r="E106" s="1">
        <f t="shared" si="9"/>
        <v>4.6666666666666666E-4</v>
      </c>
      <c r="F106" s="1">
        <f t="shared" si="10"/>
        <v>5.8598859380505841</v>
      </c>
      <c r="G106" s="1">
        <f t="shared" si="11"/>
        <v>4.6655781164241727E-4</v>
      </c>
      <c r="H106" s="1">
        <f t="shared" si="12"/>
        <v>1.7681301389029982</v>
      </c>
      <c r="I106" s="1">
        <f t="shared" si="14"/>
        <v>-7.6701286190048066</v>
      </c>
      <c r="K106">
        <f t="shared" si="13"/>
        <v>3.9235493037795371E-5</v>
      </c>
    </row>
    <row r="107" spans="1:11" ht="14.4" customHeight="1">
      <c r="A107" s="2">
        <v>0.251</v>
      </c>
      <c r="B107" s="2">
        <v>6.9365300000000003</v>
      </c>
      <c r="C107" s="2">
        <v>1.42E-3</v>
      </c>
      <c r="D107" s="1">
        <f t="shared" si="8"/>
        <v>5.9134953111679467</v>
      </c>
      <c r="E107" s="1">
        <f t="shared" si="9"/>
        <v>4.7333333333333336E-4</v>
      </c>
      <c r="F107" s="1">
        <f t="shared" si="10"/>
        <v>5.9162943656152329</v>
      </c>
      <c r="G107" s="1">
        <f t="shared" si="11"/>
        <v>4.7322134644779375E-4</v>
      </c>
      <c r="H107" s="1">
        <f t="shared" si="12"/>
        <v>1.7777103011521405</v>
      </c>
      <c r="I107" s="1">
        <f t="shared" si="14"/>
        <v>-7.655947316041086</v>
      </c>
      <c r="K107">
        <f t="shared" si="13"/>
        <v>1.9804688832054671E-5</v>
      </c>
    </row>
    <row r="108" spans="1:11" ht="14.4" customHeight="1">
      <c r="A108" s="2">
        <v>0.252</v>
      </c>
      <c r="B108" s="2">
        <v>7.0020100000000003</v>
      </c>
      <c r="C108" s="2">
        <v>1.4300000000000001E-3</v>
      </c>
      <c r="D108" s="1">
        <f t="shared" si="8"/>
        <v>5.969317988064792</v>
      </c>
      <c r="E108" s="1">
        <f t="shared" si="9"/>
        <v>4.7666666666666669E-4</v>
      </c>
      <c r="F108" s="1">
        <f t="shared" si="10"/>
        <v>5.9721633629724362</v>
      </c>
      <c r="G108" s="1">
        <f t="shared" si="11"/>
        <v>4.7655309719954491E-4</v>
      </c>
      <c r="H108" s="1">
        <f t="shared" si="12"/>
        <v>1.7871092341206973</v>
      </c>
      <c r="I108" s="1">
        <f t="shared" si="14"/>
        <v>-7.6489314093896201</v>
      </c>
      <c r="K108">
        <f t="shared" si="13"/>
        <v>1.9989997158283717E-5</v>
      </c>
    </row>
    <row r="109" spans="1:11" ht="14.4" customHeight="1">
      <c r="A109" s="2">
        <v>0.253</v>
      </c>
      <c r="B109" s="2">
        <v>7.0669500000000003</v>
      </c>
      <c r="C109" s="2">
        <v>1.4400000000000001E-3</v>
      </c>
      <c r="D109" s="1">
        <f t="shared" si="8"/>
        <v>6.0246803069053723</v>
      </c>
      <c r="E109" s="1">
        <f t="shared" si="9"/>
        <v>4.8000000000000001E-4</v>
      </c>
      <c r="F109" s="1">
        <f t="shared" si="10"/>
        <v>6.0275721534526872</v>
      </c>
      <c r="G109" s="1">
        <f t="shared" si="11"/>
        <v>4.7988483685076997E-4</v>
      </c>
      <c r="H109" s="1">
        <f t="shared" si="12"/>
        <v>1.7963443017112357</v>
      </c>
      <c r="I109" s="1">
        <f t="shared" si="14"/>
        <v>-7.6419644060760819</v>
      </c>
      <c r="K109">
        <f t="shared" si="13"/>
        <v>2.0173827791986147E-5</v>
      </c>
    </row>
    <row r="110" spans="1:11" ht="14.4" customHeight="1">
      <c r="A110" s="2">
        <v>0.254</v>
      </c>
      <c r="B110" s="2">
        <v>7.1313899999999997</v>
      </c>
      <c r="C110" s="2">
        <v>1.4499999999999999E-3</v>
      </c>
      <c r="D110" s="1">
        <f t="shared" si="8"/>
        <v>6.0796163682864455</v>
      </c>
      <c r="E110" s="1">
        <f t="shared" si="9"/>
        <v>4.8333333333333328E-4</v>
      </c>
      <c r="F110" s="1">
        <f t="shared" si="10"/>
        <v>6.0825548495311175</v>
      </c>
      <c r="G110" s="1">
        <f t="shared" si="11"/>
        <v>4.8321656540154293E-4</v>
      </c>
      <c r="H110" s="1">
        <f t="shared" si="12"/>
        <v>1.8054248132314492</v>
      </c>
      <c r="I110" s="1">
        <f t="shared" si="14"/>
        <v>-7.6350456292294391</v>
      </c>
      <c r="K110">
        <f t="shared" si="13"/>
        <v>4.0712475134982085E-5</v>
      </c>
    </row>
    <row r="111" spans="1:11" ht="14.4" customHeight="1">
      <c r="A111" s="2">
        <v>0.255</v>
      </c>
      <c r="B111" s="2">
        <v>7.1953300000000002</v>
      </c>
      <c r="C111" s="2">
        <v>1.47E-3</v>
      </c>
      <c r="D111" s="1">
        <f t="shared" si="8"/>
        <v>6.1341261722080151</v>
      </c>
      <c r="E111" s="1">
        <f t="shared" si="9"/>
        <v>4.8999999999999998E-4</v>
      </c>
      <c r="F111" s="1">
        <f t="shared" si="10"/>
        <v>6.1371318940323976</v>
      </c>
      <c r="G111" s="1">
        <f t="shared" si="11"/>
        <v>4.8987998920202837E-4</v>
      </c>
      <c r="H111" s="1">
        <f t="shared" si="12"/>
        <v>1.8143575147895752</v>
      </c>
      <c r="I111" s="1">
        <f t="shared" si="14"/>
        <v>-7.6213501168532627</v>
      </c>
      <c r="K111">
        <f t="shared" si="13"/>
        <v>2.0537198067633302E-5</v>
      </c>
    </row>
    <row r="112" spans="1:11" ht="14.4" customHeight="1">
      <c r="A112" s="2">
        <v>0.25600000000000001</v>
      </c>
      <c r="B112" s="2">
        <v>7.25875</v>
      </c>
      <c r="C112" s="2">
        <v>1.48E-3</v>
      </c>
      <c r="D112" s="1">
        <f t="shared" si="8"/>
        <v>6.1881926683716975</v>
      </c>
      <c r="E112" s="1">
        <f t="shared" si="9"/>
        <v>4.9333333333333336E-4</v>
      </c>
      <c r="F112" s="1">
        <f t="shared" si="10"/>
        <v>6.1912455100880939</v>
      </c>
      <c r="G112" s="1">
        <f t="shared" si="11"/>
        <v>4.9321168445166691E-4</v>
      </c>
      <c r="H112" s="1">
        <f t="shared" si="12"/>
        <v>1.8231362797172361</v>
      </c>
      <c r="I112" s="1">
        <f t="shared" si="14"/>
        <v>-7.614572095852389</v>
      </c>
      <c r="K112">
        <f t="shared" si="13"/>
        <v>2.0716680875248431E-5</v>
      </c>
    </row>
    <row r="113" spans="1:11" ht="14.4" customHeight="1">
      <c r="A113" s="2">
        <v>0.25700000000000001</v>
      </c>
      <c r="B113" s="2">
        <v>7.32165</v>
      </c>
      <c r="C113" s="2">
        <v>1.49E-3</v>
      </c>
      <c r="D113" s="1">
        <f t="shared" si="8"/>
        <v>6.2418158567774942</v>
      </c>
      <c r="E113" s="1">
        <f t="shared" si="9"/>
        <v>4.9666666666666663E-4</v>
      </c>
      <c r="F113" s="1">
        <f t="shared" si="10"/>
        <v>6.244915958653027</v>
      </c>
      <c r="G113" s="1">
        <f t="shared" si="11"/>
        <v>4.96543368601371E-4</v>
      </c>
      <c r="H113" s="1">
        <f t="shared" si="12"/>
        <v>1.8317676861055687</v>
      </c>
      <c r="I113" s="1">
        <f t="shared" si="14"/>
        <v>-7.6078397296504727</v>
      </c>
      <c r="K113">
        <f t="shared" si="13"/>
        <v>4.1789371980677247E-5</v>
      </c>
    </row>
    <row r="114" spans="1:11" ht="14.4" customHeight="1">
      <c r="A114" s="2">
        <v>0.25800000000000001</v>
      </c>
      <c r="B114" s="2">
        <v>7.3840300000000001</v>
      </c>
      <c r="C114" s="2">
        <v>1.5100000000000001E-3</v>
      </c>
      <c r="D114" s="1">
        <f t="shared" si="8"/>
        <v>6.2949957374254062</v>
      </c>
      <c r="E114" s="1">
        <f t="shared" si="9"/>
        <v>5.0333333333333339E-4</v>
      </c>
      <c r="F114" s="1">
        <f t="shared" si="10"/>
        <v>6.2981642186132438</v>
      </c>
      <c r="G114" s="1">
        <f t="shared" si="11"/>
        <v>5.0320670360060645E-4</v>
      </c>
      <c r="H114" s="1">
        <f t="shared" si="12"/>
        <v>1.84025819706313</v>
      </c>
      <c r="I114" s="1">
        <f t="shared" si="14"/>
        <v>-7.594509530725988</v>
      </c>
      <c r="K114">
        <f t="shared" si="13"/>
        <v>2.1071327081557038E-5</v>
      </c>
    </row>
    <row r="115" spans="1:11" ht="14.4" customHeight="1">
      <c r="A115" s="2">
        <v>0.25900000000000001</v>
      </c>
      <c r="B115" s="2">
        <v>7.44597</v>
      </c>
      <c r="C115" s="2">
        <v>1.5200000000000001E-3</v>
      </c>
      <c r="D115" s="1">
        <f t="shared" si="8"/>
        <v>6.347800511508952</v>
      </c>
      <c r="E115" s="1">
        <f t="shared" si="9"/>
        <v>5.0666666666666666E-4</v>
      </c>
      <c r="F115" s="1">
        <f t="shared" si="10"/>
        <v>6.3510167304347833</v>
      </c>
      <c r="G115" s="1">
        <f t="shared" si="11"/>
        <v>5.0653835445028559E-4</v>
      </c>
      <c r="H115" s="1">
        <f t="shared" si="12"/>
        <v>1.8486149151166569</v>
      </c>
      <c r="I115" s="1">
        <f t="shared" si="14"/>
        <v>-7.5879105126601889</v>
      </c>
      <c r="K115">
        <f t="shared" si="13"/>
        <v>2.1246746234725549E-5</v>
      </c>
    </row>
    <row r="116" spans="1:11" ht="14.4" customHeight="1">
      <c r="A116" s="2">
        <v>0.26</v>
      </c>
      <c r="B116" s="2">
        <v>7.5074899999999998</v>
      </c>
      <c r="C116" s="2">
        <v>1.5299999999999999E-3</v>
      </c>
      <c r="D116" s="1">
        <f t="shared" si="8"/>
        <v>6.4002472293265136</v>
      </c>
      <c r="E116" s="1">
        <f t="shared" si="9"/>
        <v>5.0999999999999993E-4</v>
      </c>
      <c r="F116" s="1">
        <f t="shared" si="10"/>
        <v>6.4035113554134702</v>
      </c>
      <c r="G116" s="1">
        <f t="shared" si="11"/>
        <v>5.0986999420010433E-4</v>
      </c>
      <c r="H116" s="1">
        <f t="shared" si="12"/>
        <v>1.8568464891959908</v>
      </c>
      <c r="I116" s="1">
        <f t="shared" si="14"/>
        <v>-7.5813547780749575</v>
      </c>
      <c r="K116">
        <f t="shared" si="13"/>
        <v>2.1421042909918061E-5</v>
      </c>
    </row>
    <row r="117" spans="1:11" ht="14.4" customHeight="1">
      <c r="A117" s="2">
        <v>0.26100000000000001</v>
      </c>
      <c r="B117" s="2">
        <v>7.5686400000000003</v>
      </c>
      <c r="C117" s="2">
        <v>1.5399999999999999E-3</v>
      </c>
      <c r="D117" s="1">
        <f t="shared" si="8"/>
        <v>6.4523785166240417</v>
      </c>
      <c r="E117" s="1">
        <f t="shared" si="9"/>
        <v>5.1333333333333331E-4</v>
      </c>
      <c r="F117" s="1">
        <f t="shared" si="10"/>
        <v>6.4556907375959085</v>
      </c>
      <c r="G117" s="1">
        <f t="shared" si="11"/>
        <v>5.1320162285013661E-4</v>
      </c>
      <c r="H117" s="1">
        <f t="shared" si="12"/>
        <v>1.8649620267217304</v>
      </c>
      <c r="I117" s="1">
        <f t="shared" si="14"/>
        <v>-7.5748417630100668</v>
      </c>
      <c r="K117">
        <f t="shared" si="13"/>
        <v>2.1594344984371037E-5</v>
      </c>
    </row>
    <row r="118" spans="1:11" ht="14.4" customHeight="1">
      <c r="A118" s="2">
        <v>0.26200000000000001</v>
      </c>
      <c r="B118" s="2">
        <v>7.6294599999999999</v>
      </c>
      <c r="C118" s="2">
        <v>1.5499999999999999E-3</v>
      </c>
      <c r="D118" s="1">
        <f t="shared" si="8"/>
        <v>6.5042284739982961</v>
      </c>
      <c r="E118" s="1">
        <f t="shared" si="9"/>
        <v>5.1666666666666668E-4</v>
      </c>
      <c r="F118" s="1">
        <f t="shared" si="10"/>
        <v>6.5075889920431953</v>
      </c>
      <c r="G118" s="1">
        <f t="shared" si="11"/>
        <v>5.165332404004565E-4</v>
      </c>
      <c r="H118" s="1">
        <f t="shared" si="12"/>
        <v>1.8729690330974484</v>
      </c>
      <c r="I118" s="1">
        <f t="shared" si="14"/>
        <v>-7.5683709144561284</v>
      </c>
      <c r="K118">
        <f t="shared" si="13"/>
        <v>4.353336175049755E-5</v>
      </c>
    </row>
    <row r="119" spans="1:11" ht="14.4" customHeight="1">
      <c r="A119" s="2">
        <v>0.26300000000000001</v>
      </c>
      <c r="B119" s="2">
        <v>7.6899300000000004</v>
      </c>
      <c r="C119" s="2">
        <v>1.57E-3</v>
      </c>
      <c r="D119" s="1">
        <f t="shared" si="8"/>
        <v>6.5557800511508963</v>
      </c>
      <c r="E119" s="1">
        <f t="shared" si="9"/>
        <v>5.2333333333333333E-4</v>
      </c>
      <c r="F119" s="1">
        <f t="shared" si="10"/>
        <v>6.5592109093776658</v>
      </c>
      <c r="G119" s="1">
        <f t="shared" si="11"/>
        <v>5.231964422022546E-4</v>
      </c>
      <c r="H119" s="1">
        <f t="shared" si="12"/>
        <v>1.8808703075161672</v>
      </c>
      <c r="I119" s="1">
        <f t="shared" si="14"/>
        <v>-7.5555535579165491</v>
      </c>
      <c r="K119">
        <f t="shared" si="13"/>
        <v>2.1938022165388376E-5</v>
      </c>
    </row>
    <row r="120" spans="1:11" ht="14.4" customHeight="1">
      <c r="A120" s="2">
        <v>0.26400000000000001</v>
      </c>
      <c r="B120" s="2">
        <v>7.7500499999999999</v>
      </c>
      <c r="C120" s="2">
        <v>1.58E-3</v>
      </c>
      <c r="D120" s="1">
        <f t="shared" si="8"/>
        <v>6.6070332480818426</v>
      </c>
      <c r="E120" s="1">
        <f t="shared" si="9"/>
        <v>5.2666666666666671E-4</v>
      </c>
      <c r="F120" s="1">
        <f t="shared" si="10"/>
        <v>6.6105129522591648</v>
      </c>
      <c r="G120" s="1">
        <f t="shared" si="11"/>
        <v>5.2652802645365877E-4</v>
      </c>
      <c r="H120" s="1">
        <f t="shared" si="12"/>
        <v>1.8886612533124627</v>
      </c>
      <c r="I120" s="1">
        <f t="shared" si="14"/>
        <v>-7.5492059961761164</v>
      </c>
      <c r="K120">
        <f t="shared" si="13"/>
        <v>2.2108354646206075E-5</v>
      </c>
    </row>
    <row r="121" spans="1:11" ht="14.4" customHeight="1">
      <c r="A121" s="2">
        <v>0.26500000000000001</v>
      </c>
      <c r="B121" s="2">
        <v>7.8098099999999997</v>
      </c>
      <c r="C121" s="2">
        <v>1.5900000000000001E-3</v>
      </c>
      <c r="D121" s="1">
        <f t="shared" si="8"/>
        <v>6.6579795396419446</v>
      </c>
      <c r="E121" s="1">
        <f t="shared" si="9"/>
        <v>5.2999999999999998E-4</v>
      </c>
      <c r="F121" s="1">
        <f t="shared" si="10"/>
        <v>6.6615082687979541</v>
      </c>
      <c r="G121" s="1">
        <f t="shared" si="11"/>
        <v>5.2985959960586825E-4</v>
      </c>
      <c r="H121" s="1">
        <f t="shared" si="12"/>
        <v>1.8963459256990456</v>
      </c>
      <c r="I121" s="1">
        <f t="shared" si="14"/>
        <v>-7.5428984929160281</v>
      </c>
      <c r="K121">
        <f t="shared" si="13"/>
        <v>2.2277678317704381E-5</v>
      </c>
    </row>
    <row r="122" spans="1:11" ht="14.4" customHeight="1">
      <c r="A122" s="2">
        <v>0.26600000000000001</v>
      </c>
      <c r="B122" s="2">
        <v>7.8692200000000003</v>
      </c>
      <c r="C122" s="2">
        <v>1.6000000000000001E-3</v>
      </c>
      <c r="D122" s="1">
        <f t="shared" si="8"/>
        <v>6.7086274509803934</v>
      </c>
      <c r="E122" s="1">
        <f t="shared" si="9"/>
        <v>5.3333333333333336E-4</v>
      </c>
      <c r="F122" s="1">
        <f t="shared" si="10"/>
        <v>6.7122053856209156</v>
      </c>
      <c r="G122" s="1">
        <f t="shared" si="11"/>
        <v>5.3319116165873514E-4</v>
      </c>
      <c r="H122" s="1">
        <f t="shared" si="12"/>
        <v>1.9039275684614789</v>
      </c>
      <c r="I122" s="1">
        <f t="shared" si="14"/>
        <v>-7.5366305458309846</v>
      </c>
      <c r="K122">
        <f t="shared" si="13"/>
        <v>2.2446007388463124E-5</v>
      </c>
    </row>
    <row r="123" spans="1:11" ht="14.4" customHeight="1">
      <c r="A123" s="2">
        <v>0.26700000000000002</v>
      </c>
      <c r="B123" s="2">
        <v>7.92828</v>
      </c>
      <c r="C123" s="2">
        <v>1.6100000000000001E-3</v>
      </c>
      <c r="D123" s="1">
        <f t="shared" si="8"/>
        <v>6.7589769820971881</v>
      </c>
      <c r="E123" s="1">
        <f t="shared" si="9"/>
        <v>5.3666666666666674E-4</v>
      </c>
      <c r="F123" s="1">
        <f t="shared" si="10"/>
        <v>6.7626042997442468</v>
      </c>
      <c r="G123" s="1">
        <f t="shared" si="11"/>
        <v>5.3652271261233318E-4</v>
      </c>
      <c r="H123" s="1">
        <f t="shared" si="12"/>
        <v>1.9114080673060467</v>
      </c>
      <c r="I123" s="1">
        <f t="shared" si="14"/>
        <v>-7.5304016620042757</v>
      </c>
      <c r="K123">
        <f t="shared" si="13"/>
        <v>2.2613299232736332E-5</v>
      </c>
    </row>
    <row r="124" spans="1:11" ht="14.4" customHeight="1">
      <c r="A124" s="2">
        <v>0.26800000000000002</v>
      </c>
      <c r="B124" s="2">
        <v>7.9869599999999998</v>
      </c>
      <c r="C124" s="2">
        <v>1.6199999999999999E-3</v>
      </c>
      <c r="D124" s="1">
        <f t="shared" si="8"/>
        <v>6.8090025575447584</v>
      </c>
      <c r="E124" s="1">
        <f t="shared" si="9"/>
        <v>5.4000000000000001E-4</v>
      </c>
      <c r="F124" s="1">
        <f t="shared" si="10"/>
        <v>6.8126794189258328</v>
      </c>
      <c r="G124" s="1">
        <f t="shared" si="11"/>
        <v>5.3985425246673652E-4</v>
      </c>
      <c r="H124" s="1">
        <f t="shared" si="12"/>
        <v>1.918785496365615</v>
      </c>
      <c r="I124" s="1">
        <f t="shared" si="14"/>
        <v>-7.5242113576756573</v>
      </c>
      <c r="K124">
        <f t="shared" si="13"/>
        <v>4.555893719806789E-5</v>
      </c>
    </row>
    <row r="125" spans="1:11" ht="14.4" customHeight="1">
      <c r="A125" s="2">
        <v>0.26900000000000002</v>
      </c>
      <c r="B125" s="2">
        <v>8.0452300000000001</v>
      </c>
      <c r="C125" s="2">
        <v>1.64E-3</v>
      </c>
      <c r="D125" s="1">
        <f t="shared" si="8"/>
        <v>6.8586786018755337</v>
      </c>
      <c r="E125" s="1">
        <f t="shared" si="9"/>
        <v>5.4666666666666665E-4</v>
      </c>
      <c r="F125" s="1">
        <f t="shared" si="10"/>
        <v>6.8624280128445596</v>
      </c>
      <c r="G125" s="1">
        <f t="shared" si="11"/>
        <v>5.4651729887825456E-4</v>
      </c>
      <c r="H125" s="1">
        <f t="shared" si="12"/>
        <v>1.9260613168490532</v>
      </c>
      <c r="I125" s="1">
        <f t="shared" si="14"/>
        <v>-7.5119445969085747</v>
      </c>
      <c r="K125">
        <f t="shared" si="13"/>
        <v>2.2944501278772881E-5</v>
      </c>
    </row>
    <row r="126" spans="1:11" ht="14.4" customHeight="1">
      <c r="A126" s="2">
        <v>0.27</v>
      </c>
      <c r="B126" s="2">
        <v>8.1031099999999991</v>
      </c>
      <c r="C126" s="2">
        <v>1.65E-3</v>
      </c>
      <c r="D126" s="1">
        <f t="shared" si="8"/>
        <v>6.9080221653878944</v>
      </c>
      <c r="E126" s="1">
        <f t="shared" si="9"/>
        <v>5.5000000000000003E-4</v>
      </c>
      <c r="F126" s="1">
        <f t="shared" si="10"/>
        <v>6.9118215775788583</v>
      </c>
      <c r="G126" s="1">
        <f t="shared" si="11"/>
        <v>5.4984880543551724E-4</v>
      </c>
      <c r="H126" s="1">
        <f t="shared" si="12"/>
        <v>1.9332332177395977</v>
      </c>
      <c r="I126" s="1">
        <f t="shared" si="14"/>
        <v>-7.505867216737621</v>
      </c>
      <c r="K126">
        <f t="shared" si="13"/>
        <v>2.31084967320259E-5</v>
      </c>
    </row>
    <row r="127" spans="1:11" ht="14.4" customHeight="1">
      <c r="A127" s="2">
        <v>0.27100000000000002</v>
      </c>
      <c r="B127" s="2">
        <v>8.1606500000000004</v>
      </c>
      <c r="C127" s="2">
        <v>1.66E-3</v>
      </c>
      <c r="D127" s="1">
        <f t="shared" si="8"/>
        <v>6.9570758738277938</v>
      </c>
      <c r="E127" s="1">
        <f t="shared" si="9"/>
        <v>5.533333333333333E-4</v>
      </c>
      <c r="F127" s="1">
        <f t="shared" si="10"/>
        <v>6.9609254558113127</v>
      </c>
      <c r="G127" s="1">
        <f t="shared" si="11"/>
        <v>5.53180300893881E-4</v>
      </c>
      <c r="H127" s="1">
        <f t="shared" si="12"/>
        <v>1.940312433295877</v>
      </c>
      <c r="I127" s="1">
        <f t="shared" si="14"/>
        <v>-7.4998265681824634</v>
      </c>
      <c r="K127">
        <f t="shared" si="13"/>
        <v>2.3271582836033476E-5</v>
      </c>
    </row>
    <row r="128" spans="1:11" ht="14.4" customHeight="1">
      <c r="A128" s="2">
        <v>0.27200000000000002</v>
      </c>
      <c r="B128" s="2">
        <v>8.2178900000000006</v>
      </c>
      <c r="C128" s="2">
        <v>1.67E-3</v>
      </c>
      <c r="D128" s="1">
        <f t="shared" si="8"/>
        <v>7.0058738277919881</v>
      </c>
      <c r="E128" s="1">
        <f t="shared" si="9"/>
        <v>5.5666666666666668E-4</v>
      </c>
      <c r="F128" s="1">
        <f t="shared" si="10"/>
        <v>7.0097737642227926</v>
      </c>
      <c r="G128" s="1">
        <f t="shared" si="11"/>
        <v>5.5651178525341967E-4</v>
      </c>
      <c r="H128" s="1">
        <f t="shared" si="12"/>
        <v>1.9473054272336638</v>
      </c>
      <c r="I128" s="1">
        <f t="shared" si="14"/>
        <v>-7.4938222100184309</v>
      </c>
      <c r="K128">
        <f t="shared" si="13"/>
        <v>2.3433844842285256E-5</v>
      </c>
    </row>
    <row r="129" spans="1:11" ht="14.4" customHeight="1">
      <c r="A129" s="2">
        <v>0.27300000000000002</v>
      </c>
      <c r="B129" s="2">
        <v>8.2748500000000007</v>
      </c>
      <c r="C129" s="2">
        <v>1.6800000000000001E-3</v>
      </c>
      <c r="D129" s="1">
        <f t="shared" si="8"/>
        <v>7.0544330775788593</v>
      </c>
      <c r="E129" s="1">
        <f t="shared" si="9"/>
        <v>5.6000000000000006E-4</v>
      </c>
      <c r="F129" s="1">
        <f t="shared" si="10"/>
        <v>7.0583835601023024</v>
      </c>
      <c r="G129" s="1">
        <f t="shared" si="11"/>
        <v>5.5984325851398536E-4</v>
      </c>
      <c r="H129" s="1">
        <f t="shared" si="12"/>
        <v>1.9542160677977909</v>
      </c>
      <c r="I129" s="1">
        <f t="shared" si="14"/>
        <v>-7.487853708923879</v>
      </c>
      <c r="K129">
        <f t="shared" si="13"/>
        <v>2.3595353793691141E-5</v>
      </c>
    </row>
    <row r="130" spans="1:11" ht="14.4" customHeight="1">
      <c r="A130" s="2">
        <v>0.27400000000000002</v>
      </c>
      <c r="B130" s="2">
        <v>8.3315599999999996</v>
      </c>
      <c r="C130" s="2">
        <v>1.6900000000000001E-3</v>
      </c>
      <c r="D130" s="1">
        <f t="shared" ref="D130:D193" si="15">B130/$N$9</f>
        <v>7.102779198635977</v>
      </c>
      <c r="E130" s="1">
        <f t="shared" ref="E130:E193" si="16">C130/$N$5</f>
        <v>5.6333333333333333E-4</v>
      </c>
      <c r="F130" s="1">
        <f t="shared" ref="F130:F193" si="17">(D130*(1+E130))</f>
        <v>7.1067804309178744</v>
      </c>
      <c r="G130" s="1">
        <f t="shared" ref="G130:G193" si="18">LN(1+E130)</f>
        <v>5.6317472067609589E-4</v>
      </c>
      <c r="H130" s="1">
        <f t="shared" ref="H130:H193" si="19">LN(F130)</f>
        <v>1.9610493186042961</v>
      </c>
      <c r="I130" s="1">
        <f t="shared" si="14"/>
        <v>-7.4819206392909923</v>
      </c>
      <c r="K130">
        <f t="shared" ref="K130:K193" si="20">(((B130/1.17299999999999)+(B131/1.17299999999999))/2)*(((C131/3)-(C130/3)))</f>
        <v>2.3756152315998611E-5</v>
      </c>
    </row>
    <row r="131" spans="1:11" ht="14.4" customHeight="1">
      <c r="A131" s="2">
        <v>0.27500000000000002</v>
      </c>
      <c r="B131" s="2">
        <v>8.3880199999999991</v>
      </c>
      <c r="C131" s="2">
        <v>1.6999999999999999E-3</v>
      </c>
      <c r="D131" s="1">
        <f t="shared" si="15"/>
        <v>7.150912190963342</v>
      </c>
      <c r="E131" s="1">
        <f t="shared" si="16"/>
        <v>5.666666666666666E-4</v>
      </c>
      <c r="F131" s="1">
        <f t="shared" si="17"/>
        <v>7.1549643745382205</v>
      </c>
      <c r="G131" s="1">
        <f t="shared" si="18"/>
        <v>5.6650617173960327E-4</v>
      </c>
      <c r="H131" s="1">
        <f t="shared" si="19"/>
        <v>1.9678064338958396</v>
      </c>
      <c r="I131" s="1">
        <f t="shared" si="14"/>
        <v>-7.4760225830461078</v>
      </c>
      <c r="K131">
        <f t="shared" si="20"/>
        <v>4.7832566069907269E-5</v>
      </c>
    </row>
    <row r="132" spans="1:11" ht="14.4" customHeight="1">
      <c r="A132" s="2">
        <v>0.27600000000000002</v>
      </c>
      <c r="B132" s="2">
        <v>8.4442599999999999</v>
      </c>
      <c r="C132" s="2">
        <v>1.72E-3</v>
      </c>
      <c r="D132" s="1">
        <f t="shared" si="15"/>
        <v>7.1988576300085265</v>
      </c>
      <c r="E132" s="1">
        <f t="shared" si="16"/>
        <v>5.7333333333333336E-4</v>
      </c>
      <c r="F132" s="1">
        <f t="shared" si="17"/>
        <v>7.2029849750497315</v>
      </c>
      <c r="G132" s="1">
        <f t="shared" si="18"/>
        <v>5.7316904057110442E-4</v>
      </c>
      <c r="H132" s="1">
        <f t="shared" si="19"/>
        <v>1.9744955199755392</v>
      </c>
      <c r="I132" s="1">
        <f t="shared" si="14"/>
        <v>-7.4643298750336511</v>
      </c>
      <c r="K132">
        <f t="shared" si="20"/>
        <v>2.4075831202045783E-5</v>
      </c>
    </row>
    <row r="133" spans="1:11" ht="14.4" customHeight="1">
      <c r="A133" s="2">
        <v>0.27700000000000002</v>
      </c>
      <c r="B133" s="2">
        <v>8.5003100000000007</v>
      </c>
      <c r="C133" s="2">
        <v>1.73E-3</v>
      </c>
      <c r="D133" s="1">
        <f t="shared" si="15"/>
        <v>7.2466410912190984</v>
      </c>
      <c r="E133" s="1">
        <f t="shared" si="16"/>
        <v>5.7666666666666663E-4</v>
      </c>
      <c r="F133" s="1">
        <f t="shared" si="17"/>
        <v>7.2508199875817017</v>
      </c>
      <c r="G133" s="1">
        <f t="shared" si="18"/>
        <v>5.7650045833924598E-4</v>
      </c>
      <c r="H133" s="1">
        <f t="shared" si="19"/>
        <v>1.9811145642064716</v>
      </c>
      <c r="I133" s="1">
        <f t="shared" si="14"/>
        <v>-7.4585344232177562</v>
      </c>
      <c r="K133">
        <f t="shared" si="20"/>
        <v>2.4234924694516018E-5</v>
      </c>
    </row>
    <row r="134" spans="1:11" ht="14.4" customHeight="1">
      <c r="A134" s="2">
        <v>0.27800000000000002</v>
      </c>
      <c r="B134" s="2">
        <v>8.5562299999999993</v>
      </c>
      <c r="C134" s="2">
        <v>1.74E-3</v>
      </c>
      <c r="D134" s="1">
        <f t="shared" si="15"/>
        <v>7.2943137254901966</v>
      </c>
      <c r="E134" s="1">
        <f t="shared" si="16"/>
        <v>5.8E-4</v>
      </c>
      <c r="F134" s="1">
        <f t="shared" si="17"/>
        <v>7.298544427450981</v>
      </c>
      <c r="G134" s="1">
        <f t="shared" si="18"/>
        <v>5.7983186500908015E-4</v>
      </c>
      <c r="H134" s="1">
        <f t="shared" si="19"/>
        <v>1.987674934772953</v>
      </c>
      <c r="I134" s="1">
        <f t="shared" si="14"/>
        <v>-7.4527723843648115</v>
      </c>
      <c r="K134">
        <f t="shared" si="20"/>
        <v>2.4393691389599853E-5</v>
      </c>
    </row>
    <row r="135" spans="1:11" ht="14.4" customHeight="1">
      <c r="A135" s="2">
        <v>0.27900000000000003</v>
      </c>
      <c r="B135" s="2">
        <v>8.61205</v>
      </c>
      <c r="C135" s="2">
        <v>1.75E-3</v>
      </c>
      <c r="D135" s="1">
        <f t="shared" si="15"/>
        <v>7.3419011082693961</v>
      </c>
      <c r="E135" s="1">
        <f t="shared" si="16"/>
        <v>5.8333333333333338E-4</v>
      </c>
      <c r="F135" s="1">
        <f t="shared" si="17"/>
        <v>7.3461838839158871</v>
      </c>
      <c r="G135" s="1">
        <f t="shared" si="18"/>
        <v>5.8316326058068088E-4</v>
      </c>
      <c r="H135" s="1">
        <f t="shared" si="19"/>
        <v>1.9941809789268043</v>
      </c>
      <c r="I135" s="1">
        <f t="shared" si="14"/>
        <v>-7.4470433755150092</v>
      </c>
      <c r="K135">
        <f t="shared" si="20"/>
        <v>2.4552131287297268E-5</v>
      </c>
    </row>
    <row r="136" spans="1:11" ht="14.4" customHeight="1">
      <c r="A136" s="2">
        <v>0.28000000000000003</v>
      </c>
      <c r="B136" s="2">
        <v>8.6677400000000002</v>
      </c>
      <c r="C136" s="2">
        <v>1.7600000000000001E-3</v>
      </c>
      <c r="D136" s="1">
        <f t="shared" si="15"/>
        <v>7.3893776641091229</v>
      </c>
      <c r="E136" s="1">
        <f t="shared" si="16"/>
        <v>5.8666666666666665E-4</v>
      </c>
      <c r="F136" s="1">
        <f t="shared" si="17"/>
        <v>7.3937127656720678</v>
      </c>
      <c r="G136" s="1">
        <f t="shared" si="18"/>
        <v>5.8649464505412222E-4</v>
      </c>
      <c r="H136" s="1">
        <f t="shared" si="19"/>
        <v>2.0006300128126324</v>
      </c>
      <c r="I136" s="1">
        <f t="shared" si="14"/>
        <v>-7.4413470202549288</v>
      </c>
      <c r="K136">
        <f t="shared" si="20"/>
        <v>2.4710130718954791E-5</v>
      </c>
    </row>
    <row r="137" spans="1:11" ht="14.4" customHeight="1">
      <c r="A137" s="2">
        <v>0.28100000000000003</v>
      </c>
      <c r="B137" s="2">
        <v>8.7232500000000002</v>
      </c>
      <c r="C137" s="2">
        <v>1.7700000000000001E-3</v>
      </c>
      <c r="D137" s="1">
        <f t="shared" si="15"/>
        <v>7.436700767263428</v>
      </c>
      <c r="E137" s="1">
        <f t="shared" si="16"/>
        <v>5.9000000000000003E-4</v>
      </c>
      <c r="F137" s="1">
        <f t="shared" si="17"/>
        <v>7.4410884207161141</v>
      </c>
      <c r="G137" s="1">
        <f t="shared" si="18"/>
        <v>5.89826018429478E-4</v>
      </c>
      <c r="H137" s="1">
        <f t="shared" si="19"/>
        <v>2.007017131252212</v>
      </c>
      <c r="I137" s="1">
        <f t="shared" si="14"/>
        <v>-7.435682948569184</v>
      </c>
      <c r="K137">
        <f t="shared" si="20"/>
        <v>2.4867604433077314E-5</v>
      </c>
    </row>
    <row r="138" spans="1:11" ht="14.4" customHeight="1">
      <c r="A138" s="2">
        <v>0.28199999999999997</v>
      </c>
      <c r="B138" s="2">
        <v>8.7785700000000002</v>
      </c>
      <c r="C138" s="2">
        <v>1.7799999999999999E-3</v>
      </c>
      <c r="D138" s="1">
        <f t="shared" si="15"/>
        <v>7.4838618925831213</v>
      </c>
      <c r="E138" s="1">
        <f t="shared" si="16"/>
        <v>5.933333333333333E-4</v>
      </c>
      <c r="F138" s="1">
        <f t="shared" si="17"/>
        <v>7.4883023173060534</v>
      </c>
      <c r="G138" s="1">
        <f t="shared" si="18"/>
        <v>5.9315738070660022E-4</v>
      </c>
      <c r="H138" s="1">
        <f t="shared" si="19"/>
        <v>2.0133421119321557</v>
      </c>
      <c r="I138" s="1">
        <f t="shared" si="14"/>
        <v>-7.4300507966966114</v>
      </c>
      <c r="K138">
        <f t="shared" si="20"/>
        <v>2.5024509803922116E-5</v>
      </c>
    </row>
    <row r="139" spans="1:11" ht="14.4" customHeight="1">
      <c r="A139" s="2">
        <v>0.28299999999999997</v>
      </c>
      <c r="B139" s="2">
        <v>8.8336799999999993</v>
      </c>
      <c r="C139" s="2">
        <v>1.7899999999999999E-3</v>
      </c>
      <c r="D139" s="1">
        <f t="shared" si="15"/>
        <v>7.5308439897698216</v>
      </c>
      <c r="E139" s="1">
        <f t="shared" si="16"/>
        <v>5.9666666666666668E-4</v>
      </c>
      <c r="F139" s="1">
        <f t="shared" si="17"/>
        <v>7.5353373933503836</v>
      </c>
      <c r="G139" s="1">
        <f t="shared" si="18"/>
        <v>5.9648873188600671E-4</v>
      </c>
      <c r="H139" s="1">
        <f t="shared" si="19"/>
        <v>2.0196036078975572</v>
      </c>
      <c r="I139" s="1">
        <f t="shared" ref="I139:I202" si="21">LN(G139)</f>
        <v>-7.4244502069886238</v>
      </c>
      <c r="K139">
        <f t="shared" si="20"/>
        <v>5.0361636828644784E-5</v>
      </c>
    </row>
    <row r="140" spans="1:11" ht="14.4" customHeight="1">
      <c r="A140" s="2">
        <v>0.28399999999999997</v>
      </c>
      <c r="B140" s="2">
        <v>8.8885799999999993</v>
      </c>
      <c r="C140" s="2">
        <v>1.81E-3</v>
      </c>
      <c r="D140" s="1">
        <f t="shared" si="15"/>
        <v>7.5776470588235298</v>
      </c>
      <c r="E140" s="1">
        <f t="shared" si="16"/>
        <v>6.0333333333333333E-4</v>
      </c>
      <c r="F140" s="1">
        <f t="shared" si="17"/>
        <v>7.5822189058823533</v>
      </c>
      <c r="G140" s="1">
        <f t="shared" si="18"/>
        <v>6.0315140095130255E-4</v>
      </c>
      <c r="H140" s="1">
        <f t="shared" si="19"/>
        <v>2.0258058884634798</v>
      </c>
      <c r="I140" s="1">
        <f t="shared" si="21"/>
        <v>-7.4133423132310448</v>
      </c>
      <c r="K140">
        <f t="shared" si="20"/>
        <v>2.533648763853423E-5</v>
      </c>
    </row>
    <row r="141" spans="1:11" ht="14.4" customHeight="1">
      <c r="A141" s="2">
        <v>0.28499999999999998</v>
      </c>
      <c r="B141" s="2">
        <v>8.9432399999999994</v>
      </c>
      <c r="C141" s="2">
        <v>1.82E-3</v>
      </c>
      <c r="D141" s="1">
        <f t="shared" si="15"/>
        <v>7.6242455242966756</v>
      </c>
      <c r="E141" s="1">
        <f t="shared" si="16"/>
        <v>6.066666666666667E-4</v>
      </c>
      <c r="F141" s="1">
        <f t="shared" si="17"/>
        <v>7.628870899914749</v>
      </c>
      <c r="G141" s="1">
        <f t="shared" si="18"/>
        <v>6.0648271883733968E-4</v>
      </c>
      <c r="H141" s="1">
        <f t="shared" si="19"/>
        <v>2.03193985268345</v>
      </c>
      <c r="I141" s="1">
        <f t="shared" si="21"/>
        <v>-7.4078343232468855</v>
      </c>
      <c r="K141">
        <f t="shared" si="20"/>
        <v>2.54914890593916E-5</v>
      </c>
    </row>
    <row r="142" spans="1:11" ht="14.4" customHeight="1">
      <c r="A142" s="2">
        <v>0.28599999999999998</v>
      </c>
      <c r="B142" s="2">
        <v>8.9976699999999994</v>
      </c>
      <c r="C142" s="2">
        <v>1.83E-3</v>
      </c>
      <c r="D142" s="1">
        <f t="shared" si="15"/>
        <v>7.6706479113384489</v>
      </c>
      <c r="E142" s="1">
        <f t="shared" si="16"/>
        <v>6.0999999999999997E-4</v>
      </c>
      <c r="F142" s="1">
        <f t="shared" si="17"/>
        <v>7.6753270065643653</v>
      </c>
      <c r="G142" s="1">
        <f t="shared" si="18"/>
        <v>6.0981402562573501E-4</v>
      </c>
      <c r="H142" s="1">
        <f t="shared" si="19"/>
        <v>2.0380108992841044</v>
      </c>
      <c r="I142" s="1">
        <f t="shared" si="21"/>
        <v>-7.4023565233044453</v>
      </c>
      <c r="K142">
        <f t="shared" si="20"/>
        <v>2.5645851094061376E-5</v>
      </c>
    </row>
    <row r="143" spans="1:11" ht="14.4" customHeight="1">
      <c r="A143" s="2">
        <v>0.28699999999999998</v>
      </c>
      <c r="B143" s="2">
        <v>9.0518800000000006</v>
      </c>
      <c r="C143" s="2">
        <v>1.8400000000000001E-3</v>
      </c>
      <c r="D143" s="1">
        <f t="shared" si="15"/>
        <v>7.7168627450980409</v>
      </c>
      <c r="E143" s="1">
        <f t="shared" si="16"/>
        <v>6.1333333333333335E-4</v>
      </c>
      <c r="F143" s="1">
        <f t="shared" si="17"/>
        <v>7.7215957542483675</v>
      </c>
      <c r="G143" s="1">
        <f t="shared" si="18"/>
        <v>6.1314532131656239E-4</v>
      </c>
      <c r="H143" s="1">
        <f t="shared" si="19"/>
        <v>2.0440210465945556</v>
      </c>
      <c r="I143" s="1">
        <f t="shared" si="21"/>
        <v>-7.396908584354442</v>
      </c>
      <c r="K143">
        <f t="shared" si="20"/>
        <v>2.5799573742541061E-5</v>
      </c>
    </row>
    <row r="144" spans="1:11" ht="14.4" customHeight="1">
      <c r="A144" s="2">
        <v>0.28799999999999998</v>
      </c>
      <c r="B144" s="2">
        <v>9.1058599999999998</v>
      </c>
      <c r="C144" s="2">
        <v>1.8500000000000001E-3</v>
      </c>
      <c r="D144" s="1">
        <f t="shared" si="15"/>
        <v>7.7628815004262588</v>
      </c>
      <c r="E144" s="1">
        <f t="shared" si="16"/>
        <v>6.1666666666666673E-4</v>
      </c>
      <c r="F144" s="1">
        <f t="shared" si="17"/>
        <v>7.7676686106848551</v>
      </c>
      <c r="G144" s="1">
        <f t="shared" si="18"/>
        <v>6.1647660590989574E-4</v>
      </c>
      <c r="H144" s="1">
        <f t="shared" si="19"/>
        <v>2.0499700692506075</v>
      </c>
      <c r="I144" s="1">
        <f t="shared" si="21"/>
        <v>-7.3914901826980399</v>
      </c>
      <c r="K144">
        <f t="shared" si="20"/>
        <v>2.5952671213412625E-5</v>
      </c>
    </row>
    <row r="145" spans="1:11" ht="14.4" customHeight="1">
      <c r="A145" s="2">
        <v>0.28899999999999998</v>
      </c>
      <c r="B145" s="2">
        <v>9.1596299999999999</v>
      </c>
      <c r="C145" s="2">
        <v>1.8600000000000001E-3</v>
      </c>
      <c r="D145" s="1">
        <f t="shared" si="15"/>
        <v>7.8087212276214846</v>
      </c>
      <c r="E145" s="1">
        <f t="shared" si="16"/>
        <v>6.2E-4</v>
      </c>
      <c r="F145" s="1">
        <f t="shared" si="17"/>
        <v>7.8135626347826106</v>
      </c>
      <c r="G145" s="1">
        <f t="shared" si="18"/>
        <v>6.1980787940580902E-4</v>
      </c>
      <c r="H145" s="1">
        <f t="shared" si="19"/>
        <v>2.0558610230651864</v>
      </c>
      <c r="I145" s="1">
        <f t="shared" si="21"/>
        <v>-7.3861009998714771</v>
      </c>
      <c r="K145">
        <f t="shared" si="20"/>
        <v>2.6105171923841725E-5</v>
      </c>
    </row>
    <row r="146" spans="1:11" ht="14.4" customHeight="1">
      <c r="A146" s="2">
        <v>0.28999999999999998</v>
      </c>
      <c r="B146" s="2">
        <v>9.2131900000000009</v>
      </c>
      <c r="C146" s="2">
        <v>1.8699999999999999E-3</v>
      </c>
      <c r="D146" s="1">
        <f t="shared" si="15"/>
        <v>7.8543819266837192</v>
      </c>
      <c r="E146" s="1">
        <f t="shared" si="16"/>
        <v>6.2333333333333327E-4</v>
      </c>
      <c r="F146" s="1">
        <f t="shared" si="17"/>
        <v>7.8592778247513531</v>
      </c>
      <c r="G146" s="1">
        <f t="shared" si="18"/>
        <v>6.2313914180437617E-4</v>
      </c>
      <c r="H146" s="1">
        <f t="shared" si="19"/>
        <v>2.0616947224172808</v>
      </c>
      <c r="I146" s="1">
        <f t="shared" si="21"/>
        <v>-7.3807407225337807</v>
      </c>
      <c r="K146">
        <f t="shared" si="20"/>
        <v>2.6257118499574319E-5</v>
      </c>
    </row>
    <row r="147" spans="1:11" ht="14.4" customHeight="1">
      <c r="A147" s="2">
        <v>0.29099999999999998</v>
      </c>
      <c r="B147" s="2">
        <v>9.2665699999999998</v>
      </c>
      <c r="C147" s="2">
        <v>1.8799999999999999E-3</v>
      </c>
      <c r="D147" s="1">
        <f t="shared" si="15"/>
        <v>7.8998891730605294</v>
      </c>
      <c r="E147" s="1">
        <f t="shared" si="16"/>
        <v>6.2666666666666665E-4</v>
      </c>
      <c r="F147" s="1">
        <f t="shared" si="17"/>
        <v>7.9048397702756485</v>
      </c>
      <c r="G147" s="1">
        <f t="shared" si="18"/>
        <v>6.2647039310567113E-4</v>
      </c>
      <c r="H147" s="1">
        <f t="shared" si="19"/>
        <v>2.0674752010411628</v>
      </c>
      <c r="I147" s="1">
        <f t="shared" si="21"/>
        <v>-7.3754090423574832</v>
      </c>
      <c r="K147">
        <f t="shared" si="20"/>
        <v>2.640859619210061E-5</v>
      </c>
    </row>
    <row r="148" spans="1:11" ht="14.4" customHeight="1">
      <c r="A148" s="2">
        <v>0.29199999999999998</v>
      </c>
      <c r="B148" s="2">
        <v>9.3198000000000008</v>
      </c>
      <c r="C148" s="2">
        <v>1.89E-3</v>
      </c>
      <c r="D148" s="1">
        <f t="shared" si="15"/>
        <v>7.9452685421994902</v>
      </c>
      <c r="E148" s="1">
        <f t="shared" si="16"/>
        <v>6.3000000000000003E-4</v>
      </c>
      <c r="F148" s="1">
        <f t="shared" si="17"/>
        <v>7.9502740613810747</v>
      </c>
      <c r="G148" s="1">
        <f t="shared" si="18"/>
        <v>6.298016333095459E-4</v>
      </c>
      <c r="H148" s="1">
        <f t="shared" si="19"/>
        <v>2.0732064012017508</v>
      </c>
      <c r="I148" s="1">
        <f t="shared" si="21"/>
        <v>-7.3701056559225835</v>
      </c>
      <c r="K148">
        <f t="shared" si="20"/>
        <v>2.6559718670076447E-5</v>
      </c>
    </row>
    <row r="149" spans="1:11" ht="14.4" customHeight="1">
      <c r="A149" s="2">
        <v>0.29299999999999998</v>
      </c>
      <c r="B149" s="2">
        <v>9.3729300000000002</v>
      </c>
      <c r="C149" s="2">
        <v>1.9E-3</v>
      </c>
      <c r="D149" s="1">
        <f t="shared" si="15"/>
        <v>7.9905626598465487</v>
      </c>
      <c r="E149" s="1">
        <f t="shared" si="16"/>
        <v>6.333333333333333E-4</v>
      </c>
      <c r="F149" s="1">
        <f t="shared" si="17"/>
        <v>7.995623349531118</v>
      </c>
      <c r="G149" s="1">
        <f t="shared" si="18"/>
        <v>6.3313286241651831E-4</v>
      </c>
      <c r="H149" s="1">
        <f t="shared" si="19"/>
        <v>2.0788943106676441</v>
      </c>
      <c r="I149" s="1">
        <f t="shared" si="21"/>
        <v>-7.3648302646115544</v>
      </c>
      <c r="K149">
        <f t="shared" si="20"/>
        <v>2.6710599602160288E-5</v>
      </c>
    </row>
    <row r="150" spans="1:11" ht="14.4" customHeight="1">
      <c r="A150" s="2">
        <v>0.29399999999999998</v>
      </c>
      <c r="B150" s="2">
        <v>9.4259900000000005</v>
      </c>
      <c r="C150" s="2">
        <v>1.91E-3</v>
      </c>
      <c r="D150" s="1">
        <f t="shared" si="15"/>
        <v>8.0357971014492762</v>
      </c>
      <c r="E150" s="1">
        <f t="shared" si="16"/>
        <v>6.3666666666666667E-4</v>
      </c>
      <c r="F150" s="1">
        <f t="shared" si="17"/>
        <v>8.040913225603866</v>
      </c>
      <c r="G150" s="1">
        <f t="shared" si="18"/>
        <v>6.3646408042644024E-4</v>
      </c>
      <c r="H150" s="1">
        <f t="shared" si="19"/>
        <v>2.0845426620146688</v>
      </c>
      <c r="I150" s="1">
        <f t="shared" si="21"/>
        <v>-7.3595825745106023</v>
      </c>
      <c r="K150">
        <f t="shared" si="20"/>
        <v>5.3722563228190139E-5</v>
      </c>
    </row>
    <row r="151" spans="1:11" ht="14.4" customHeight="1">
      <c r="A151" s="2">
        <v>0.29499999999999998</v>
      </c>
      <c r="B151" s="2">
        <v>9.47898</v>
      </c>
      <c r="C151" s="2">
        <v>1.9300000000000001E-3</v>
      </c>
      <c r="D151" s="1">
        <f t="shared" si="15"/>
        <v>8.0809718670076744</v>
      </c>
      <c r="E151" s="1">
        <f t="shared" si="16"/>
        <v>6.4333333333333332E-4</v>
      </c>
      <c r="F151" s="1">
        <f t="shared" si="17"/>
        <v>8.0861706255754502</v>
      </c>
      <c r="G151" s="1">
        <f t="shared" si="18"/>
        <v>6.4312648315542869E-4</v>
      </c>
      <c r="H151" s="1">
        <f t="shared" si="19"/>
        <v>2.0901552723532886</v>
      </c>
      <c r="I151" s="1">
        <f t="shared" si="21"/>
        <v>-7.3491691452088563</v>
      </c>
      <c r="K151">
        <f t="shared" si="20"/>
        <v>2.7011693662973035E-5</v>
      </c>
    </row>
    <row r="152" spans="1:11" ht="14.4" customHeight="1">
      <c r="A152" s="2">
        <v>0.29599999999999999</v>
      </c>
      <c r="B152" s="2">
        <v>9.5318500000000004</v>
      </c>
      <c r="C152" s="2">
        <v>1.9400000000000001E-3</v>
      </c>
      <c r="D152" s="1">
        <f t="shared" si="15"/>
        <v>8.126044330775791</v>
      </c>
      <c r="E152" s="1">
        <f t="shared" si="16"/>
        <v>6.466666666666667E-4</v>
      </c>
      <c r="F152" s="1">
        <f t="shared" si="17"/>
        <v>8.1312991727763588</v>
      </c>
      <c r="G152" s="1">
        <f t="shared" si="18"/>
        <v>6.4645766787464298E-4</v>
      </c>
      <c r="H152" s="1">
        <f t="shared" si="19"/>
        <v>2.0957207106425741</v>
      </c>
      <c r="I152" s="1">
        <f t="shared" si="21"/>
        <v>-7.3440028408217328</v>
      </c>
      <c r="K152">
        <f t="shared" si="20"/>
        <v>2.7161707871554131E-5</v>
      </c>
    </row>
    <row r="153" spans="1:11" ht="14.4" customHeight="1">
      <c r="A153" s="2">
        <v>0.29699999999999999</v>
      </c>
      <c r="B153" s="2">
        <v>9.5845599999999997</v>
      </c>
      <c r="C153" s="2">
        <v>1.9499999999999999E-3</v>
      </c>
      <c r="D153" s="1">
        <f t="shared" si="15"/>
        <v>8.1709803921568636</v>
      </c>
      <c r="E153" s="1">
        <f t="shared" si="16"/>
        <v>6.4999999999999997E-4</v>
      </c>
      <c r="F153" s="1">
        <f t="shared" si="17"/>
        <v>8.1762915294117651</v>
      </c>
      <c r="G153" s="1">
        <f t="shared" si="18"/>
        <v>6.4978884149710268E-4</v>
      </c>
      <c r="H153" s="1">
        <f t="shared" si="19"/>
        <v>2.1012386895541075</v>
      </c>
      <c r="I153" s="1">
        <f t="shared" si="21"/>
        <v>-7.3388631070880104</v>
      </c>
      <c r="K153">
        <f t="shared" si="20"/>
        <v>2.7311238988349564E-5</v>
      </c>
    </row>
    <row r="154" spans="1:11" ht="14.4" customHeight="1">
      <c r="A154" s="2">
        <v>0.29799999999999999</v>
      </c>
      <c r="B154" s="2">
        <v>9.6370900000000006</v>
      </c>
      <c r="C154" s="2">
        <v>1.9599999999999999E-3</v>
      </c>
      <c r="D154" s="1">
        <f t="shared" si="15"/>
        <v>8.2157630008525171</v>
      </c>
      <c r="E154" s="1">
        <f t="shared" si="16"/>
        <v>6.5333333333333335E-4</v>
      </c>
      <c r="F154" s="1">
        <f t="shared" si="17"/>
        <v>8.221130632679742</v>
      </c>
      <c r="G154" s="1">
        <f t="shared" si="18"/>
        <v>6.5312000402288162E-4</v>
      </c>
      <c r="H154" s="1">
        <f t="shared" si="19"/>
        <v>2.1067077461641417</v>
      </c>
      <c r="I154" s="1">
        <f t="shared" si="21"/>
        <v>-7.3337496721833109</v>
      </c>
      <c r="K154">
        <f t="shared" si="20"/>
        <v>2.7460301221937758E-5</v>
      </c>
    </row>
    <row r="155" spans="1:11" ht="14.4" customHeight="1">
      <c r="A155" s="2">
        <v>0.29899999999999999</v>
      </c>
      <c r="B155" s="2">
        <v>9.68947</v>
      </c>
      <c r="C155" s="2">
        <v>1.97E-3</v>
      </c>
      <c r="D155" s="1">
        <f t="shared" si="15"/>
        <v>8.2604177323103158</v>
      </c>
      <c r="E155" s="1">
        <f t="shared" si="16"/>
        <v>6.5666666666666662E-4</v>
      </c>
      <c r="F155" s="1">
        <f t="shared" si="17"/>
        <v>8.2658420732878675</v>
      </c>
      <c r="G155" s="1">
        <f t="shared" si="18"/>
        <v>6.5645115545205385E-4</v>
      </c>
      <c r="H155" s="1">
        <f t="shared" si="19"/>
        <v>2.1121316103284964</v>
      </c>
      <c r="I155" s="1">
        <f t="shared" si="21"/>
        <v>-7.3286622684332876</v>
      </c>
      <c r="K155">
        <f t="shared" si="20"/>
        <v>2.7608951406650224E-5</v>
      </c>
    </row>
    <row r="156" spans="1:11" ht="14.4" customHeight="1">
      <c r="A156" s="2">
        <v>0.3</v>
      </c>
      <c r="B156" s="2">
        <v>9.7417099999999994</v>
      </c>
      <c r="C156" s="2">
        <v>1.98E-3</v>
      </c>
      <c r="D156" s="1">
        <f t="shared" si="15"/>
        <v>8.3049531116794544</v>
      </c>
      <c r="E156" s="1">
        <f t="shared" si="16"/>
        <v>6.6E-4</v>
      </c>
      <c r="F156" s="1">
        <f t="shared" si="17"/>
        <v>8.3104343807331631</v>
      </c>
      <c r="G156" s="1">
        <f t="shared" si="18"/>
        <v>6.597822957846931E-4</v>
      </c>
      <c r="H156" s="1">
        <f t="shared" si="19"/>
        <v>2.1175118795509396</v>
      </c>
      <c r="I156" s="1">
        <f t="shared" si="21"/>
        <v>-7.3236006322295646</v>
      </c>
      <c r="K156">
        <f t="shared" si="20"/>
        <v>2.7757232168230217E-5</v>
      </c>
    </row>
    <row r="157" spans="1:11" ht="14.4" customHeight="1">
      <c r="A157" s="2">
        <v>0.30099999999999999</v>
      </c>
      <c r="B157" s="2">
        <v>9.7938299999999998</v>
      </c>
      <c r="C157" s="2">
        <v>1.99E-3</v>
      </c>
      <c r="D157" s="1">
        <f t="shared" si="15"/>
        <v>8.349386189258313</v>
      </c>
      <c r="E157" s="1">
        <f t="shared" si="16"/>
        <v>6.6333333333333337E-4</v>
      </c>
      <c r="F157" s="1">
        <f t="shared" si="17"/>
        <v>8.3549246154305195</v>
      </c>
      <c r="G157" s="1">
        <f t="shared" si="18"/>
        <v>6.6311342502065149E-4</v>
      </c>
      <c r="H157" s="1">
        <f t="shared" si="19"/>
        <v>2.1228511393173068</v>
      </c>
      <c r="I157" s="1">
        <f t="shared" si="21"/>
        <v>-7.3185645039481422</v>
      </c>
      <c r="K157">
        <f t="shared" si="20"/>
        <v>2.7905157715259724E-5</v>
      </c>
    </row>
    <row r="158" spans="1:11" ht="14.4" customHeight="1">
      <c r="A158" s="2">
        <v>0.30199999999999999</v>
      </c>
      <c r="B158" s="2">
        <v>9.8458199999999998</v>
      </c>
      <c r="C158" s="2">
        <v>2E-3</v>
      </c>
      <c r="D158" s="1">
        <f t="shared" si="15"/>
        <v>8.3937084398976989</v>
      </c>
      <c r="E158" s="1">
        <f t="shared" si="16"/>
        <v>6.6666666666666664E-4</v>
      </c>
      <c r="F158" s="1">
        <f t="shared" si="17"/>
        <v>8.3993042455242968</v>
      </c>
      <c r="G158" s="1">
        <f t="shared" si="18"/>
        <v>6.6644454316044683E-4</v>
      </c>
      <c r="H158" s="1">
        <f t="shared" si="19"/>
        <v>2.1281488745050727</v>
      </c>
      <c r="I158" s="1">
        <f t="shared" si="21"/>
        <v>-7.3135536278681723</v>
      </c>
      <c r="K158">
        <f t="shared" si="20"/>
        <v>2.8052699630577486E-5</v>
      </c>
    </row>
    <row r="159" spans="1:11" ht="14.4" customHeight="1">
      <c r="A159" s="2">
        <v>0.30299999999999999</v>
      </c>
      <c r="B159" s="2">
        <v>9.8976699999999997</v>
      </c>
      <c r="C159" s="2">
        <v>2.0100000000000001E-3</v>
      </c>
      <c r="D159" s="1">
        <f t="shared" si="15"/>
        <v>8.4379113384484246</v>
      </c>
      <c r="E159" s="1">
        <f t="shared" si="16"/>
        <v>6.7000000000000002E-4</v>
      </c>
      <c r="F159" s="1">
        <f t="shared" si="17"/>
        <v>8.4435647390451845</v>
      </c>
      <c r="G159" s="1">
        <f t="shared" si="18"/>
        <v>6.6977565020393101E-4</v>
      </c>
      <c r="H159" s="1">
        <f t="shared" si="19"/>
        <v>2.1334045818840668</v>
      </c>
      <c r="I159" s="1">
        <f t="shared" si="21"/>
        <v>-7.3085677520960841</v>
      </c>
      <c r="K159">
        <f t="shared" si="20"/>
        <v>2.8199801079852852E-5</v>
      </c>
    </row>
    <row r="160" spans="1:11" ht="14.4" customHeight="1">
      <c r="A160" s="2">
        <v>0.30399999999999999</v>
      </c>
      <c r="B160" s="2">
        <v>9.9493500000000008</v>
      </c>
      <c r="C160" s="2">
        <v>2.0200000000000001E-3</v>
      </c>
      <c r="D160" s="1">
        <f t="shared" si="15"/>
        <v>8.4819693094629169</v>
      </c>
      <c r="E160" s="1">
        <f t="shared" si="16"/>
        <v>6.733333333333334E-4</v>
      </c>
      <c r="F160" s="1">
        <f t="shared" si="17"/>
        <v>8.4876805021312887</v>
      </c>
      <c r="G160" s="1">
        <f t="shared" si="18"/>
        <v>6.7310674615117798E-4</v>
      </c>
      <c r="H160" s="1">
        <f t="shared" si="19"/>
        <v>2.1386157594782711</v>
      </c>
      <c r="I160" s="1">
        <f t="shared" si="21"/>
        <v>-7.3036066284882821</v>
      </c>
      <c r="K160">
        <f t="shared" si="20"/>
        <v>2.8346405228757867E-5</v>
      </c>
    </row>
    <row r="161" spans="1:11" ht="14.4" customHeight="1">
      <c r="A161" s="2">
        <v>0.30499999999999999</v>
      </c>
      <c r="B161" s="2">
        <v>10.00085</v>
      </c>
      <c r="C161" s="2">
        <v>2.0300000000000001E-3</v>
      </c>
      <c r="D161" s="1">
        <f t="shared" si="15"/>
        <v>8.5258738277919868</v>
      </c>
      <c r="E161" s="1">
        <f t="shared" si="16"/>
        <v>6.7666666666666667E-4</v>
      </c>
      <c r="F161" s="1">
        <f t="shared" si="17"/>
        <v>8.5316430024154588</v>
      </c>
      <c r="G161" s="1">
        <f t="shared" si="18"/>
        <v>6.764378310022618E-4</v>
      </c>
      <c r="H161" s="1">
        <f t="shared" si="19"/>
        <v>2.1437819575414143</v>
      </c>
      <c r="I161" s="1">
        <f t="shared" si="21"/>
        <v>-7.2986700125774027</v>
      </c>
      <c r="K161">
        <f t="shared" si="20"/>
        <v>5.6984910485934756E-5</v>
      </c>
    </row>
    <row r="162" spans="1:11" ht="14.4" customHeight="1">
      <c r="A162" s="2">
        <v>0.30599999999999999</v>
      </c>
      <c r="B162" s="2">
        <v>10.05214</v>
      </c>
      <c r="C162" s="2">
        <v>2.0500000000000002E-3</v>
      </c>
      <c r="D162" s="1">
        <f t="shared" si="15"/>
        <v>8.5695993179880663</v>
      </c>
      <c r="E162" s="1">
        <f t="shared" si="16"/>
        <v>6.8333333333333343E-4</v>
      </c>
      <c r="F162" s="1">
        <f t="shared" si="17"/>
        <v>8.5754552108553579</v>
      </c>
      <c r="G162" s="1">
        <f t="shared" si="18"/>
        <v>6.8309996741623528E-4</v>
      </c>
      <c r="H162" s="1">
        <f t="shared" si="19"/>
        <v>2.1489040774570376</v>
      </c>
      <c r="I162" s="1">
        <f t="shared" si="21"/>
        <v>-7.2888693439263177</v>
      </c>
      <c r="K162">
        <f t="shared" si="20"/>
        <v>2.8637809036657841E-5</v>
      </c>
    </row>
    <row r="163" spans="1:11" ht="14.4" customHeight="1">
      <c r="A163" s="2">
        <v>0.307</v>
      </c>
      <c r="B163" s="2">
        <v>10.103149999999999</v>
      </c>
      <c r="C163" s="2">
        <v>2.0600000000000002E-3</v>
      </c>
      <c r="D163" s="1">
        <f t="shared" si="15"/>
        <v>8.6130861040068201</v>
      </c>
      <c r="E163" s="1">
        <f t="shared" si="16"/>
        <v>6.866666666666667E-4</v>
      </c>
      <c r="F163" s="1">
        <f t="shared" si="17"/>
        <v>8.6190004231315722</v>
      </c>
      <c r="G163" s="1">
        <f t="shared" si="18"/>
        <v>6.8643101897927284E-4</v>
      </c>
      <c r="H163" s="1">
        <f t="shared" si="19"/>
        <v>2.1539691177581455</v>
      </c>
      <c r="I163" s="1">
        <f t="shared" si="21"/>
        <v>-7.2840048199909768</v>
      </c>
      <c r="K163">
        <f t="shared" si="20"/>
        <v>2.8782352941176166E-5</v>
      </c>
    </row>
    <row r="164" spans="1:11" ht="14.4" customHeight="1">
      <c r="A164" s="2">
        <v>0.308</v>
      </c>
      <c r="B164" s="2">
        <v>10.15387</v>
      </c>
      <c r="C164" s="2">
        <v>2.0699999999999998E-3</v>
      </c>
      <c r="D164" s="1">
        <f t="shared" si="15"/>
        <v>8.6563256606990624</v>
      </c>
      <c r="E164" s="1">
        <f t="shared" si="16"/>
        <v>6.8999999999999997E-4</v>
      </c>
      <c r="F164" s="1">
        <f t="shared" si="17"/>
        <v>8.662298525404946</v>
      </c>
      <c r="G164" s="1">
        <f t="shared" si="18"/>
        <v>6.8976205944644279E-4</v>
      </c>
      <c r="H164" s="1">
        <f t="shared" si="19"/>
        <v>2.1589801059950329</v>
      </c>
      <c r="I164" s="1">
        <f t="shared" si="21"/>
        <v>-7.2791638612263982</v>
      </c>
      <c r="K164">
        <f t="shared" si="20"/>
        <v>2.8926030122193497E-5</v>
      </c>
    </row>
    <row r="165" spans="1:11" ht="14.4" customHeight="1">
      <c r="A165" s="2">
        <v>0.309</v>
      </c>
      <c r="B165" s="2">
        <v>10.204269999999999</v>
      </c>
      <c r="C165" s="2">
        <v>2.0799999999999998E-3</v>
      </c>
      <c r="D165" s="1">
        <f t="shared" si="15"/>
        <v>8.699292412617222</v>
      </c>
      <c r="E165" s="1">
        <f t="shared" si="16"/>
        <v>6.9333333333333324E-4</v>
      </c>
      <c r="F165" s="1">
        <f t="shared" si="17"/>
        <v>8.7053239220233039</v>
      </c>
      <c r="G165" s="1">
        <f t="shared" si="18"/>
        <v>6.9309308881781919E-4</v>
      </c>
      <c r="H165" s="1">
        <f t="shared" si="19"/>
        <v>2.1639347835586609</v>
      </c>
      <c r="I165" s="1">
        <f t="shared" si="21"/>
        <v>-7.2743462404970343</v>
      </c>
      <c r="K165">
        <f t="shared" si="20"/>
        <v>2.9068726911054916E-5</v>
      </c>
    </row>
    <row r="166" spans="1:11" ht="14.4" customHeight="1">
      <c r="A166" s="2">
        <v>0.31</v>
      </c>
      <c r="B166" s="2">
        <v>10.254300000000001</v>
      </c>
      <c r="C166" s="2">
        <v>2.0899999999999998E-3</v>
      </c>
      <c r="D166" s="1">
        <f t="shared" si="15"/>
        <v>8.7419437340153472</v>
      </c>
      <c r="E166" s="1">
        <f t="shared" si="16"/>
        <v>6.9666666666666661E-4</v>
      </c>
      <c r="F166" s="1">
        <f t="shared" si="17"/>
        <v>8.7480339548167105</v>
      </c>
      <c r="G166" s="1">
        <f t="shared" si="18"/>
        <v>6.9642410709325404E-4</v>
      </c>
      <c r="H166" s="1">
        <f t="shared" si="19"/>
        <v>2.1688289842446555</v>
      </c>
      <c r="I166" s="1">
        <f t="shared" si="21"/>
        <v>-7.2695517339358213</v>
      </c>
      <c r="K166">
        <f t="shared" si="20"/>
        <v>5.8560784313725831E-5</v>
      </c>
    </row>
    <row r="167" spans="1:11" ht="14.4" customHeight="1">
      <c r="A167" s="2">
        <v>0.312</v>
      </c>
      <c r="B167" s="2">
        <v>10.35324</v>
      </c>
      <c r="C167" s="2">
        <v>2.1099999999999999E-3</v>
      </c>
      <c r="D167" s="1">
        <f t="shared" si="15"/>
        <v>8.8262915601023035</v>
      </c>
      <c r="E167" s="1">
        <f t="shared" si="16"/>
        <v>7.0333333333333326E-4</v>
      </c>
      <c r="F167" s="1">
        <f t="shared" si="17"/>
        <v>8.8324993851662423</v>
      </c>
      <c r="G167" s="1">
        <f t="shared" si="18"/>
        <v>7.0308611035770389E-4</v>
      </c>
      <c r="H167" s="1">
        <f t="shared" si="19"/>
        <v>2.178438030640772</v>
      </c>
      <c r="I167" s="1">
        <f t="shared" si="21"/>
        <v>-7.2600311838146157</v>
      </c>
      <c r="K167">
        <f t="shared" si="20"/>
        <v>5.9118897414039374E-5</v>
      </c>
    </row>
    <row r="168" spans="1:11" ht="14.4" customHeight="1">
      <c r="A168" s="2">
        <v>0.314</v>
      </c>
      <c r="B168" s="2">
        <v>10.450699999999999</v>
      </c>
      <c r="C168" s="2">
        <v>2.1299999999999999E-3</v>
      </c>
      <c r="D168" s="1">
        <f t="shared" si="15"/>
        <v>8.9093776641091225</v>
      </c>
      <c r="E168" s="1">
        <f t="shared" si="16"/>
        <v>7.1000000000000002E-4</v>
      </c>
      <c r="F168" s="1">
        <f t="shared" si="17"/>
        <v>8.9157033222506392</v>
      </c>
      <c r="G168" s="1">
        <f t="shared" si="18"/>
        <v>7.0974806924016195E-4</v>
      </c>
      <c r="H168" s="1">
        <f t="shared" si="19"/>
        <v>2.1878141402112168</v>
      </c>
      <c r="I168" s="1">
        <f t="shared" si="21"/>
        <v>-7.2506004829528123</v>
      </c>
      <c r="K168">
        <f t="shared" si="20"/>
        <v>5.9668996874112302E-5</v>
      </c>
    </row>
    <row r="169" spans="1:11" ht="14.4" customHeight="1">
      <c r="A169" s="2">
        <v>0.316</v>
      </c>
      <c r="B169" s="2">
        <v>10.54682</v>
      </c>
      <c r="C169" s="2">
        <v>2.15E-3</v>
      </c>
      <c r="D169" s="1">
        <f t="shared" si="15"/>
        <v>8.9913213981244695</v>
      </c>
      <c r="E169" s="1">
        <f t="shared" si="16"/>
        <v>7.1666666666666667E-4</v>
      </c>
      <c r="F169" s="1">
        <f t="shared" si="17"/>
        <v>8.9977651784597921</v>
      </c>
      <c r="G169" s="1">
        <f t="shared" si="18"/>
        <v>7.1640998374121955E-4</v>
      </c>
      <c r="H169" s="1">
        <f t="shared" si="19"/>
        <v>2.1969762329968492</v>
      </c>
      <c r="I169" s="1">
        <f t="shared" si="21"/>
        <v>-7.2412579518876372</v>
      </c>
      <c r="K169">
        <f t="shared" si="20"/>
        <v>6.0211366865587154E-5</v>
      </c>
    </row>
    <row r="170" spans="1:11" ht="14.4" customHeight="1">
      <c r="A170" s="2">
        <v>0.318</v>
      </c>
      <c r="B170" s="2">
        <v>10.64156</v>
      </c>
      <c r="C170" s="2">
        <v>2.1700000000000001E-3</v>
      </c>
      <c r="D170" s="1">
        <f t="shared" si="15"/>
        <v>9.0720886615515788</v>
      </c>
      <c r="E170" s="1">
        <f t="shared" si="16"/>
        <v>7.2333333333333332E-4</v>
      </c>
      <c r="F170" s="1">
        <f t="shared" si="17"/>
        <v>9.0786508056834343</v>
      </c>
      <c r="G170" s="1">
        <f t="shared" si="18"/>
        <v>7.230718538614679E-4</v>
      </c>
      <c r="H170" s="1">
        <f t="shared" si="19"/>
        <v>2.2059255918902201</v>
      </c>
      <c r="I170" s="1">
        <f t="shared" si="21"/>
        <v>-7.232001957809409</v>
      </c>
      <c r="K170">
        <f t="shared" si="20"/>
        <v>6.0746206308611725E-5</v>
      </c>
    </row>
    <row r="171" spans="1:11" ht="14.4" customHeight="1">
      <c r="A171" s="2">
        <v>0.32</v>
      </c>
      <c r="B171" s="2">
        <v>10.73503</v>
      </c>
      <c r="C171" s="2">
        <v>2.1900000000000001E-3</v>
      </c>
      <c r="D171" s="1">
        <f t="shared" si="15"/>
        <v>9.1517732310315445</v>
      </c>
      <c r="E171" s="1">
        <f t="shared" si="16"/>
        <v>7.3000000000000007E-4</v>
      </c>
      <c r="F171" s="1">
        <f t="shared" si="17"/>
        <v>9.1584540254901974</v>
      </c>
      <c r="G171" s="1">
        <f t="shared" si="18"/>
        <v>7.2973367960127661E-4</v>
      </c>
      <c r="H171" s="1">
        <f t="shared" si="19"/>
        <v>2.214677389932215</v>
      </c>
      <c r="I171" s="1">
        <f t="shared" si="21"/>
        <v>-7.222830912849747</v>
      </c>
      <c r="K171">
        <f t="shared" si="20"/>
        <v>6.1275106564365227E-5</v>
      </c>
    </row>
    <row r="172" spans="1:11" ht="14.4" customHeight="1">
      <c r="A172" s="2">
        <v>0.32200000000000001</v>
      </c>
      <c r="B172" s="2">
        <v>10.827680000000001</v>
      </c>
      <c r="C172" s="2">
        <v>2.2100000000000002E-3</v>
      </c>
      <c r="D172" s="1">
        <f t="shared" si="15"/>
        <v>9.2307587382779221</v>
      </c>
      <c r="E172" s="1">
        <f t="shared" si="16"/>
        <v>7.3666666666666672E-4</v>
      </c>
      <c r="F172" s="1">
        <f t="shared" si="17"/>
        <v>9.2375587305484537</v>
      </c>
      <c r="G172" s="1">
        <f t="shared" si="18"/>
        <v>7.3639546096168065E-4</v>
      </c>
      <c r="H172" s="1">
        <f t="shared" si="19"/>
        <v>2.2232776440942668</v>
      </c>
      <c r="I172" s="1">
        <f t="shared" si="21"/>
        <v>-7.2137432724460746</v>
      </c>
      <c r="K172">
        <f t="shared" si="20"/>
        <v>6.1800255754476053E-5</v>
      </c>
    </row>
    <row r="173" spans="1:11" ht="14.4" customHeight="1">
      <c r="A173" s="2">
        <v>0.32400000000000001</v>
      </c>
      <c r="B173" s="2">
        <v>10.919829999999999</v>
      </c>
      <c r="C173" s="2">
        <v>2.2300000000000002E-3</v>
      </c>
      <c r="D173" s="1">
        <f t="shared" si="15"/>
        <v>9.3093179880647927</v>
      </c>
      <c r="E173" s="1">
        <f t="shared" si="16"/>
        <v>7.4333333333333337E-4</v>
      </c>
      <c r="F173" s="1">
        <f t="shared" si="17"/>
        <v>9.31623791443592</v>
      </c>
      <c r="G173" s="1">
        <f t="shared" si="18"/>
        <v>7.4305719794304941E-4</v>
      </c>
      <c r="H173" s="1">
        <f t="shared" si="19"/>
        <v>2.231758889956617</v>
      </c>
      <c r="I173" s="1">
        <f t="shared" si="21"/>
        <v>-7.2047375337827946</v>
      </c>
      <c r="K173">
        <f t="shared" si="20"/>
        <v>6.2323188405796436E-5</v>
      </c>
    </row>
    <row r="174" spans="1:11" ht="14.4" customHeight="1">
      <c r="A174" s="2">
        <v>0.32600000000000001</v>
      </c>
      <c r="B174" s="2">
        <v>11.011699999999999</v>
      </c>
      <c r="C174" s="2">
        <v>2.2499999999999998E-3</v>
      </c>
      <c r="D174" s="1">
        <f t="shared" si="15"/>
        <v>9.3876385336743411</v>
      </c>
      <c r="E174" s="1">
        <f t="shared" si="16"/>
        <v>7.4999999999999991E-4</v>
      </c>
      <c r="F174" s="1">
        <f t="shared" si="17"/>
        <v>9.3946792625745967</v>
      </c>
      <c r="G174" s="1">
        <f t="shared" si="18"/>
        <v>7.4971889054597422E-4</v>
      </c>
      <c r="H174" s="1">
        <f t="shared" si="19"/>
        <v>2.240143493120843</v>
      </c>
      <c r="I174" s="1">
        <f t="shared" si="21"/>
        <v>-7.1958122342990869</v>
      </c>
      <c r="K174">
        <f t="shared" si="20"/>
        <v>6.2844700198921532E-5</v>
      </c>
    </row>
    <row r="175" spans="1:11" ht="14.4" customHeight="1">
      <c r="A175" s="2">
        <v>0.32800000000000001</v>
      </c>
      <c r="B175" s="2">
        <v>11.103350000000001</v>
      </c>
      <c r="C175" s="2">
        <v>2.2699999999999999E-3</v>
      </c>
      <c r="D175" s="1">
        <f t="shared" si="15"/>
        <v>9.4657715260017063</v>
      </c>
      <c r="E175" s="1">
        <f t="shared" si="16"/>
        <v>7.5666666666666666E-4</v>
      </c>
      <c r="F175" s="1">
        <f t="shared" si="17"/>
        <v>9.4729339597897155</v>
      </c>
      <c r="G175" s="1">
        <f t="shared" si="18"/>
        <v>7.563805387710464E-4</v>
      </c>
      <c r="H175" s="1">
        <f t="shared" si="19"/>
        <v>2.2484386754545205</v>
      </c>
      <c r="I175" s="1">
        <f t="shared" si="21"/>
        <v>-7.1869659502642058</v>
      </c>
      <c r="K175">
        <f t="shared" si="20"/>
        <v>6.3365302642796621E-5</v>
      </c>
    </row>
    <row r="176" spans="1:11" ht="14.4" customHeight="1">
      <c r="A176" s="2">
        <v>0.33</v>
      </c>
      <c r="B176" s="2">
        <v>11.194900000000001</v>
      </c>
      <c r="C176" s="2">
        <v>2.2899999999999999E-3</v>
      </c>
      <c r="D176" s="1">
        <f t="shared" si="15"/>
        <v>9.543819266837172</v>
      </c>
      <c r="E176" s="1">
        <f t="shared" si="16"/>
        <v>7.6333333333333331E-4</v>
      </c>
      <c r="F176" s="1">
        <f t="shared" si="17"/>
        <v>9.5511043822108572</v>
      </c>
      <c r="G176" s="1">
        <f t="shared" si="18"/>
        <v>7.6304214261863513E-4</v>
      </c>
      <c r="H176" s="1">
        <f t="shared" si="19"/>
        <v>2.2566567899229248</v>
      </c>
      <c r="I176" s="1">
        <f t="shared" si="21"/>
        <v>-7.1781972954152682</v>
      </c>
      <c r="K176">
        <f t="shared" si="20"/>
        <v>6.388516624040957E-5</v>
      </c>
    </row>
    <row r="177" spans="1:11" ht="14.4" customHeight="1">
      <c r="A177" s="2">
        <v>0.33200000000000002</v>
      </c>
      <c r="B177" s="2">
        <v>11.286289999999999</v>
      </c>
      <c r="C177" s="2">
        <v>2.31E-3</v>
      </c>
      <c r="D177" s="1">
        <f t="shared" si="15"/>
        <v>9.6217306052855935</v>
      </c>
      <c r="E177" s="1">
        <f t="shared" si="16"/>
        <v>7.6999999999999996E-4</v>
      </c>
      <c r="F177" s="1">
        <f t="shared" si="17"/>
        <v>9.6291393378516634</v>
      </c>
      <c r="G177" s="1">
        <f t="shared" si="18"/>
        <v>7.6970370208977559E-4</v>
      </c>
      <c r="H177" s="1">
        <f t="shared" si="19"/>
        <v>2.2647938487995862</v>
      </c>
      <c r="I177" s="1">
        <f t="shared" si="21"/>
        <v>-7.1695049196528284</v>
      </c>
      <c r="K177">
        <f t="shared" si="20"/>
        <v>6.4404177323104566E-5</v>
      </c>
    </row>
    <row r="178" spans="1:11" ht="14.4" customHeight="1">
      <c r="A178" s="2">
        <v>0.33400000000000002</v>
      </c>
      <c r="B178" s="2">
        <v>11.37754</v>
      </c>
      <c r="C178" s="2">
        <v>2.33E-3</v>
      </c>
      <c r="D178" s="1">
        <f t="shared" si="15"/>
        <v>9.6995225916453549</v>
      </c>
      <c r="E178" s="1">
        <f t="shared" si="16"/>
        <v>7.7666666666666672E-4</v>
      </c>
      <c r="F178" s="1">
        <f t="shared" si="17"/>
        <v>9.7070558875248665</v>
      </c>
      <c r="G178" s="1">
        <f t="shared" si="18"/>
        <v>7.7636521718483706E-4</v>
      </c>
      <c r="H178" s="1">
        <f t="shared" si="19"/>
        <v>2.2728530321591593</v>
      </c>
      <c r="I178" s="1">
        <f t="shared" si="21"/>
        <v>-7.1608875077955441</v>
      </c>
      <c r="K178">
        <f t="shared" si="20"/>
        <v>6.4921653878943257E-5</v>
      </c>
    </row>
    <row r="179" spans="1:11" ht="14.4" customHeight="1">
      <c r="A179" s="2">
        <v>0.33600000000000002</v>
      </c>
      <c r="B179" s="2">
        <v>11.468389999999999</v>
      </c>
      <c r="C179" s="2">
        <v>2.3500000000000001E-3</v>
      </c>
      <c r="D179" s="1">
        <f t="shared" si="15"/>
        <v>9.7769735720375124</v>
      </c>
      <c r="E179" s="1">
        <f t="shared" si="16"/>
        <v>7.8333333333333336E-4</v>
      </c>
      <c r="F179" s="1">
        <f t="shared" si="17"/>
        <v>9.784632201335608</v>
      </c>
      <c r="G179" s="1">
        <f t="shared" si="18"/>
        <v>7.8302668790441077E-4</v>
      </c>
      <c r="H179" s="1">
        <f t="shared" si="19"/>
        <v>2.2808130121329682</v>
      </c>
      <c r="I179" s="1">
        <f t="shared" si="21"/>
        <v>-7.152343778385216</v>
      </c>
      <c r="K179">
        <f t="shared" si="20"/>
        <v>6.5436004546746607E-5</v>
      </c>
    </row>
    <row r="180" spans="1:11" ht="14.4" customHeight="1">
      <c r="A180" s="2">
        <v>0.33800000000000002</v>
      </c>
      <c r="B180" s="2">
        <v>11.558540000000001</v>
      </c>
      <c r="C180" s="2">
        <v>2.3700000000000001E-3</v>
      </c>
      <c r="D180" s="1">
        <f t="shared" si="15"/>
        <v>9.8538277919863617</v>
      </c>
      <c r="E180" s="1">
        <f t="shared" si="16"/>
        <v>7.9000000000000001E-4</v>
      </c>
      <c r="F180" s="1">
        <f t="shared" si="17"/>
        <v>9.8616123159420308</v>
      </c>
      <c r="G180" s="1">
        <f t="shared" si="18"/>
        <v>7.8968811424908803E-4</v>
      </c>
      <c r="H180" s="1">
        <f t="shared" si="19"/>
        <v>2.288649676133077</v>
      </c>
      <c r="I180" s="1">
        <f t="shared" si="21"/>
        <v>-7.1438724825438831</v>
      </c>
      <c r="K180">
        <f t="shared" si="20"/>
        <v>6.5946263142939779E-5</v>
      </c>
    </row>
    <row r="181" spans="1:11" ht="14.4" customHeight="1">
      <c r="A181" s="2">
        <v>0.34</v>
      </c>
      <c r="B181" s="2">
        <v>11.64795</v>
      </c>
      <c r="C181" s="2">
        <v>2.3900000000000002E-3</v>
      </c>
      <c r="D181" s="1">
        <f t="shared" si="15"/>
        <v>9.9300511508951423</v>
      </c>
      <c r="E181" s="1">
        <f t="shared" si="16"/>
        <v>7.9666666666666677E-4</v>
      </c>
      <c r="F181" s="1">
        <f t="shared" si="17"/>
        <v>9.937962091645355</v>
      </c>
      <c r="G181" s="1">
        <f t="shared" si="18"/>
        <v>7.9634949621923792E-4</v>
      </c>
      <c r="H181" s="1">
        <f t="shared" si="19"/>
        <v>2.2963619786875804</v>
      </c>
      <c r="I181" s="1">
        <f t="shared" si="21"/>
        <v>-7.1354724028789303</v>
      </c>
      <c r="K181">
        <f t="shared" si="20"/>
        <v>6.6452429667518477E-5</v>
      </c>
    </row>
    <row r="182" spans="1:11" ht="14.4" customHeight="1">
      <c r="A182" s="2">
        <v>0.34200000000000003</v>
      </c>
      <c r="B182" s="2">
        <v>11.736660000000001</v>
      </c>
      <c r="C182" s="2">
        <v>2.4099999999999998E-3</v>
      </c>
      <c r="D182" s="1">
        <f t="shared" si="15"/>
        <v>10.005677749360617</v>
      </c>
      <c r="E182" s="1">
        <f t="shared" si="16"/>
        <v>8.0333333333333331E-4</v>
      </c>
      <c r="F182" s="1">
        <f t="shared" si="17"/>
        <v>10.013715643819269</v>
      </c>
      <c r="G182" s="1">
        <f t="shared" si="18"/>
        <v>8.0301083381589561E-4</v>
      </c>
      <c r="H182" s="1">
        <f t="shared" si="19"/>
        <v>2.303955717640719</v>
      </c>
      <c r="I182" s="1">
        <f t="shared" si="21"/>
        <v>-7.1271423524324398</v>
      </c>
      <c r="K182">
        <f t="shared" si="20"/>
        <v>3.3477294685989984E-5</v>
      </c>
    </row>
    <row r="183" spans="1:11" ht="14.4" customHeight="1">
      <c r="A183" s="2">
        <v>0.34399999999999997</v>
      </c>
      <c r="B183" s="2">
        <v>11.82466</v>
      </c>
      <c r="C183" s="2">
        <v>2.4199999999999998E-3</v>
      </c>
      <c r="D183" s="1">
        <f t="shared" si="15"/>
        <v>10.08069906223359</v>
      </c>
      <c r="E183" s="1">
        <f t="shared" si="16"/>
        <v>8.0666666666666658E-4</v>
      </c>
      <c r="F183" s="1">
        <f t="shared" si="17"/>
        <v>10.088830826143791</v>
      </c>
      <c r="G183" s="1">
        <f t="shared" si="18"/>
        <v>8.0634148597426639E-4</v>
      </c>
      <c r="H183" s="1">
        <f t="shared" si="19"/>
        <v>2.3114289531365615</v>
      </c>
      <c r="I183" s="1">
        <f t="shared" si="21"/>
        <v>-7.1230032253158022</v>
      </c>
      <c r="K183">
        <f t="shared" si="20"/>
        <v>6.7453083262291911E-5</v>
      </c>
    </row>
    <row r="184" spans="1:11" ht="14.4" customHeight="1">
      <c r="A184" s="2">
        <v>0.34599999999999997</v>
      </c>
      <c r="B184" s="2">
        <v>11.91208</v>
      </c>
      <c r="C184" s="2">
        <v>2.4399999999999999E-3</v>
      </c>
      <c r="D184" s="1">
        <f t="shared" si="15"/>
        <v>10.155225916453539</v>
      </c>
      <c r="E184" s="1">
        <f t="shared" si="16"/>
        <v>8.1333333333333333E-4</v>
      </c>
      <c r="F184" s="1">
        <f t="shared" si="17"/>
        <v>10.16348550019892</v>
      </c>
      <c r="G184" s="1">
        <f t="shared" si="18"/>
        <v>8.1300275701146128E-4</v>
      </c>
      <c r="H184" s="1">
        <f t="shared" si="19"/>
        <v>2.3188014443615517</v>
      </c>
      <c r="I184" s="1">
        <f t="shared" si="21"/>
        <v>-7.1147760572642049</v>
      </c>
      <c r="K184">
        <f t="shared" si="20"/>
        <v>6.794822392725244E-5</v>
      </c>
    </row>
    <row r="185" spans="1:11" ht="14.4" customHeight="1">
      <c r="A185" s="2">
        <v>0.34799999999999998</v>
      </c>
      <c r="B185" s="2">
        <v>11.998900000000001</v>
      </c>
      <c r="C185" s="2">
        <v>2.4599999999999999E-3</v>
      </c>
      <c r="D185" s="1">
        <f t="shared" si="15"/>
        <v>10.229241261722082</v>
      </c>
      <c r="E185" s="1">
        <f t="shared" si="16"/>
        <v>8.1999999999999998E-4</v>
      </c>
      <c r="F185" s="1">
        <f t="shared" si="17"/>
        <v>10.237629239556695</v>
      </c>
      <c r="G185" s="1">
        <f t="shared" si="18"/>
        <v>8.1966398367641982E-4</v>
      </c>
      <c r="H185" s="1">
        <f t="shared" si="19"/>
        <v>2.3260700732320263</v>
      </c>
      <c r="I185" s="1">
        <f t="shared" si="21"/>
        <v>-7.1066160776914717</v>
      </c>
      <c r="K185">
        <f t="shared" si="20"/>
        <v>6.8439187269110944E-5</v>
      </c>
    </row>
    <row r="186" spans="1:11" ht="14.4" customHeight="1">
      <c r="A186" s="2">
        <v>0.35</v>
      </c>
      <c r="B186" s="2">
        <v>12.084849999999999</v>
      </c>
      <c r="C186" s="2">
        <v>2.48E-3</v>
      </c>
      <c r="D186" s="1">
        <f t="shared" si="15"/>
        <v>10.302514919011085</v>
      </c>
      <c r="E186" s="1">
        <f t="shared" si="16"/>
        <v>8.2666666666666663E-4</v>
      </c>
      <c r="F186" s="1">
        <f t="shared" si="17"/>
        <v>10.311031664677468</v>
      </c>
      <c r="G186" s="1">
        <f t="shared" si="18"/>
        <v>8.2632516596973333E-4</v>
      </c>
      <c r="H186" s="1">
        <f t="shared" si="19"/>
        <v>2.333214357491955</v>
      </c>
      <c r="I186" s="1">
        <f t="shared" si="21"/>
        <v>-7.0985221985067897</v>
      </c>
      <c r="K186">
        <f t="shared" si="20"/>
        <v>6.8925348110260109E-5</v>
      </c>
    </row>
    <row r="187" spans="1:11" ht="14.4" customHeight="1">
      <c r="A187" s="2">
        <v>0.35199999999999998</v>
      </c>
      <c r="B187" s="2">
        <v>12.169980000000001</v>
      </c>
      <c r="C187" s="2">
        <v>2.5000000000000001E-3</v>
      </c>
      <c r="D187" s="1">
        <f t="shared" si="15"/>
        <v>10.375089514066499</v>
      </c>
      <c r="E187" s="1">
        <f t="shared" si="16"/>
        <v>8.3333333333333339E-4</v>
      </c>
      <c r="F187" s="1">
        <f t="shared" si="17"/>
        <v>10.383735421994887</v>
      </c>
      <c r="G187" s="1">
        <f t="shared" si="18"/>
        <v>8.3298630389177098E-4</v>
      </c>
      <c r="H187" s="1">
        <f t="shared" si="19"/>
        <v>2.3402406802452651</v>
      </c>
      <c r="I187" s="1">
        <f t="shared" si="21"/>
        <v>-7.0904933578392386</v>
      </c>
      <c r="K187">
        <f t="shared" si="20"/>
        <v>6.9407956805911175E-5</v>
      </c>
    </row>
    <row r="188" spans="1:11" ht="14.4" customHeight="1">
      <c r="A188" s="2">
        <v>0.35399999999999998</v>
      </c>
      <c r="B188" s="2">
        <v>12.25468</v>
      </c>
      <c r="C188" s="2">
        <v>2.5200000000000001E-3</v>
      </c>
      <c r="D188" s="1">
        <f t="shared" si="15"/>
        <v>10.447297527706738</v>
      </c>
      <c r="E188" s="1">
        <f t="shared" si="16"/>
        <v>8.4000000000000003E-4</v>
      </c>
      <c r="F188" s="1">
        <f t="shared" si="17"/>
        <v>10.456073257630011</v>
      </c>
      <c r="G188" s="1">
        <f t="shared" si="18"/>
        <v>8.3964739744356765E-4</v>
      </c>
      <c r="H188" s="1">
        <f t="shared" si="19"/>
        <v>2.3471829825741568</v>
      </c>
      <c r="I188" s="1">
        <f t="shared" si="21"/>
        <v>-7.0825285192010163</v>
      </c>
      <c r="K188">
        <f t="shared" si="20"/>
        <v>6.9888093208298209E-5</v>
      </c>
    </row>
    <row r="189" spans="1:11" ht="14.4" customHeight="1">
      <c r="A189" s="2">
        <v>0.35599999999999998</v>
      </c>
      <c r="B189" s="2">
        <v>12.338939999999999</v>
      </c>
      <c r="C189" s="2">
        <v>2.5400000000000002E-3</v>
      </c>
      <c r="D189" s="1">
        <f t="shared" si="15"/>
        <v>10.51913043478261</v>
      </c>
      <c r="E189" s="1">
        <f t="shared" si="16"/>
        <v>8.4666666666666668E-4</v>
      </c>
      <c r="F189" s="1">
        <f t="shared" si="17"/>
        <v>10.52803663188406</v>
      </c>
      <c r="G189" s="1">
        <f t="shared" si="18"/>
        <v>8.463084466254926E-4</v>
      </c>
      <c r="H189" s="1">
        <f t="shared" si="19"/>
        <v>2.3540418540491781</v>
      </c>
      <c r="I189" s="1">
        <f t="shared" si="21"/>
        <v>-7.074626670686369</v>
      </c>
      <c r="K189">
        <f t="shared" si="20"/>
        <v>7.0365046888322104E-5</v>
      </c>
    </row>
    <row r="190" spans="1:11" ht="14.4" customHeight="1">
      <c r="A190" s="2">
        <v>0.35799999999999998</v>
      </c>
      <c r="B190" s="2">
        <v>12.42252</v>
      </c>
      <c r="C190" s="2">
        <v>2.5600000000000002E-3</v>
      </c>
      <c r="D190" s="1">
        <f t="shared" si="15"/>
        <v>10.590383631713557</v>
      </c>
      <c r="E190" s="1">
        <f t="shared" si="16"/>
        <v>8.5333333333333344E-4</v>
      </c>
      <c r="F190" s="1">
        <f t="shared" si="17"/>
        <v>10.599420759079287</v>
      </c>
      <c r="G190" s="1">
        <f t="shared" si="18"/>
        <v>8.5296945143813684E-4</v>
      </c>
      <c r="H190" s="1">
        <f t="shared" si="19"/>
        <v>2.3607993542550303</v>
      </c>
      <c r="I190" s="1">
        <f t="shared" si="21"/>
        <v>-7.066786824199319</v>
      </c>
      <c r="K190">
        <f t="shared" si="20"/>
        <v>3.5419678886045647E-5</v>
      </c>
    </row>
    <row r="191" spans="1:11" ht="14.4" customHeight="1">
      <c r="A191" s="2">
        <v>0.36</v>
      </c>
      <c r="B191" s="2">
        <v>12.505850000000001</v>
      </c>
      <c r="C191" s="2">
        <v>2.5699999999999998E-3</v>
      </c>
      <c r="D191" s="1">
        <f t="shared" si="15"/>
        <v>10.661423699914751</v>
      </c>
      <c r="E191" s="1">
        <f t="shared" si="16"/>
        <v>8.566666666666666E-4</v>
      </c>
      <c r="F191" s="1">
        <f t="shared" si="17"/>
        <v>10.670556986217679</v>
      </c>
      <c r="G191" s="1">
        <f t="shared" si="18"/>
        <v>8.5629993720616341E-4</v>
      </c>
      <c r="H191" s="1">
        <f t="shared" si="19"/>
        <v>2.3674882650962794</v>
      </c>
      <c r="I191" s="1">
        <f t="shared" si="21"/>
        <v>-7.0628898492637155</v>
      </c>
      <c r="K191">
        <f t="shared" si="20"/>
        <v>7.1314009661836166E-5</v>
      </c>
    </row>
    <row r="192" spans="1:11" ht="14.4" customHeight="1">
      <c r="A192" s="2">
        <v>0.36199999999999999</v>
      </c>
      <c r="B192" s="2">
        <v>12.589549999999999</v>
      </c>
      <c r="C192" s="2">
        <v>2.5899999999999999E-3</v>
      </c>
      <c r="D192" s="1">
        <f t="shared" si="15"/>
        <v>10.732779198635978</v>
      </c>
      <c r="E192" s="1">
        <f t="shared" si="16"/>
        <v>8.6333333333333325E-4</v>
      </c>
      <c r="F192" s="1">
        <f t="shared" si="17"/>
        <v>10.742045164677467</v>
      </c>
      <c r="G192" s="1">
        <f t="shared" si="18"/>
        <v>8.6296087546599491E-4</v>
      </c>
      <c r="H192" s="1">
        <f t="shared" si="19"/>
        <v>2.3741654959687004</v>
      </c>
      <c r="I192" s="1">
        <f t="shared" si="21"/>
        <v>-7.0551412034056398</v>
      </c>
      <c r="K192">
        <f t="shared" si="20"/>
        <v>7.1790906507532114E-5</v>
      </c>
    </row>
    <row r="193" spans="1:11" ht="14.4" customHeight="1">
      <c r="A193" s="2">
        <v>0.36399999999999999</v>
      </c>
      <c r="B193" s="2">
        <v>12.67367</v>
      </c>
      <c r="C193" s="2">
        <v>2.6099999999999999E-3</v>
      </c>
      <c r="D193" s="1">
        <f t="shared" si="15"/>
        <v>10.80449275362319</v>
      </c>
      <c r="E193" s="1">
        <f t="shared" si="16"/>
        <v>8.7000000000000001E-4</v>
      </c>
      <c r="F193" s="1">
        <f t="shared" si="17"/>
        <v>10.813892662318842</v>
      </c>
      <c r="G193" s="1">
        <f t="shared" si="18"/>
        <v>8.6962176935780164E-4</v>
      </c>
      <c r="H193" s="1">
        <f t="shared" si="19"/>
        <v>2.380831665103158</v>
      </c>
      <c r="I193" s="1">
        <f t="shared" si="21"/>
        <v>-7.0474521887104924</v>
      </c>
      <c r="K193">
        <f t="shared" si="20"/>
        <v>7.2271014492754029E-5</v>
      </c>
    </row>
    <row r="194" spans="1:11" ht="14.4" customHeight="1">
      <c r="A194" s="2">
        <v>0.36599999999999999</v>
      </c>
      <c r="B194" s="2">
        <v>12.7585</v>
      </c>
      <c r="C194" s="2">
        <v>2.63E-3</v>
      </c>
      <c r="D194" s="1">
        <f t="shared" ref="D194:D257" si="22">B194/$N$9</f>
        <v>10.8768115942029</v>
      </c>
      <c r="E194" s="1">
        <f t="shared" ref="E194:E257" si="23">C194/$N$5</f>
        <v>8.7666666666666665E-4</v>
      </c>
      <c r="F194" s="1">
        <f t="shared" ref="F194:F257" si="24">(D194*(1+E194))</f>
        <v>10.88634693236715</v>
      </c>
      <c r="G194" s="1">
        <f t="shared" ref="G194:G257" si="25">LN(1+E194)</f>
        <v>8.7628261888261826E-4</v>
      </c>
      <c r="H194" s="1">
        <f t="shared" ref="H194:H257" si="26">LN(F194)</f>
        <v>2.38750942909514</v>
      </c>
      <c r="I194" s="1">
        <f t="shared" si="21"/>
        <v>-7.0398218947646836</v>
      </c>
      <c r="K194">
        <f t="shared" ref="K194:K257" si="27">(((B194/1.17299999999999)+(B195/1.17299999999999))/2)*(((C195/3)-(C194/3)))</f>
        <v>7.2755697641375798E-5</v>
      </c>
    </row>
    <row r="195" spans="1:11" ht="14.4" customHeight="1">
      <c r="A195" s="2">
        <v>0.36799999999999999</v>
      </c>
      <c r="B195" s="2">
        <v>12.84423</v>
      </c>
      <c r="C195" s="2">
        <v>2.65E-3</v>
      </c>
      <c r="D195" s="1">
        <f t="shared" si="22"/>
        <v>10.949897698209719</v>
      </c>
      <c r="E195" s="1">
        <f t="shared" si="23"/>
        <v>8.833333333333333E-4</v>
      </c>
      <c r="F195" s="1">
        <f t="shared" si="24"/>
        <v>10.959570107843138</v>
      </c>
      <c r="G195" s="1">
        <f t="shared" si="25"/>
        <v>8.8294342404081404E-4</v>
      </c>
      <c r="H195" s="1">
        <f t="shared" si="26"/>
        <v>2.3942130570136588</v>
      </c>
      <c r="I195" s="1">
        <f t="shared" si="21"/>
        <v>-7.0322494318469992</v>
      </c>
      <c r="K195">
        <f t="shared" si="27"/>
        <v>7.3245296959365065E-5</v>
      </c>
    </row>
    <row r="196" spans="1:11" ht="14.4" customHeight="1">
      <c r="A196" s="2">
        <v>0.37</v>
      </c>
      <c r="B196" s="2">
        <v>12.93079</v>
      </c>
      <c r="C196" s="2">
        <v>2.6700000000000001E-3</v>
      </c>
      <c r="D196" s="1">
        <f t="shared" si="22"/>
        <v>11.023691389599319</v>
      </c>
      <c r="E196" s="1">
        <f t="shared" si="23"/>
        <v>8.9000000000000006E-4</v>
      </c>
      <c r="F196" s="1">
        <f t="shared" si="24"/>
        <v>11.033502474936064</v>
      </c>
      <c r="G196" s="1">
        <f t="shared" si="25"/>
        <v>8.8960418483297998E-4</v>
      </c>
      <c r="H196" s="1">
        <f t="shared" si="26"/>
        <v>2.4009363236520316</v>
      </c>
      <c r="I196" s="1">
        <f t="shared" si="21"/>
        <v>-7.0247339303052572</v>
      </c>
      <c r="K196">
        <f t="shared" si="27"/>
        <v>7.3738988348963195E-5</v>
      </c>
    </row>
    <row r="197" spans="1:11" ht="14.4" customHeight="1">
      <c r="A197" s="2">
        <v>0.372</v>
      </c>
      <c r="B197" s="2">
        <v>13.01796</v>
      </c>
      <c r="C197" s="2">
        <v>2.6900000000000001E-3</v>
      </c>
      <c r="D197" s="1">
        <f t="shared" si="22"/>
        <v>11.098005115089515</v>
      </c>
      <c r="E197" s="1">
        <f t="shared" si="23"/>
        <v>8.9666666666666671E-4</v>
      </c>
      <c r="F197" s="1">
        <f t="shared" si="24"/>
        <v>11.107956326342713</v>
      </c>
      <c r="G197" s="1">
        <f t="shared" si="25"/>
        <v>8.9626490125970719E-4</v>
      </c>
      <c r="H197" s="1">
        <f t="shared" si="26"/>
        <v>2.4076616377067834</v>
      </c>
      <c r="I197" s="1">
        <f t="shared" si="21"/>
        <v>-7.017274539957465</v>
      </c>
      <c r="K197">
        <f t="shared" si="27"/>
        <v>7.4235521454959219E-5</v>
      </c>
    </row>
    <row r="198" spans="1:11" ht="14.4" customHeight="1">
      <c r="A198" s="2">
        <v>0.374</v>
      </c>
      <c r="B198" s="2">
        <v>13.10552</v>
      </c>
      <c r="C198" s="2">
        <v>2.7100000000000002E-3</v>
      </c>
      <c r="D198" s="1">
        <f t="shared" si="22"/>
        <v>11.172651321398126</v>
      </c>
      <c r="E198" s="1">
        <f t="shared" si="23"/>
        <v>9.0333333333333335E-4</v>
      </c>
      <c r="F198" s="1">
        <f t="shared" si="24"/>
        <v>11.182743949758455</v>
      </c>
      <c r="G198" s="1">
        <f t="shared" si="25"/>
        <v>9.0292557332136462E-4</v>
      </c>
      <c r="H198" s="1">
        <f t="shared" si="26"/>
        <v>2.4143718714017788</v>
      </c>
      <c r="I198" s="1">
        <f t="shared" si="21"/>
        <v>-7.0098704295151579</v>
      </c>
      <c r="K198">
        <f t="shared" si="27"/>
        <v>3.7366822961069308E-5</v>
      </c>
    </row>
    <row r="199" spans="1:11" ht="14.4" customHeight="1">
      <c r="A199" s="2">
        <v>0.376</v>
      </c>
      <c r="B199" s="2">
        <v>13.193250000000001</v>
      </c>
      <c r="C199" s="2">
        <v>2.7200000000000002E-3</v>
      </c>
      <c r="D199" s="1">
        <f t="shared" si="22"/>
        <v>11.24744245524297</v>
      </c>
      <c r="E199" s="1">
        <f t="shared" si="23"/>
        <v>9.0666666666666673E-4</v>
      </c>
      <c r="F199" s="1">
        <f t="shared" si="24"/>
        <v>11.25764013640239</v>
      </c>
      <c r="G199" s="1">
        <f t="shared" si="25"/>
        <v>9.0625589271567104E-4</v>
      </c>
      <c r="H199" s="1">
        <f t="shared" si="26"/>
        <v>2.4210470213863653</v>
      </c>
      <c r="I199" s="1">
        <f t="shared" si="21"/>
        <v>-7.0061888495095825</v>
      </c>
      <c r="K199">
        <f t="shared" si="27"/>
        <v>7.5231713554986404E-5</v>
      </c>
    </row>
    <row r="200" spans="1:11" ht="14.4" customHeight="1">
      <c r="A200" s="2">
        <v>0.378</v>
      </c>
      <c r="B200" s="2">
        <v>13.28079</v>
      </c>
      <c r="C200" s="2">
        <v>2.7399999999999998E-3</v>
      </c>
      <c r="D200" s="1">
        <f t="shared" si="22"/>
        <v>11.322071611253198</v>
      </c>
      <c r="E200" s="1">
        <f t="shared" si="23"/>
        <v>9.1333333333333327E-4</v>
      </c>
      <c r="F200" s="1">
        <f t="shared" si="24"/>
        <v>11.332412436658142</v>
      </c>
      <c r="G200" s="1">
        <f t="shared" si="25"/>
        <v>9.1291649823138665E-4</v>
      </c>
      <c r="H200" s="1">
        <f t="shared" si="26"/>
        <v>2.4276669770576502</v>
      </c>
      <c r="I200" s="1">
        <f t="shared" si="21"/>
        <v>-6.9988661402250854</v>
      </c>
      <c r="K200">
        <f t="shared" si="27"/>
        <v>7.5728104575163827E-5</v>
      </c>
    </row>
    <row r="201" spans="1:11" ht="14.4" customHeight="1">
      <c r="A201" s="2">
        <v>0.38</v>
      </c>
      <c r="B201" s="2">
        <v>13.367929999999999</v>
      </c>
      <c r="C201" s="2">
        <v>2.7599999999999999E-3</v>
      </c>
      <c r="D201" s="1">
        <f t="shared" si="22"/>
        <v>11.396359761295823</v>
      </c>
      <c r="E201" s="1">
        <f t="shared" si="23"/>
        <v>9.1999999999999992E-4</v>
      </c>
      <c r="F201" s="1">
        <f t="shared" si="24"/>
        <v>11.406844412276216</v>
      </c>
      <c r="G201" s="1">
        <f t="shared" si="25"/>
        <v>9.1957705938373196E-4</v>
      </c>
      <c r="H201" s="1">
        <f t="shared" si="26"/>
        <v>2.43421356228203</v>
      </c>
      <c r="I201" s="1">
        <f t="shared" si="21"/>
        <v>-6.9915967116850934</v>
      </c>
      <c r="K201">
        <f t="shared" si="27"/>
        <v>7.6222875816995129E-5</v>
      </c>
    </row>
    <row r="202" spans="1:11" ht="14.4" customHeight="1">
      <c r="A202" s="2">
        <v>0.38200000000000001</v>
      </c>
      <c r="B202" s="2">
        <v>13.4549</v>
      </c>
      <c r="C202" s="2">
        <v>2.7799999999999999E-3</v>
      </c>
      <c r="D202" s="1">
        <f t="shared" si="22"/>
        <v>11.470502983802218</v>
      </c>
      <c r="E202" s="1">
        <f t="shared" si="23"/>
        <v>9.2666666666666668E-4</v>
      </c>
      <c r="F202" s="1">
        <f t="shared" si="24"/>
        <v>11.481132316567209</v>
      </c>
      <c r="G202" s="1">
        <f t="shared" si="25"/>
        <v>9.2623757617329799E-4</v>
      </c>
      <c r="H202" s="1">
        <f t="shared" si="26"/>
        <v>2.44070501987474</v>
      </c>
      <c r="I202" s="1">
        <f t="shared" si="21"/>
        <v>-6.9843797944822077</v>
      </c>
      <c r="K202">
        <f t="shared" si="27"/>
        <v>7.6717476555840164E-5</v>
      </c>
    </row>
    <row r="203" spans="1:11" ht="14.4" customHeight="1">
      <c r="A203" s="2">
        <v>0.38400000000000001</v>
      </c>
      <c r="B203" s="2">
        <v>13.541980000000001</v>
      </c>
      <c r="C203" s="2">
        <v>2.8E-3</v>
      </c>
      <c r="D203" s="1">
        <f t="shared" si="22"/>
        <v>11.544739982949704</v>
      </c>
      <c r="E203" s="1">
        <f t="shared" si="23"/>
        <v>9.3333333333333332E-4</v>
      </c>
      <c r="F203" s="1">
        <f t="shared" si="24"/>
        <v>11.555515073600455</v>
      </c>
      <c r="G203" s="1">
        <f t="shared" si="25"/>
        <v>9.3289804860045367E-4</v>
      </c>
      <c r="H203" s="1">
        <f t="shared" si="26"/>
        <v>2.4471628185529024</v>
      </c>
      <c r="I203" s="1">
        <f t="shared" ref="I203:I266" si="28">LN(G203)</f>
        <v>-6.9772146357559475</v>
      </c>
      <c r="K203">
        <f t="shared" si="27"/>
        <v>7.721307189542529E-5</v>
      </c>
    </row>
    <row r="204" spans="1:11" ht="14.4" customHeight="1">
      <c r="A204" s="2">
        <v>0.38600000000000001</v>
      </c>
      <c r="B204" s="2">
        <v>13.629300000000001</v>
      </c>
      <c r="C204" s="2">
        <v>2.82E-3</v>
      </c>
      <c r="D204" s="1">
        <f t="shared" si="22"/>
        <v>11.619181585677751</v>
      </c>
      <c r="E204" s="1">
        <f t="shared" si="23"/>
        <v>9.3999999999999997E-4</v>
      </c>
      <c r="F204" s="1">
        <f t="shared" si="24"/>
        <v>11.630103616368288</v>
      </c>
      <c r="G204" s="1">
        <f t="shared" si="25"/>
        <v>9.3955847666623367E-4</v>
      </c>
      <c r="H204" s="1">
        <f t="shared" si="26"/>
        <v>2.4535968758948647</v>
      </c>
      <c r="I204" s="1">
        <f t="shared" si="28"/>
        <v>-6.9701004987207087</v>
      </c>
      <c r="K204">
        <f t="shared" si="27"/>
        <v>7.7710400682013637E-5</v>
      </c>
    </row>
    <row r="205" spans="1:11" ht="14.4" customHeight="1">
      <c r="A205" s="2">
        <v>0.38800000000000001</v>
      </c>
      <c r="B205" s="2">
        <v>13.716989999999999</v>
      </c>
      <c r="C205" s="2">
        <v>2.8400000000000001E-3</v>
      </c>
      <c r="D205" s="1">
        <f t="shared" si="22"/>
        <v>11.693938618925833</v>
      </c>
      <c r="E205" s="1">
        <f t="shared" si="23"/>
        <v>9.4666666666666673E-4</v>
      </c>
      <c r="F205" s="1">
        <f t="shared" si="24"/>
        <v>11.705008880818415</v>
      </c>
      <c r="G205" s="1">
        <f t="shared" si="25"/>
        <v>9.4621886037100716E-4</v>
      </c>
      <c r="H205" s="1">
        <f t="shared" si="26"/>
        <v>2.4600168596626557</v>
      </c>
      <c r="I205" s="1">
        <f t="shared" si="28"/>
        <v>-6.9630366622127555</v>
      </c>
      <c r="K205">
        <f t="shared" si="27"/>
        <v>7.8209803921569068E-5</v>
      </c>
    </row>
    <row r="206" spans="1:11" ht="14.4" customHeight="1">
      <c r="A206" s="2">
        <v>0.39</v>
      </c>
      <c r="B206" s="2">
        <v>13.80504</v>
      </c>
      <c r="C206" s="2">
        <v>2.8600000000000001E-3</v>
      </c>
      <c r="D206" s="1">
        <f t="shared" si="22"/>
        <v>11.769002557544759</v>
      </c>
      <c r="E206" s="1">
        <f t="shared" si="23"/>
        <v>9.5333333333333338E-4</v>
      </c>
      <c r="F206" s="1">
        <f t="shared" si="24"/>
        <v>11.780222339982952</v>
      </c>
      <c r="G206" s="1">
        <f t="shared" si="25"/>
        <v>9.5287919971536502E-4</v>
      </c>
      <c r="H206" s="1">
        <f t="shared" si="26"/>
        <v>2.4664220524072027</v>
      </c>
      <c r="I206" s="1">
        <f t="shared" si="28"/>
        <v>-6.9560224202507621</v>
      </c>
      <c r="K206">
        <f t="shared" si="27"/>
        <v>7.8710741687979978E-5</v>
      </c>
    </row>
    <row r="207" spans="1:11" ht="14.4" customHeight="1">
      <c r="A207" s="2">
        <v>0.39200000000000002</v>
      </c>
      <c r="B207" s="2">
        <v>13.893269999999999</v>
      </c>
      <c r="C207" s="2">
        <v>2.8800000000000002E-3</v>
      </c>
      <c r="D207" s="1">
        <f t="shared" si="22"/>
        <v>11.844219948849107</v>
      </c>
      <c r="E207" s="1">
        <f t="shared" si="23"/>
        <v>9.6000000000000002E-4</v>
      </c>
      <c r="F207" s="1">
        <f t="shared" si="24"/>
        <v>11.855590400000002</v>
      </c>
      <c r="G207" s="1">
        <f t="shared" si="25"/>
        <v>9.5953949469989815E-4</v>
      </c>
      <c r="H207" s="1">
        <f t="shared" si="26"/>
        <v>2.4727995200487065</v>
      </c>
      <c r="I207" s="1">
        <f t="shared" si="28"/>
        <v>-6.9490570816128354</v>
      </c>
      <c r="K207">
        <f t="shared" si="27"/>
        <v>7.921247513498069E-5</v>
      </c>
    </row>
    <row r="208" spans="1:11" ht="14.4" customHeight="1">
      <c r="A208" s="2">
        <v>0.39400000000000002</v>
      </c>
      <c r="B208" s="2">
        <v>13.9816</v>
      </c>
      <c r="C208" s="2">
        <v>2.8999999999999998E-3</v>
      </c>
      <c r="D208" s="1">
        <f t="shared" si="22"/>
        <v>11.919522591645356</v>
      </c>
      <c r="E208" s="1">
        <f t="shared" si="23"/>
        <v>9.6666666666666656E-4</v>
      </c>
      <c r="F208" s="1">
        <f t="shared" si="24"/>
        <v>11.931044796817279</v>
      </c>
      <c r="G208" s="1">
        <f t="shared" si="25"/>
        <v>9.6619974532497562E-4</v>
      </c>
      <c r="H208" s="1">
        <f t="shared" si="26"/>
        <v>2.4791438095440013</v>
      </c>
      <c r="I208" s="1">
        <f t="shared" si="28"/>
        <v>-6.9421399694281716</v>
      </c>
      <c r="K208">
        <f t="shared" si="27"/>
        <v>7.9714464336460967E-5</v>
      </c>
    </row>
    <row r="209" spans="1:11" ht="14.4" customHeight="1">
      <c r="A209" s="2">
        <v>0.39600000000000002</v>
      </c>
      <c r="B209" s="2">
        <v>14.06992</v>
      </c>
      <c r="C209" s="2">
        <v>2.9199999999999999E-3</v>
      </c>
      <c r="D209" s="1">
        <f t="shared" si="22"/>
        <v>11.994816709292413</v>
      </c>
      <c r="E209" s="1">
        <f t="shared" si="23"/>
        <v>9.7333333333333332E-4</v>
      </c>
      <c r="F209" s="1">
        <f t="shared" si="24"/>
        <v>12.006491664222791</v>
      </c>
      <c r="G209" s="1">
        <f t="shared" si="25"/>
        <v>9.7285995159163195E-4</v>
      </c>
      <c r="H209" s="1">
        <f t="shared" si="26"/>
        <v>2.4854474755339542</v>
      </c>
      <c r="I209" s="1">
        <f t="shared" si="28"/>
        <v>-6.9352704207816034</v>
      </c>
      <c r="K209">
        <f t="shared" si="27"/>
        <v>4.0108155726059417E-5</v>
      </c>
    </row>
    <row r="210" spans="1:11" ht="14.4" customHeight="1">
      <c r="A210" s="2">
        <v>0.39800000000000002</v>
      </c>
      <c r="B210" s="2">
        <v>14.158200000000001</v>
      </c>
      <c r="C210" s="2">
        <v>2.9299999999999999E-3</v>
      </c>
      <c r="D210" s="1">
        <f t="shared" si="22"/>
        <v>12.070076726342714</v>
      </c>
      <c r="E210" s="1">
        <f t="shared" si="23"/>
        <v>9.766666666666667E-4</v>
      </c>
      <c r="F210" s="1">
        <f t="shared" si="24"/>
        <v>12.081865167945441</v>
      </c>
      <c r="G210" s="1">
        <f t="shared" si="25"/>
        <v>9.7619003809065361E-4</v>
      </c>
      <c r="H210" s="1">
        <f t="shared" si="26"/>
        <v>2.4917055819079987</v>
      </c>
      <c r="I210" s="1">
        <f t="shared" si="28"/>
        <v>-6.9318532793464822</v>
      </c>
      <c r="K210">
        <f t="shared" si="27"/>
        <v>8.0718215402102021E-5</v>
      </c>
    </row>
    <row r="211" spans="1:11" ht="14.4" customHeight="1">
      <c r="A211" s="2">
        <v>0.4</v>
      </c>
      <c r="B211" s="2">
        <v>14.24654</v>
      </c>
      <c r="C211" s="2">
        <v>2.9499999999999999E-3</v>
      </c>
      <c r="D211" s="1">
        <f t="shared" si="22"/>
        <v>12.145387894288152</v>
      </c>
      <c r="E211" s="1">
        <f t="shared" si="23"/>
        <v>9.8333333333333324E-4</v>
      </c>
      <c r="F211" s="1">
        <f t="shared" si="24"/>
        <v>12.15733085905087</v>
      </c>
      <c r="G211" s="1">
        <f t="shared" si="25"/>
        <v>9.8285017782045341E-4</v>
      </c>
      <c r="H211" s="1">
        <f t="shared" si="26"/>
        <v>2.4979323507212015</v>
      </c>
      <c r="I211" s="1">
        <f t="shared" si="28"/>
        <v>-6.9250538626371947</v>
      </c>
      <c r="K211">
        <f t="shared" si="27"/>
        <v>8.1220204603582339E-5</v>
      </c>
    </row>
    <row r="212" spans="1:11" ht="14.4" customHeight="1">
      <c r="A212" s="2">
        <v>0.40200000000000002</v>
      </c>
      <c r="B212" s="2">
        <v>14.334849999999999</v>
      </c>
      <c r="C212" s="2">
        <v>2.97E-3</v>
      </c>
      <c r="D212" s="1">
        <f t="shared" si="22"/>
        <v>12.220673486786021</v>
      </c>
      <c r="E212" s="1">
        <f t="shared" si="23"/>
        <v>9.8999999999999999E-4</v>
      </c>
      <c r="F212" s="1">
        <f t="shared" si="24"/>
        <v>12.23277195353794</v>
      </c>
      <c r="G212" s="1">
        <f t="shared" si="25"/>
        <v>9.8951027319308738E-4</v>
      </c>
      <c r="H212" s="1">
        <f t="shared" si="26"/>
        <v>2.5041185759828943</v>
      </c>
      <c r="I212" s="1">
        <f t="shared" si="28"/>
        <v>-6.9183004107692954</v>
      </c>
      <c r="K212">
        <f t="shared" si="27"/>
        <v>8.1721994884912286E-5</v>
      </c>
    </row>
    <row r="213" spans="1:11" ht="14.4" customHeight="1">
      <c r="A213" s="2">
        <v>0.40400000000000003</v>
      </c>
      <c r="B213" s="2">
        <v>14.423120000000001</v>
      </c>
      <c r="C213" s="2">
        <v>2.99E-3</v>
      </c>
      <c r="D213" s="1">
        <f t="shared" si="22"/>
        <v>12.295924978687129</v>
      </c>
      <c r="E213" s="1">
        <f t="shared" si="23"/>
        <v>9.9666666666666675E-4</v>
      </c>
      <c r="F213" s="1">
        <f t="shared" si="24"/>
        <v>12.308179917249221</v>
      </c>
      <c r="G213" s="1">
        <f t="shared" si="25"/>
        <v>9.9617032420914651E-4</v>
      </c>
      <c r="H213" s="1">
        <f t="shared" si="26"/>
        <v>2.5102640752640064</v>
      </c>
      <c r="I213" s="1">
        <f t="shared" si="28"/>
        <v>-6.9115923067578038</v>
      </c>
      <c r="K213">
        <f t="shared" si="27"/>
        <v>8.2223927252059371E-5</v>
      </c>
    </row>
    <row r="214" spans="1:11" ht="14.4" customHeight="1">
      <c r="A214" s="2">
        <v>0.40600000000000003</v>
      </c>
      <c r="B214" s="2">
        <v>14.511480000000001</v>
      </c>
      <c r="C214" s="2">
        <v>3.0100000000000001E-3</v>
      </c>
      <c r="D214" s="1">
        <f t="shared" si="22"/>
        <v>12.371253196930949</v>
      </c>
      <c r="E214" s="1">
        <f t="shared" si="23"/>
        <v>1.0033333333333333E-3</v>
      </c>
      <c r="F214" s="1">
        <f t="shared" si="24"/>
        <v>12.383665687638535</v>
      </c>
      <c r="G214" s="1">
        <f t="shared" si="25"/>
        <v>1.0028303308689994E-3</v>
      </c>
      <c r="H214" s="1">
        <f t="shared" si="26"/>
        <v>2.516378320975762</v>
      </c>
      <c r="I214" s="1">
        <f t="shared" si="28"/>
        <v>-6.9049289459578462</v>
      </c>
      <c r="K214">
        <f t="shared" si="27"/>
        <v>8.2726001705031658E-5</v>
      </c>
    </row>
    <row r="215" spans="1:11" ht="14.4" customHeight="1">
      <c r="A215" s="2">
        <v>0.40799999999999997</v>
      </c>
      <c r="B215" s="2">
        <v>14.5998</v>
      </c>
      <c r="C215" s="2">
        <v>3.0300000000000001E-3</v>
      </c>
      <c r="D215" s="1">
        <f t="shared" si="22"/>
        <v>12.446547314578007</v>
      </c>
      <c r="E215" s="1">
        <f t="shared" si="23"/>
        <v>1.01E-3</v>
      </c>
      <c r="F215" s="1">
        <f t="shared" si="24"/>
        <v>12.459118327365731</v>
      </c>
      <c r="G215" s="1">
        <f t="shared" si="25"/>
        <v>1.0094902931736811E-3</v>
      </c>
      <c r="H215" s="1">
        <f t="shared" si="26"/>
        <v>2.5224527506121621</v>
      </c>
      <c r="I215" s="1">
        <f t="shared" si="28"/>
        <v>-6.898309735736877</v>
      </c>
      <c r="K215">
        <f t="shared" si="27"/>
        <v>8.3227479397557954E-5</v>
      </c>
    </row>
    <row r="216" spans="1:11" ht="14.4" customHeight="1">
      <c r="A216" s="2">
        <v>0.41</v>
      </c>
      <c r="B216" s="2">
        <v>14.687950000000001</v>
      </c>
      <c r="C216" s="2">
        <v>3.0500000000000002E-3</v>
      </c>
      <c r="D216" s="1">
        <f t="shared" si="22"/>
        <v>12.521696504688835</v>
      </c>
      <c r="E216" s="1">
        <f t="shared" si="23"/>
        <v>1.0166666666666668E-3</v>
      </c>
      <c r="F216" s="1">
        <f t="shared" si="24"/>
        <v>12.534426896135269</v>
      </c>
      <c r="G216" s="1">
        <f t="shared" si="25"/>
        <v>1.0161502111235602E-3</v>
      </c>
      <c r="H216" s="1">
        <f t="shared" si="26"/>
        <v>2.5284790102726924</v>
      </c>
      <c r="I216" s="1">
        <f t="shared" si="28"/>
        <v>-6.8917340951598742</v>
      </c>
      <c r="K216">
        <f t="shared" si="27"/>
        <v>8.3727763569194913E-5</v>
      </c>
    </row>
    <row r="217" spans="1:11" ht="14.4" customHeight="1">
      <c r="A217" s="2">
        <v>0.41199999999999998</v>
      </c>
      <c r="B217" s="2">
        <v>14.77585</v>
      </c>
      <c r="C217" s="2">
        <v>3.0699999999999998E-3</v>
      </c>
      <c r="D217" s="1">
        <f t="shared" si="22"/>
        <v>12.596632566069909</v>
      </c>
      <c r="E217" s="1">
        <f t="shared" si="23"/>
        <v>1.0233333333333333E-3</v>
      </c>
      <c r="F217" s="1">
        <f t="shared" si="24"/>
        <v>12.609523120062521</v>
      </c>
      <c r="G217" s="1">
        <f t="shared" si="25"/>
        <v>1.0228100847192276E-3</v>
      </c>
      <c r="H217" s="1">
        <f t="shared" si="26"/>
        <v>2.5344523316616074</v>
      </c>
      <c r="I217" s="1">
        <f t="shared" si="28"/>
        <v>-6.8852014546826448</v>
      </c>
      <c r="K217">
        <f t="shared" si="27"/>
        <v>8.4227024722931756E-5</v>
      </c>
    </row>
    <row r="218" spans="1:11" ht="14.4" customHeight="1">
      <c r="A218" s="2">
        <v>0.41399999999999998</v>
      </c>
      <c r="B218" s="2">
        <v>14.86364</v>
      </c>
      <c r="C218" s="2">
        <v>3.0899999999999999E-3</v>
      </c>
      <c r="D218" s="1">
        <f t="shared" si="22"/>
        <v>12.671474850809892</v>
      </c>
      <c r="E218" s="1">
        <f t="shared" si="23"/>
        <v>1.0299999999999999E-3</v>
      </c>
      <c r="F218" s="1">
        <f t="shared" si="24"/>
        <v>12.684526469906228</v>
      </c>
      <c r="G218" s="1">
        <f t="shared" si="25"/>
        <v>1.0294699139612742E-3</v>
      </c>
      <c r="H218" s="1">
        <f t="shared" si="26"/>
        <v>2.5403828624298486</v>
      </c>
      <c r="I218" s="1">
        <f t="shared" si="28"/>
        <v>-6.8787112558561683</v>
      </c>
      <c r="K218">
        <f t="shared" si="27"/>
        <v>8.4725291275932531E-5</v>
      </c>
    </row>
    <row r="219" spans="1:11" ht="14.4" customHeight="1">
      <c r="A219" s="2">
        <v>0.41599999999999998</v>
      </c>
      <c r="B219" s="2">
        <v>14.95119</v>
      </c>
      <c r="C219" s="2">
        <v>3.1099999999999999E-3</v>
      </c>
      <c r="D219" s="1">
        <f t="shared" si="22"/>
        <v>12.746112531969311</v>
      </c>
      <c r="E219" s="1">
        <f t="shared" si="23"/>
        <v>1.0366666666666666E-3</v>
      </c>
      <c r="F219" s="1">
        <f t="shared" si="24"/>
        <v>12.759326001960785</v>
      </c>
      <c r="G219" s="1">
        <f t="shared" si="25"/>
        <v>1.0361296988500685E-3</v>
      </c>
      <c r="H219" s="1">
        <f t="shared" si="26"/>
        <v>2.5462624553586091</v>
      </c>
      <c r="I219" s="1">
        <f t="shared" si="28"/>
        <v>-6.872262951040482</v>
      </c>
      <c r="K219">
        <f t="shared" si="27"/>
        <v>8.5220772946861776E-5</v>
      </c>
    </row>
    <row r="220" spans="1:11" ht="14.4" customHeight="1">
      <c r="A220" s="2">
        <v>0.41799999999999998</v>
      </c>
      <c r="B220" s="2">
        <v>15.038</v>
      </c>
      <c r="C220" s="2">
        <v>3.13E-3</v>
      </c>
      <c r="D220" s="1">
        <f t="shared" si="22"/>
        <v>12.820119352088664</v>
      </c>
      <c r="E220" s="1">
        <f t="shared" si="23"/>
        <v>1.0433333333333334E-3</v>
      </c>
      <c r="F220" s="1">
        <f t="shared" si="24"/>
        <v>12.833495009946009</v>
      </c>
      <c r="G220" s="1">
        <f t="shared" si="25"/>
        <v>1.0427894393866455E-3</v>
      </c>
      <c r="H220" s="1">
        <f t="shared" si="26"/>
        <v>2.5520585507238835</v>
      </c>
      <c r="I220" s="1">
        <f t="shared" si="28"/>
        <v>-6.8658560031266669</v>
      </c>
      <c r="K220">
        <f t="shared" si="27"/>
        <v>8.5711253196930036E-5</v>
      </c>
    </row>
    <row r="221" spans="1:11" ht="14.4" customHeight="1">
      <c r="A221" s="2">
        <v>0.42</v>
      </c>
      <c r="B221" s="2">
        <v>15.12379</v>
      </c>
      <c r="C221" s="2">
        <v>3.15E-3</v>
      </c>
      <c r="D221" s="1">
        <f t="shared" si="22"/>
        <v>12.893256606990624</v>
      </c>
      <c r="E221" s="1">
        <f t="shared" si="23"/>
        <v>1.0499999999999999E-3</v>
      </c>
      <c r="F221" s="1">
        <f t="shared" si="24"/>
        <v>12.906794526427964</v>
      </c>
      <c r="G221" s="1">
        <f t="shared" si="25"/>
        <v>1.0494491355713738E-3</v>
      </c>
      <c r="H221" s="1">
        <f t="shared" si="26"/>
        <v>2.5577538801809676</v>
      </c>
      <c r="I221" s="1">
        <f t="shared" si="28"/>
        <v>-6.8594898852698067</v>
      </c>
      <c r="K221">
        <f t="shared" si="27"/>
        <v>8.6196902529129488E-5</v>
      </c>
    </row>
    <row r="222" spans="1:11" ht="14.4" customHeight="1">
      <c r="A222" s="2">
        <v>0.42199999999999999</v>
      </c>
      <c r="B222" s="2">
        <v>15.2089</v>
      </c>
      <c r="C222" s="2">
        <v>3.1700000000000001E-3</v>
      </c>
      <c r="D222" s="1">
        <f t="shared" si="22"/>
        <v>12.965814151747658</v>
      </c>
      <c r="E222" s="1">
        <f t="shared" si="23"/>
        <v>1.0566666666666667E-3</v>
      </c>
      <c r="F222" s="1">
        <f t="shared" si="24"/>
        <v>12.979514695368005</v>
      </c>
      <c r="G222" s="1">
        <f t="shared" si="25"/>
        <v>1.0561087874048443E-3</v>
      </c>
      <c r="H222" s="1">
        <f t="shared" si="26"/>
        <v>2.5633723219304385</v>
      </c>
      <c r="I222" s="1">
        <f t="shared" si="28"/>
        <v>-6.8531640806282965</v>
      </c>
      <c r="K222">
        <f t="shared" si="27"/>
        <v>4.3339627735151579E-5</v>
      </c>
    </row>
    <row r="223" spans="1:11" ht="14.4" customHeight="1">
      <c r="A223" s="2">
        <v>0.42399999999999999</v>
      </c>
      <c r="B223" s="2">
        <v>15.293530000000001</v>
      </c>
      <c r="C223" s="2">
        <v>3.1800000000000001E-3</v>
      </c>
      <c r="D223" s="1">
        <f t="shared" si="22"/>
        <v>13.037962489343567</v>
      </c>
      <c r="E223" s="1">
        <f t="shared" si="23"/>
        <v>1.06E-3</v>
      </c>
      <c r="F223" s="1">
        <f t="shared" si="24"/>
        <v>13.051782729582271</v>
      </c>
      <c r="G223" s="1">
        <f t="shared" si="25"/>
        <v>1.0594385966900424E-3</v>
      </c>
      <c r="H223" s="1">
        <f t="shared" si="26"/>
        <v>2.5689247320695552</v>
      </c>
      <c r="I223" s="1">
        <f t="shared" si="28"/>
        <v>-6.8500161369235375</v>
      </c>
      <c r="K223">
        <f t="shared" si="27"/>
        <v>8.7158141517478476E-5</v>
      </c>
    </row>
    <row r="224" spans="1:11" ht="14.4" customHeight="1">
      <c r="A224" s="2">
        <v>0.42599999999999999</v>
      </c>
      <c r="B224" s="2">
        <v>15.377420000000001</v>
      </c>
      <c r="C224" s="2">
        <v>3.2000000000000002E-3</v>
      </c>
      <c r="D224" s="1">
        <f t="shared" si="22"/>
        <v>13.109479965899405</v>
      </c>
      <c r="E224" s="1">
        <f t="shared" si="23"/>
        <v>1.0666666666666667E-3</v>
      </c>
      <c r="F224" s="1">
        <f t="shared" si="24"/>
        <v>13.123463411196367</v>
      </c>
      <c r="G224" s="1">
        <f t="shared" si="25"/>
        <v>1.0660981819977334E-3</v>
      </c>
      <c r="H224" s="1">
        <f t="shared" si="26"/>
        <v>2.5744017281914005</v>
      </c>
      <c r="I224" s="1">
        <f t="shared" si="28"/>
        <v>-6.8437498542923549</v>
      </c>
      <c r="K224">
        <f t="shared" si="27"/>
        <v>8.7631685137825165E-5</v>
      </c>
    </row>
    <row r="225" spans="1:11" ht="14.4" customHeight="1">
      <c r="A225" s="2">
        <v>0.42799999999999999</v>
      </c>
      <c r="B225" s="2">
        <v>15.46017</v>
      </c>
      <c r="C225" s="2">
        <v>3.2200000000000002E-3</v>
      </c>
      <c r="D225" s="1">
        <f t="shared" si="22"/>
        <v>13.180025575447573</v>
      </c>
      <c r="E225" s="1">
        <f t="shared" si="23"/>
        <v>1.0733333333333335E-3</v>
      </c>
      <c r="F225" s="1">
        <f t="shared" si="24"/>
        <v>13.194172136231886</v>
      </c>
      <c r="G225" s="1">
        <f t="shared" si="25"/>
        <v>1.0727577229554216E-3</v>
      </c>
      <c r="H225" s="1">
        <f t="shared" si="26"/>
        <v>2.5797752272694532</v>
      </c>
      <c r="I225" s="1">
        <f t="shared" si="28"/>
        <v>-6.8375226349058567</v>
      </c>
      <c r="K225">
        <f t="shared" si="27"/>
        <v>8.8097755044045672E-5</v>
      </c>
    </row>
    <row r="226" spans="1:11" ht="14.4" customHeight="1">
      <c r="A226" s="2">
        <v>0.43</v>
      </c>
      <c r="B226" s="2">
        <v>15.54143</v>
      </c>
      <c r="C226" s="2">
        <v>3.2399999999999998E-3</v>
      </c>
      <c r="D226" s="1">
        <f t="shared" si="22"/>
        <v>13.249300937766414</v>
      </c>
      <c r="E226" s="1">
        <f t="shared" si="23"/>
        <v>1.08E-3</v>
      </c>
      <c r="F226" s="1">
        <f t="shared" si="24"/>
        <v>13.263610182779201</v>
      </c>
      <c r="G226" s="1">
        <f t="shared" si="25"/>
        <v>1.0794172195641412E-3</v>
      </c>
      <c r="H226" s="1">
        <f t="shared" si="26"/>
        <v>2.5850242088461131</v>
      </c>
      <c r="I226" s="1">
        <f t="shared" si="28"/>
        <v>-6.8313339950033818</v>
      </c>
      <c r="K226">
        <f t="shared" si="27"/>
        <v>8.8556152315997919E-5</v>
      </c>
    </row>
    <row r="227" spans="1:11" ht="14.4" customHeight="1">
      <c r="A227" s="2">
        <v>0.432</v>
      </c>
      <c r="B227" s="2">
        <v>15.62148</v>
      </c>
      <c r="C227" s="2">
        <v>3.2599999999999999E-3</v>
      </c>
      <c r="D227" s="1">
        <f t="shared" si="22"/>
        <v>13.31754475703325</v>
      </c>
      <c r="E227" s="1">
        <f t="shared" si="23"/>
        <v>1.0866666666666666E-3</v>
      </c>
      <c r="F227" s="1">
        <f t="shared" si="24"/>
        <v>13.332016489002561</v>
      </c>
      <c r="G227" s="1">
        <f t="shared" si="25"/>
        <v>1.0860766718242612E-3</v>
      </c>
      <c r="H227" s="1">
        <f t="shared" si="26"/>
        <v>2.5901683972436005</v>
      </c>
      <c r="I227" s="1">
        <f t="shared" si="28"/>
        <v>-6.8251834597559684</v>
      </c>
      <c r="K227">
        <f t="shared" si="27"/>
        <v>8.9009178743963317E-5</v>
      </c>
    </row>
    <row r="228" spans="1:11" ht="14.4" customHeight="1">
      <c r="A228" s="2">
        <v>0.434</v>
      </c>
      <c r="B228" s="2">
        <v>15.700850000000001</v>
      </c>
      <c r="C228" s="2">
        <v>3.2799999999999999E-3</v>
      </c>
      <c r="D228" s="1">
        <f t="shared" si="22"/>
        <v>13.38520886615516</v>
      </c>
      <c r="E228" s="1">
        <f t="shared" si="23"/>
        <v>1.0933333333333333E-3</v>
      </c>
      <c r="F228" s="1">
        <f t="shared" si="24"/>
        <v>13.399843361182157</v>
      </c>
      <c r="G228" s="1">
        <f t="shared" si="25"/>
        <v>1.092736079736372E-3</v>
      </c>
      <c r="H228" s="1">
        <f t="shared" si="26"/>
        <v>2.5952430174245253</v>
      </c>
      <c r="I228" s="1">
        <f t="shared" si="28"/>
        <v>-6.8190705630470152</v>
      </c>
      <c r="K228">
        <f t="shared" si="27"/>
        <v>4.47296817277631E-5</v>
      </c>
    </row>
    <row r="229" spans="1:11" ht="14.4" customHeight="1">
      <c r="A229" s="2">
        <v>0.436</v>
      </c>
      <c r="B229" s="2">
        <v>15.7799</v>
      </c>
      <c r="C229" s="2">
        <v>3.29E-3</v>
      </c>
      <c r="D229" s="1">
        <f t="shared" si="22"/>
        <v>13.452600170502986</v>
      </c>
      <c r="E229" s="1">
        <f t="shared" si="23"/>
        <v>1.0966666666666666E-3</v>
      </c>
      <c r="F229" s="1">
        <f t="shared" si="24"/>
        <v>13.467353188689973</v>
      </c>
      <c r="G229" s="1">
        <f t="shared" si="25"/>
        <v>1.0960657670621085E-3</v>
      </c>
      <c r="H229" s="1">
        <f t="shared" si="26"/>
        <v>2.6002684743577578</v>
      </c>
      <c r="I229" s="1">
        <f t="shared" si="28"/>
        <v>-6.8160280858130982</v>
      </c>
      <c r="K229">
        <f t="shared" si="27"/>
        <v>8.9907985223076711E-5</v>
      </c>
    </row>
    <row r="230" spans="1:11" ht="14.4" customHeight="1">
      <c r="A230" s="2">
        <v>0.438</v>
      </c>
      <c r="B230" s="2">
        <v>15.85872</v>
      </c>
      <c r="C230" s="2">
        <v>3.31E-3</v>
      </c>
      <c r="D230" s="1">
        <f t="shared" si="22"/>
        <v>13.51979539641944</v>
      </c>
      <c r="E230" s="1">
        <f t="shared" si="23"/>
        <v>1.1033333333333333E-3</v>
      </c>
      <c r="F230" s="1">
        <f t="shared" si="24"/>
        <v>13.534712237340155</v>
      </c>
      <c r="G230" s="1">
        <f t="shared" si="25"/>
        <v>1.1027251084530913E-3</v>
      </c>
      <c r="H230" s="1">
        <f t="shared" si="26"/>
        <v>2.6052576622078312</v>
      </c>
      <c r="I230" s="1">
        <f t="shared" si="28"/>
        <v>-6.8099707914823693</v>
      </c>
      <c r="K230">
        <f t="shared" si="27"/>
        <v>9.0355328218245806E-5</v>
      </c>
    </row>
    <row r="231" spans="1:11" ht="14.4" customHeight="1">
      <c r="A231" s="2">
        <v>0.44</v>
      </c>
      <c r="B231" s="2">
        <v>15.93732</v>
      </c>
      <c r="C231" s="2">
        <v>3.3300000000000001E-3</v>
      </c>
      <c r="D231" s="1">
        <f t="shared" si="22"/>
        <v>13.58680306905371</v>
      </c>
      <c r="E231" s="1">
        <f t="shared" si="23"/>
        <v>1.1100000000000001E-3</v>
      </c>
      <c r="F231" s="1">
        <f t="shared" si="24"/>
        <v>13.601884420460358</v>
      </c>
      <c r="G231" s="1">
        <f t="shared" si="25"/>
        <v>1.1093844054977636E-3</v>
      </c>
      <c r="H231" s="1">
        <f t="shared" si="26"/>
        <v>2.6102083434713781</v>
      </c>
      <c r="I231" s="1">
        <f t="shared" si="28"/>
        <v>-6.8039500071412657</v>
      </c>
      <c r="K231">
        <f t="shared" si="27"/>
        <v>9.0801250355213598E-5</v>
      </c>
    </row>
    <row r="232" spans="1:11" ht="14.4" customHeight="1">
      <c r="A232" s="2">
        <v>0.442</v>
      </c>
      <c r="B232" s="2">
        <v>16.015640000000001</v>
      </c>
      <c r="C232" s="2">
        <v>3.3500000000000001E-3</v>
      </c>
      <c r="D232" s="1">
        <f t="shared" si="22"/>
        <v>13.65357203751066</v>
      </c>
      <c r="E232" s="1">
        <f t="shared" si="23"/>
        <v>1.1166666666666666E-3</v>
      </c>
      <c r="F232" s="1">
        <f t="shared" si="24"/>
        <v>13.668818526285881</v>
      </c>
      <c r="G232" s="1">
        <f t="shared" si="25"/>
        <v>1.116043658196494E-3</v>
      </c>
      <c r="H232" s="1">
        <f t="shared" si="26"/>
        <v>2.6151172187846226</v>
      </c>
      <c r="I232" s="1">
        <f t="shared" si="28"/>
        <v>-6.7979652955404406</v>
      </c>
      <c r="K232">
        <f t="shared" si="27"/>
        <v>9.1245154873545627E-5</v>
      </c>
    </row>
    <row r="233" spans="1:11" ht="14.4" customHeight="1">
      <c r="A233" s="2">
        <v>0.44400000000000001</v>
      </c>
      <c r="B233" s="2">
        <v>16.093530000000001</v>
      </c>
      <c r="C233" s="2">
        <v>3.3700000000000002E-3</v>
      </c>
      <c r="D233" s="1">
        <f t="shared" si="22"/>
        <v>13.719974424552433</v>
      </c>
      <c r="E233" s="1">
        <f t="shared" si="23"/>
        <v>1.1233333333333334E-3</v>
      </c>
      <c r="F233" s="1">
        <f t="shared" si="24"/>
        <v>13.735386529156013</v>
      </c>
      <c r="G233" s="1">
        <f t="shared" si="25"/>
        <v>1.122702866549873E-3</v>
      </c>
      <c r="H233" s="1">
        <f t="shared" si="26"/>
        <v>2.6199754610628747</v>
      </c>
      <c r="I233" s="1">
        <f t="shared" si="28"/>
        <v>-6.7920162272384612</v>
      </c>
      <c r="K233">
        <f t="shared" si="27"/>
        <v>4.584315146348346E-5</v>
      </c>
    </row>
    <row r="234" spans="1:11" ht="14.4" customHeight="1">
      <c r="A234" s="2">
        <v>0.44600000000000001</v>
      </c>
      <c r="B234" s="2">
        <v>16.17088</v>
      </c>
      <c r="C234" s="2">
        <v>3.3800000000000002E-3</v>
      </c>
      <c r="D234" s="1">
        <f t="shared" si="22"/>
        <v>13.78591645353794</v>
      </c>
      <c r="E234" s="1">
        <f t="shared" si="23"/>
        <v>1.1266666666666667E-3</v>
      </c>
      <c r="F234" s="1">
        <f t="shared" si="24"/>
        <v>13.801448586075594</v>
      </c>
      <c r="G234" s="1">
        <f t="shared" si="25"/>
        <v>1.1260324540972406E-3</v>
      </c>
      <c r="H234" s="1">
        <f t="shared" si="26"/>
        <v>2.6247735566596715</v>
      </c>
      <c r="I234" s="1">
        <f t="shared" si="28"/>
        <v>-6.7890549272135319</v>
      </c>
      <c r="K234">
        <f t="shared" si="27"/>
        <v>9.2124040920715127E-5</v>
      </c>
    </row>
    <row r="235" spans="1:11" ht="14.4" customHeight="1">
      <c r="A235" s="2">
        <v>0.44800000000000001</v>
      </c>
      <c r="B235" s="2">
        <v>16.24757</v>
      </c>
      <c r="C235" s="2">
        <v>3.3999999999999998E-3</v>
      </c>
      <c r="D235" s="1">
        <f t="shared" si="22"/>
        <v>13.851295822676899</v>
      </c>
      <c r="E235" s="1">
        <f t="shared" si="23"/>
        <v>1.1333333333333332E-3</v>
      </c>
      <c r="F235" s="1">
        <f t="shared" si="24"/>
        <v>13.866993957942601</v>
      </c>
      <c r="G235" s="1">
        <f t="shared" si="25"/>
        <v>1.1326915959337003E-3</v>
      </c>
      <c r="H235" s="1">
        <f t="shared" si="26"/>
        <v>2.629511481056813</v>
      </c>
      <c r="I235" s="1">
        <f t="shared" si="28"/>
        <v>-6.7831585352839383</v>
      </c>
      <c r="K235">
        <f t="shared" si="27"/>
        <v>9.2558198351806514E-5</v>
      </c>
    </row>
    <row r="236" spans="1:11" ht="14.4" customHeight="1">
      <c r="A236" s="2">
        <v>0.45</v>
      </c>
      <c r="B236" s="2">
        <v>16.32366</v>
      </c>
      <c r="C236" s="2">
        <v>3.4199999999999999E-3</v>
      </c>
      <c r="D236" s="1">
        <f t="shared" si="22"/>
        <v>13.916163682864452</v>
      </c>
      <c r="E236" s="1">
        <f t="shared" si="23"/>
        <v>1.14E-3</v>
      </c>
      <c r="F236" s="1">
        <f t="shared" si="24"/>
        <v>13.932028109462916</v>
      </c>
      <c r="G236" s="1">
        <f t="shared" si="25"/>
        <v>1.1393506934260637E-3</v>
      </c>
      <c r="H236" s="1">
        <f t="shared" si="26"/>
        <v>2.6341903701203608</v>
      </c>
      <c r="I236" s="1">
        <f t="shared" si="28"/>
        <v>-6.7772967460108502</v>
      </c>
      <c r="K236">
        <f t="shared" si="27"/>
        <v>9.2989883489629776E-5</v>
      </c>
    </row>
    <row r="237" spans="1:11" ht="14.4" customHeight="1">
      <c r="A237" s="2">
        <v>0.45200000000000001</v>
      </c>
      <c r="B237" s="2">
        <v>16.399480000000001</v>
      </c>
      <c r="C237" s="2">
        <v>3.4399999999999999E-3</v>
      </c>
      <c r="D237" s="1">
        <f t="shared" si="22"/>
        <v>13.980801364023874</v>
      </c>
      <c r="E237" s="1">
        <f t="shared" si="23"/>
        <v>1.1466666666666667E-3</v>
      </c>
      <c r="F237" s="1">
        <f t="shared" si="24"/>
        <v>13.996832682921287</v>
      </c>
      <c r="G237" s="1">
        <f t="shared" si="25"/>
        <v>1.1460097465753646E-3</v>
      </c>
      <c r="H237" s="1">
        <f t="shared" si="26"/>
        <v>2.6388310670856292</v>
      </c>
      <c r="I237" s="1">
        <f t="shared" si="28"/>
        <v>-6.7714691558606903</v>
      </c>
      <c r="K237">
        <f t="shared" si="27"/>
        <v>4.6710287013355572E-5</v>
      </c>
    </row>
    <row r="238" spans="1:11" ht="14.4" customHeight="1">
      <c r="A238" s="2">
        <v>0.45400000000000001</v>
      </c>
      <c r="B238" s="2">
        <v>16.47522</v>
      </c>
      <c r="C238" s="2">
        <v>3.4499999999999999E-3</v>
      </c>
      <c r="D238" s="1">
        <f t="shared" si="22"/>
        <v>14.045370843989772</v>
      </c>
      <c r="E238" s="1">
        <f t="shared" si="23"/>
        <v>1.15E-3</v>
      </c>
      <c r="F238" s="1">
        <f t="shared" si="24"/>
        <v>14.06152302046036</v>
      </c>
      <c r="G238" s="1">
        <f t="shared" si="25"/>
        <v>1.149339256521468E-3</v>
      </c>
      <c r="H238" s="1">
        <f t="shared" si="26"/>
        <v>2.6434422034506051</v>
      </c>
      <c r="I238" s="1">
        <f t="shared" si="28"/>
        <v>-6.7685680612761159</v>
      </c>
      <c r="K238">
        <f t="shared" si="27"/>
        <v>9.385098039215894E-5</v>
      </c>
    </row>
    <row r="239" spans="1:11" ht="14.4" customHeight="1">
      <c r="A239" s="2">
        <v>0.45600000000000002</v>
      </c>
      <c r="B239" s="2">
        <v>16.550940000000001</v>
      </c>
      <c r="C239" s="2">
        <v>3.47E-3</v>
      </c>
      <c r="D239" s="1">
        <f t="shared" si="22"/>
        <v>14.109923273657293</v>
      </c>
      <c r="E239" s="1">
        <f t="shared" si="23"/>
        <v>1.1566666666666667E-3</v>
      </c>
      <c r="F239" s="1">
        <f t="shared" si="24"/>
        <v>14.126243751577157</v>
      </c>
      <c r="G239" s="1">
        <f t="shared" si="25"/>
        <v>1.1559982431569502E-3</v>
      </c>
      <c r="H239" s="1">
        <f t="shared" si="26"/>
        <v>2.6480343263650505</v>
      </c>
      <c r="I239" s="1">
        <f t="shared" si="28"/>
        <v>-6.7627910284935302</v>
      </c>
      <c r="K239">
        <f t="shared" si="27"/>
        <v>9.4281358340436629E-5</v>
      </c>
    </row>
    <row r="240" spans="1:11" ht="14.4" customHeight="1">
      <c r="A240" s="2">
        <v>0.45800000000000002</v>
      </c>
      <c r="B240" s="2">
        <v>16.626670000000001</v>
      </c>
      <c r="C240" s="2">
        <v>3.49E-3</v>
      </c>
      <c r="D240" s="1">
        <f t="shared" si="22"/>
        <v>14.174484228474</v>
      </c>
      <c r="E240" s="1">
        <f t="shared" si="23"/>
        <v>1.1633333333333333E-3</v>
      </c>
      <c r="F240" s="1">
        <f t="shared" si="24"/>
        <v>14.190973878459793</v>
      </c>
      <c r="G240" s="1">
        <f t="shared" si="25"/>
        <v>1.1626571854506244E-3</v>
      </c>
      <c r="H240" s="1">
        <f t="shared" si="26"/>
        <v>2.652606120138973</v>
      </c>
      <c r="I240" s="1">
        <f t="shared" si="28"/>
        <v>-6.7570472163523965</v>
      </c>
      <c r="K240">
        <f t="shared" si="27"/>
        <v>9.471162262006459E-5</v>
      </c>
    </row>
    <row r="241" spans="1:11" ht="14.4" customHeight="1">
      <c r="A241" s="2">
        <v>0.46</v>
      </c>
      <c r="B241" s="2">
        <v>16.702349999999999</v>
      </c>
      <c r="C241" s="2">
        <v>3.5100000000000001E-3</v>
      </c>
      <c r="D241" s="1">
        <f t="shared" si="22"/>
        <v>14.239002557544758</v>
      </c>
      <c r="E241" s="1">
        <f t="shared" si="23"/>
        <v>1.17E-3</v>
      </c>
      <c r="F241" s="1">
        <f t="shared" si="24"/>
        <v>14.255662190537084</v>
      </c>
      <c r="G241" s="1">
        <f t="shared" si="25"/>
        <v>1.1693160834028598E-3</v>
      </c>
      <c r="H241" s="1">
        <f t="shared" si="26"/>
        <v>2.6571541744977201</v>
      </c>
      <c r="I241" s="1">
        <f t="shared" si="28"/>
        <v>-6.7513362451851018</v>
      </c>
      <c r="K241">
        <f t="shared" si="27"/>
        <v>4.75710287013351E-5</v>
      </c>
    </row>
    <row r="242" spans="1:11" ht="14.4" customHeight="1">
      <c r="A242" s="2">
        <v>0.46200000000000002</v>
      </c>
      <c r="B242" s="2">
        <v>16.77814</v>
      </c>
      <c r="C242" s="2">
        <v>3.5200000000000001E-3</v>
      </c>
      <c r="D242" s="1">
        <f t="shared" si="22"/>
        <v>14.30361466325661</v>
      </c>
      <c r="E242" s="1">
        <f t="shared" si="23"/>
        <v>1.1733333333333333E-3</v>
      </c>
      <c r="F242" s="1">
        <f t="shared" si="24"/>
        <v>14.320397571128163</v>
      </c>
      <c r="G242" s="1">
        <f t="shared" si="25"/>
        <v>1.1726455157513164E-3</v>
      </c>
      <c r="H242" s="1">
        <f t="shared" si="26"/>
        <v>2.6616849244940437</v>
      </c>
      <c r="I242" s="1">
        <f t="shared" si="28"/>
        <v>-6.7484929580939177</v>
      </c>
      <c r="K242">
        <f t="shared" si="27"/>
        <v>9.5573742540496566E-5</v>
      </c>
    </row>
    <row r="243" spans="1:11" ht="14.4" customHeight="1">
      <c r="A243" s="2">
        <v>0.46400000000000002</v>
      </c>
      <c r="B243" s="2">
        <v>16.85426</v>
      </c>
      <c r="C243" s="2">
        <v>3.5400000000000002E-3</v>
      </c>
      <c r="D243" s="1">
        <f t="shared" si="22"/>
        <v>14.368508098891732</v>
      </c>
      <c r="E243" s="1">
        <f t="shared" si="23"/>
        <v>1.1800000000000001E-3</v>
      </c>
      <c r="F243" s="1">
        <f t="shared" si="24"/>
        <v>14.385462938448423</v>
      </c>
      <c r="G243" s="1">
        <f t="shared" si="25"/>
        <v>1.1793043471930548E-3</v>
      </c>
      <c r="H243" s="1">
        <f t="shared" si="26"/>
        <v>2.6662181785119876</v>
      </c>
      <c r="I243" s="1">
        <f t="shared" si="28"/>
        <v>-6.7428305506264756</v>
      </c>
      <c r="K243">
        <f t="shared" si="27"/>
        <v>9.6007331628302487E-5</v>
      </c>
    </row>
    <row r="244" spans="1:11" ht="14.4" customHeight="1">
      <c r="A244" s="2">
        <v>0.46600000000000003</v>
      </c>
      <c r="B244" s="2">
        <v>16.930720000000001</v>
      </c>
      <c r="C244" s="2">
        <v>3.5599999999999998E-3</v>
      </c>
      <c r="D244" s="1">
        <f t="shared" si="22"/>
        <v>14.433691389599321</v>
      </c>
      <c r="E244" s="1">
        <f t="shared" si="23"/>
        <v>1.1866666666666666E-3</v>
      </c>
      <c r="F244" s="1">
        <f t="shared" si="24"/>
        <v>14.450819370048313</v>
      </c>
      <c r="G244" s="1">
        <f t="shared" si="25"/>
        <v>1.1859631342950525E-3</v>
      </c>
      <c r="H244" s="1">
        <f t="shared" si="26"/>
        <v>2.6707511167604125</v>
      </c>
      <c r="I244" s="1">
        <f t="shared" si="28"/>
        <v>-6.7372000629579754</v>
      </c>
      <c r="K244">
        <f t="shared" si="27"/>
        <v>4.8221184995736908E-5</v>
      </c>
    </row>
    <row r="245" spans="1:11" ht="14.4" customHeight="1">
      <c r="A245" s="2">
        <v>0.46800000000000003</v>
      </c>
      <c r="B245" s="2">
        <v>17.007349999999999</v>
      </c>
      <c r="C245" s="2">
        <v>3.5699999999999998E-3</v>
      </c>
      <c r="D245" s="1">
        <f t="shared" si="22"/>
        <v>14.499019607843138</v>
      </c>
      <c r="E245" s="1">
        <f t="shared" si="23"/>
        <v>1.1899999999999999E-3</v>
      </c>
      <c r="F245" s="1">
        <f t="shared" si="24"/>
        <v>14.516273441176471</v>
      </c>
      <c r="G245" s="1">
        <f t="shared" si="25"/>
        <v>1.1892925112188331E-3</v>
      </c>
      <c r="H245" s="1">
        <f t="shared" si="26"/>
        <v>2.6752703263996711</v>
      </c>
      <c r="I245" s="1">
        <f t="shared" si="28"/>
        <v>-6.7343966770483155</v>
      </c>
      <c r="K245">
        <f t="shared" si="27"/>
        <v>9.6878402955387173E-5</v>
      </c>
    </row>
    <row r="246" spans="1:11" ht="14.4" customHeight="1">
      <c r="A246" s="2">
        <v>0.47</v>
      </c>
      <c r="B246" s="2">
        <v>17.084160000000001</v>
      </c>
      <c r="C246" s="2">
        <v>3.5899999999999999E-3</v>
      </c>
      <c r="D246" s="1">
        <f t="shared" si="22"/>
        <v>14.564501278772381</v>
      </c>
      <c r="E246" s="1">
        <f t="shared" si="23"/>
        <v>1.1966666666666666E-3</v>
      </c>
      <c r="F246" s="1">
        <f t="shared" si="24"/>
        <v>14.581930131969314</v>
      </c>
      <c r="G246" s="1">
        <f t="shared" si="25"/>
        <v>1.1959512318123265E-3</v>
      </c>
      <c r="H246" s="1">
        <f t="shared" si="26"/>
        <v>2.6797830999840144</v>
      </c>
      <c r="I246" s="1">
        <f t="shared" si="28"/>
        <v>-6.7288134003617142</v>
      </c>
      <c r="K246">
        <f t="shared" si="27"/>
        <v>9.7315856777495738E-5</v>
      </c>
    </row>
    <row r="247" spans="1:11" ht="14.4" customHeight="1">
      <c r="A247" s="2">
        <v>0.47199999999999998</v>
      </c>
      <c r="B247" s="2">
        <v>17.161290000000001</v>
      </c>
      <c r="C247" s="2">
        <v>3.6099999999999999E-3</v>
      </c>
      <c r="D247" s="1">
        <f t="shared" si="22"/>
        <v>14.630255754475707</v>
      </c>
      <c r="E247" s="1">
        <f t="shared" si="23"/>
        <v>1.2033333333333334E-3</v>
      </c>
      <c r="F247" s="1">
        <f t="shared" si="24"/>
        <v>14.647860828900258</v>
      </c>
      <c r="G247" s="1">
        <f t="shared" si="25"/>
        <v>1.2026099080673332E-3</v>
      </c>
      <c r="H247" s="1">
        <f t="shared" si="26"/>
        <v>2.6842943062962346</v>
      </c>
      <c r="I247" s="1">
        <f t="shared" si="28"/>
        <v>-6.7232611605208561</v>
      </c>
      <c r="K247">
        <f t="shared" si="27"/>
        <v>9.7755385052570722E-5</v>
      </c>
    </row>
    <row r="248" spans="1:11" ht="14.4" customHeight="1">
      <c r="A248" s="2">
        <v>0.47399999999999998</v>
      </c>
      <c r="B248" s="2">
        <v>17.23883</v>
      </c>
      <c r="C248" s="2">
        <v>3.63E-3</v>
      </c>
      <c r="D248" s="1">
        <f t="shared" si="22"/>
        <v>14.696359761295826</v>
      </c>
      <c r="E248" s="1">
        <f t="shared" si="23"/>
        <v>1.2099999999999999E-3</v>
      </c>
      <c r="F248" s="1">
        <f t="shared" si="24"/>
        <v>14.714142356606992</v>
      </c>
      <c r="G248" s="1">
        <f t="shared" si="25"/>
        <v>1.2092685399848879E-3</v>
      </c>
      <c r="H248" s="1">
        <f t="shared" si="26"/>
        <v>2.6888090963719971</v>
      </c>
      <c r="I248" s="1">
        <f t="shared" si="28"/>
        <v>-6.7177396145739676</v>
      </c>
      <c r="K248">
        <f t="shared" si="27"/>
        <v>4.9098749644788129E-5</v>
      </c>
    </row>
    <row r="249" spans="1:11" ht="14.4" customHeight="1">
      <c r="A249" s="2">
        <v>0.47599999999999998</v>
      </c>
      <c r="B249" s="2">
        <v>17.316870000000002</v>
      </c>
      <c r="C249" s="2">
        <v>3.64E-3</v>
      </c>
      <c r="D249" s="1">
        <f t="shared" si="22"/>
        <v>14.762890025575452</v>
      </c>
      <c r="E249" s="1">
        <f t="shared" si="23"/>
        <v>1.2133333333333334E-3</v>
      </c>
      <c r="F249" s="1">
        <f t="shared" si="24"/>
        <v>14.780802332139816</v>
      </c>
      <c r="G249" s="1">
        <f t="shared" si="25"/>
        <v>1.2125978393172218E-3</v>
      </c>
      <c r="H249" s="1">
        <f t="shared" si="26"/>
        <v>2.693329199035841</v>
      </c>
      <c r="I249" s="1">
        <f t="shared" si="28"/>
        <v>-6.7149902461876891</v>
      </c>
      <c r="K249">
        <f t="shared" si="27"/>
        <v>9.8642398408637781E-5</v>
      </c>
    </row>
    <row r="250" spans="1:11" ht="14.4" customHeight="1">
      <c r="A250" s="2">
        <v>0.47799999999999998</v>
      </c>
      <c r="B250" s="2">
        <v>17.395389999999999</v>
      </c>
      <c r="C250" s="2">
        <v>3.6600000000000001E-3</v>
      </c>
      <c r="D250" s="1">
        <f t="shared" si="22"/>
        <v>14.829829497016199</v>
      </c>
      <c r="E250" s="1">
        <f t="shared" si="23"/>
        <v>1.2199999999999999E-3</v>
      </c>
      <c r="F250" s="1">
        <f t="shared" si="24"/>
        <v>14.847921889002558</v>
      </c>
      <c r="G250" s="1">
        <f t="shared" si="25"/>
        <v>1.2192564047293719E-3</v>
      </c>
      <c r="H250" s="1">
        <f t="shared" si="26"/>
        <v>2.6978599153216667</v>
      </c>
      <c r="I250" s="1">
        <f t="shared" si="28"/>
        <v>-6.7095141103804279</v>
      </c>
      <c r="K250">
        <f t="shared" si="27"/>
        <v>9.9089684569482142E-5</v>
      </c>
    </row>
    <row r="251" spans="1:11" ht="14.4" customHeight="1">
      <c r="A251" s="2">
        <v>0.48</v>
      </c>
      <c r="B251" s="2">
        <v>17.474270000000001</v>
      </c>
      <c r="C251" s="2">
        <v>3.6800000000000001E-3</v>
      </c>
      <c r="D251" s="1">
        <f t="shared" si="22"/>
        <v>14.897075873827795</v>
      </c>
      <c r="E251" s="1">
        <f t="shared" si="23"/>
        <v>1.2266666666666667E-3</v>
      </c>
      <c r="F251" s="1">
        <f t="shared" si="24"/>
        <v>14.915349620233025</v>
      </c>
      <c r="G251" s="1">
        <f t="shared" si="25"/>
        <v>1.2259149258053239E-3</v>
      </c>
      <c r="H251" s="1">
        <f t="shared" si="26"/>
        <v>2.7023908585389806</v>
      </c>
      <c r="I251" s="1">
        <f t="shared" si="28"/>
        <v>-6.7040678355517498</v>
      </c>
      <c r="K251">
        <f t="shared" si="27"/>
        <v>9.9538221085537852E-5</v>
      </c>
    </row>
    <row r="252" spans="1:11" ht="14.4" customHeight="1">
      <c r="A252" s="2">
        <v>0.48199999999999998</v>
      </c>
      <c r="B252" s="2">
        <v>17.553229999999999</v>
      </c>
      <c r="C252" s="2">
        <v>3.7000000000000002E-3</v>
      </c>
      <c r="D252" s="1">
        <f t="shared" si="22"/>
        <v>14.964390451832909</v>
      </c>
      <c r="E252" s="1">
        <f t="shared" si="23"/>
        <v>1.2333333333333335E-3</v>
      </c>
      <c r="F252" s="1">
        <f t="shared" si="24"/>
        <v>14.982846533390171</v>
      </c>
      <c r="G252" s="1">
        <f t="shared" si="25"/>
        <v>1.2325734025456683E-3</v>
      </c>
      <c r="H252" s="1">
        <f t="shared" si="26"/>
        <v>2.7069059822928172</v>
      </c>
      <c r="I252" s="1">
        <f t="shared" si="28"/>
        <v>-6.69865109800282</v>
      </c>
      <c r="K252">
        <f t="shared" si="27"/>
        <v>4.9993677181016801E-5</v>
      </c>
    </row>
    <row r="253" spans="1:11" ht="14.4" customHeight="1">
      <c r="A253" s="2">
        <v>0.48399999999999999</v>
      </c>
      <c r="B253" s="2">
        <v>17.63232</v>
      </c>
      <c r="C253" s="2">
        <v>3.7100000000000002E-3</v>
      </c>
      <c r="D253" s="1">
        <f t="shared" si="22"/>
        <v>15.031815856777495</v>
      </c>
      <c r="E253" s="1">
        <f t="shared" si="23"/>
        <v>1.2366666666666667E-3</v>
      </c>
      <c r="F253" s="1">
        <f t="shared" si="24"/>
        <v>15.050405202387045</v>
      </c>
      <c r="G253" s="1">
        <f t="shared" si="25"/>
        <v>1.2359026242901722E-3</v>
      </c>
      <c r="H253" s="1">
        <f t="shared" si="26"/>
        <v>2.7114049145790946</v>
      </c>
      <c r="I253" s="1">
        <f t="shared" si="28"/>
        <v>-6.6959537059869305</v>
      </c>
      <c r="K253">
        <f t="shared" si="27"/>
        <v>1.0043716965046781E-4</v>
      </c>
    </row>
    <row r="254" spans="1:11" ht="14.4" customHeight="1">
      <c r="A254" s="2">
        <v>0.48599999999999999</v>
      </c>
      <c r="B254" s="2">
        <v>17.71152</v>
      </c>
      <c r="C254" s="2">
        <v>3.7299999999999998E-3</v>
      </c>
      <c r="D254" s="1">
        <f t="shared" si="22"/>
        <v>15.099335038363174</v>
      </c>
      <c r="E254" s="1">
        <f t="shared" si="23"/>
        <v>1.2433333333333333E-3</v>
      </c>
      <c r="F254" s="1">
        <f t="shared" si="24"/>
        <v>15.118108544927537</v>
      </c>
      <c r="G254" s="1">
        <f t="shared" si="25"/>
        <v>1.2425610345279902E-3</v>
      </c>
      <c r="H254" s="1">
        <f t="shared" si="26"/>
        <v>2.715893266691249</v>
      </c>
      <c r="I254" s="1">
        <f t="shared" si="28"/>
        <v>-6.6905806788434221</v>
      </c>
      <c r="K254">
        <f t="shared" si="27"/>
        <v>1.0088653026428183E-4</v>
      </c>
    </row>
    <row r="255" spans="1:11" ht="14.4" customHeight="1">
      <c r="A255" s="2">
        <v>0.48799999999999999</v>
      </c>
      <c r="B255" s="2">
        <v>17.79045</v>
      </c>
      <c r="C255" s="2">
        <v>3.7499999999999999E-3</v>
      </c>
      <c r="D255" s="1">
        <f t="shared" si="22"/>
        <v>15.166624040920718</v>
      </c>
      <c r="E255" s="1">
        <f t="shared" si="23"/>
        <v>1.25E-3</v>
      </c>
      <c r="F255" s="1">
        <f t="shared" si="24"/>
        <v>15.185582320971868</v>
      </c>
      <c r="G255" s="1">
        <f t="shared" si="25"/>
        <v>1.2492194004318981E-3</v>
      </c>
      <c r="H255" s="1">
        <f t="shared" si="26"/>
        <v>2.7203464461965337</v>
      </c>
      <c r="I255" s="1">
        <f t="shared" si="28"/>
        <v>-6.6852364023910438</v>
      </c>
      <c r="K255">
        <f t="shared" si="27"/>
        <v>1.0133381642511969E-4</v>
      </c>
    </row>
    <row r="256" spans="1:11" ht="14.4" customHeight="1">
      <c r="A256" s="2">
        <v>0.49</v>
      </c>
      <c r="B256" s="2">
        <v>17.868919999999999</v>
      </c>
      <c r="C256" s="2">
        <v>3.7699999999999999E-3</v>
      </c>
      <c r="D256" s="1">
        <f t="shared" si="22"/>
        <v>15.233520886615517</v>
      </c>
      <c r="E256" s="1">
        <f t="shared" si="23"/>
        <v>1.2566666666666666E-3</v>
      </c>
      <c r="F256" s="1">
        <f t="shared" si="24"/>
        <v>15.252664344529698</v>
      </c>
      <c r="G256" s="1">
        <f t="shared" si="25"/>
        <v>1.2558777220022649E-3</v>
      </c>
      <c r="H256" s="1">
        <f t="shared" si="26"/>
        <v>2.7247541989099124</v>
      </c>
      <c r="I256" s="1">
        <f t="shared" si="28"/>
        <v>-6.6799205707691831</v>
      </c>
      <c r="K256">
        <f t="shared" si="27"/>
        <v>1.0177806194941967E-4</v>
      </c>
    </row>
    <row r="257" spans="1:11" ht="14.4" customHeight="1">
      <c r="A257" s="2">
        <v>0.49199999999999999</v>
      </c>
      <c r="B257" s="2">
        <v>17.94678</v>
      </c>
      <c r="C257" s="2">
        <v>3.79E-3</v>
      </c>
      <c r="D257" s="1">
        <f t="shared" si="22"/>
        <v>15.299897698209721</v>
      </c>
      <c r="E257" s="1">
        <f t="shared" si="23"/>
        <v>1.2633333333333333E-3</v>
      </c>
      <c r="F257" s="1">
        <f t="shared" si="24"/>
        <v>15.31922656896846</v>
      </c>
      <c r="G257" s="1">
        <f t="shared" si="25"/>
        <v>1.2625359992396808E-3</v>
      </c>
      <c r="H257" s="1">
        <f t="shared" si="26"/>
        <v>2.7291086779837541</v>
      </c>
      <c r="I257" s="1">
        <f t="shared" si="28"/>
        <v>-6.6746328829720305</v>
      </c>
      <c r="K257">
        <f t="shared" si="27"/>
        <v>5.1109661835748249E-5</v>
      </c>
    </row>
    <row r="258" spans="1:11" ht="14.4" customHeight="1">
      <c r="A258" s="2">
        <v>0.49399999999999999</v>
      </c>
      <c r="B258" s="2">
        <v>18.0242</v>
      </c>
      <c r="C258" s="2">
        <v>3.8E-3</v>
      </c>
      <c r="D258" s="1">
        <f t="shared" ref="D258:D321" si="29">B258/$N$9</f>
        <v>15.36589940323956</v>
      </c>
      <c r="E258" s="1">
        <f t="shared" ref="E258:E321" si="30">C258/$N$5</f>
        <v>1.2666666666666666E-3</v>
      </c>
      <c r="F258" s="1">
        <f t="shared" ref="F258:F321" si="31">(D258*(1+E258))</f>
        <v>15.385362875816998</v>
      </c>
      <c r="G258" s="1">
        <f t="shared" ref="G258:G321" si="32">LN(1+E258)</f>
        <v>1.2658651212337166E-3</v>
      </c>
      <c r="H258" s="1">
        <f t="shared" ref="H258:H321" si="33">LN(F258)</f>
        <v>2.7334165948342983</v>
      </c>
      <c r="I258" s="1">
        <f t="shared" si="28"/>
        <v>-6.6719995002457289</v>
      </c>
      <c r="K258">
        <f t="shared" ref="K258:K321" si="34">(((B258/1.17299999999999)+(B259/1.17299999999999))/2)*(((C259/3)-(C258/3)))</f>
        <v>1.026591077010537E-4</v>
      </c>
    </row>
    <row r="259" spans="1:11" ht="14.4" customHeight="1">
      <c r="A259" s="2">
        <v>0.496</v>
      </c>
      <c r="B259" s="2">
        <v>18.10154</v>
      </c>
      <c r="C259" s="2">
        <v>3.82E-3</v>
      </c>
      <c r="D259" s="1">
        <f t="shared" si="29"/>
        <v>15.431832907075876</v>
      </c>
      <c r="E259" s="1">
        <f t="shared" si="30"/>
        <v>1.2733333333333333E-3</v>
      </c>
      <c r="F259" s="1">
        <f t="shared" si="31"/>
        <v>15.451482774310884</v>
      </c>
      <c r="G259" s="1">
        <f t="shared" si="32"/>
        <v>1.2725233319725911E-3</v>
      </c>
      <c r="H259" s="1">
        <f t="shared" si="33"/>
        <v>2.7377049711860004</v>
      </c>
      <c r="I259" s="1">
        <f t="shared" si="28"/>
        <v>-6.6667534741693082</v>
      </c>
      <c r="K259">
        <f t="shared" si="34"/>
        <v>1.0309849389031201E-4</v>
      </c>
    </row>
    <row r="260" spans="1:11" ht="14.4" customHeight="1">
      <c r="A260" s="2">
        <v>0.498</v>
      </c>
      <c r="B260" s="2">
        <v>18.178820000000002</v>
      </c>
      <c r="C260" s="2">
        <v>3.8400000000000001E-3</v>
      </c>
      <c r="D260" s="1">
        <f t="shared" si="29"/>
        <v>15.497715260017054</v>
      </c>
      <c r="E260" s="1">
        <f t="shared" si="30"/>
        <v>1.2800000000000001E-3</v>
      </c>
      <c r="F260" s="1">
        <f t="shared" si="31"/>
        <v>15.517552335549876</v>
      </c>
      <c r="G260" s="1">
        <f t="shared" si="32"/>
        <v>1.2791814983802124E-3</v>
      </c>
      <c r="H260" s="1">
        <f t="shared" si="33"/>
        <v>2.7419717919792084</v>
      </c>
      <c r="I260" s="1">
        <f t="shared" si="28"/>
        <v>-6.6615348599792288</v>
      </c>
      <c r="K260">
        <f t="shared" si="34"/>
        <v>1.0353680022733621E-4</v>
      </c>
    </row>
    <row r="261" spans="1:11" ht="14.4" customHeight="1">
      <c r="A261" s="2">
        <v>0.5</v>
      </c>
      <c r="B261" s="2">
        <v>18.255780000000001</v>
      </c>
      <c r="C261" s="2">
        <v>3.8600000000000001E-3</v>
      </c>
      <c r="D261" s="1">
        <f t="shared" si="29"/>
        <v>15.563324808184147</v>
      </c>
      <c r="E261" s="1">
        <f t="shared" si="30"/>
        <v>1.2866666666666666E-3</v>
      </c>
      <c r="F261" s="1">
        <f t="shared" si="31"/>
        <v>15.583349619437344</v>
      </c>
      <c r="G261" s="1">
        <f t="shared" si="32"/>
        <v>1.2858396204569488E-3</v>
      </c>
      <c r="H261" s="1">
        <f t="shared" si="33"/>
        <v>2.7462030121636238</v>
      </c>
      <c r="I261" s="1">
        <f t="shared" si="28"/>
        <v>-6.6563433728747219</v>
      </c>
      <c r="K261">
        <f t="shared" si="34"/>
        <v>5.1986729184430231E-5</v>
      </c>
    </row>
    <row r="262" spans="1:11" ht="14.4" customHeight="1">
      <c r="A262" s="2">
        <v>0.502</v>
      </c>
      <c r="B262" s="2">
        <v>18.33248</v>
      </c>
      <c r="C262" s="2">
        <v>3.8700000000000002E-3</v>
      </c>
      <c r="D262" s="1">
        <f t="shared" si="29"/>
        <v>15.628712702472296</v>
      </c>
      <c r="E262" s="1">
        <f t="shared" si="30"/>
        <v>1.2900000000000001E-3</v>
      </c>
      <c r="F262" s="1">
        <f t="shared" si="31"/>
        <v>15.648873741858486</v>
      </c>
      <c r="G262" s="1">
        <f t="shared" si="32"/>
        <v>1.2891686648714199E-3</v>
      </c>
      <c r="H262" s="1">
        <f t="shared" si="33"/>
        <v>2.7503989490200755</v>
      </c>
      <c r="I262" s="1">
        <f t="shared" si="28"/>
        <v>-6.6537577141891413</v>
      </c>
      <c r="K262">
        <f t="shared" si="34"/>
        <v>1.0440880932082866E-4</v>
      </c>
    </row>
    <row r="263" spans="1:11" ht="14.4" customHeight="1">
      <c r="A263" s="2">
        <v>0.504</v>
      </c>
      <c r="B263" s="2">
        <v>18.40898</v>
      </c>
      <c r="C263" s="2">
        <v>3.8899999999999998E-3</v>
      </c>
      <c r="D263" s="1">
        <f t="shared" si="29"/>
        <v>15.693930093776643</v>
      </c>
      <c r="E263" s="1">
        <f t="shared" si="30"/>
        <v>1.2966666666666667E-3</v>
      </c>
      <c r="F263" s="1">
        <f t="shared" si="31"/>
        <v>15.714279889798242</v>
      </c>
      <c r="G263" s="1">
        <f t="shared" si="32"/>
        <v>1.2958267204529359E-3</v>
      </c>
      <c r="H263" s="1">
        <f t="shared" si="33"/>
        <v>2.7545698460878314</v>
      </c>
      <c r="I263" s="1">
        <f t="shared" si="28"/>
        <v>-6.6486063933453607</v>
      </c>
      <c r="K263">
        <f t="shared" si="34"/>
        <v>1.048426825802808E-4</v>
      </c>
    </row>
    <row r="264" spans="1:11" ht="14.4" customHeight="1">
      <c r="A264" s="2">
        <v>0.50600000000000001</v>
      </c>
      <c r="B264" s="2">
        <v>18.48516</v>
      </c>
      <c r="C264" s="2">
        <v>3.9100000000000003E-3</v>
      </c>
      <c r="D264" s="1">
        <f t="shared" si="29"/>
        <v>15.758874680306908</v>
      </c>
      <c r="E264" s="1">
        <f t="shared" si="30"/>
        <v>1.3033333333333334E-3</v>
      </c>
      <c r="F264" s="1">
        <f t="shared" si="31"/>
        <v>15.779413746973576</v>
      </c>
      <c r="G264" s="1">
        <f t="shared" si="32"/>
        <v>1.3024847317050434E-3</v>
      </c>
      <c r="H264" s="1">
        <f t="shared" si="33"/>
        <v>2.758706163078259</v>
      </c>
      <c r="I264" s="1">
        <f t="shared" si="28"/>
        <v>-6.64348150670485</v>
      </c>
      <c r="K264">
        <f t="shared" si="34"/>
        <v>1.0527504973003926E-4</v>
      </c>
    </row>
    <row r="265" spans="1:11" ht="14.4" customHeight="1">
      <c r="A265" s="2">
        <v>0.50800000000000001</v>
      </c>
      <c r="B265" s="2">
        <v>18.561129999999999</v>
      </c>
      <c r="C265" s="2">
        <v>3.9300000000000003E-3</v>
      </c>
      <c r="D265" s="1">
        <f t="shared" si="29"/>
        <v>15.823640238704179</v>
      </c>
      <c r="E265" s="1">
        <f t="shared" si="30"/>
        <v>1.3100000000000002E-3</v>
      </c>
      <c r="F265" s="1">
        <f t="shared" si="31"/>
        <v>15.84436920741688</v>
      </c>
      <c r="G265" s="1">
        <f t="shared" si="32"/>
        <v>1.3091426986281101E-3</v>
      </c>
      <c r="H265" s="1">
        <f t="shared" si="33"/>
        <v>2.7628141821527015</v>
      </c>
      <c r="I265" s="1">
        <f t="shared" si="28"/>
        <v>-6.6383827845290577</v>
      </c>
      <c r="K265">
        <f t="shared" si="34"/>
        <v>5.2852969593630565E-5</v>
      </c>
    </row>
    <row r="266" spans="1:11" ht="14.4" customHeight="1">
      <c r="A266" s="2">
        <v>0.51</v>
      </c>
      <c r="B266" s="2">
        <v>18.636790000000001</v>
      </c>
      <c r="C266" s="2">
        <v>3.9399999999999999E-3</v>
      </c>
      <c r="D266" s="1">
        <f t="shared" si="29"/>
        <v>15.888141517476559</v>
      </c>
      <c r="E266" s="1">
        <f t="shared" si="30"/>
        <v>1.3133333333333332E-3</v>
      </c>
      <c r="F266" s="1">
        <f t="shared" si="31"/>
        <v>15.909007943336176</v>
      </c>
      <c r="G266" s="1">
        <f t="shared" si="32"/>
        <v>1.3124716654666318E-3</v>
      </c>
      <c r="H266" s="1">
        <f t="shared" si="33"/>
        <v>2.766885486121248</v>
      </c>
      <c r="I266" s="1">
        <f t="shared" si="28"/>
        <v>-6.6358431519474239</v>
      </c>
      <c r="K266">
        <f t="shared" si="34"/>
        <v>1.0613410059676277E-4</v>
      </c>
    </row>
    <row r="267" spans="1:11" ht="14.4" customHeight="1">
      <c r="A267" s="2">
        <v>0.51200000000000001</v>
      </c>
      <c r="B267" s="2">
        <v>18.7118</v>
      </c>
      <c r="C267" s="2">
        <v>3.96E-3</v>
      </c>
      <c r="D267" s="1">
        <f t="shared" si="29"/>
        <v>15.95208866155158</v>
      </c>
      <c r="E267" s="1">
        <f t="shared" si="30"/>
        <v>1.32E-3</v>
      </c>
      <c r="F267" s="1">
        <f t="shared" si="31"/>
        <v>15.973145418584828</v>
      </c>
      <c r="G267" s="1">
        <f t="shared" si="32"/>
        <v>1.3191295658977989E-3</v>
      </c>
      <c r="H267" s="1">
        <f t="shared" si="33"/>
        <v>2.7709089007909715</v>
      </c>
      <c r="I267" s="1">
        <f t="shared" ref="I267:I330" si="35">LN(G267)</f>
        <v>-6.6307831796710985</v>
      </c>
      <c r="K267">
        <f t="shared" si="34"/>
        <v>1.0655788576300319E-4</v>
      </c>
    </row>
    <row r="268" spans="1:11" ht="14.4" customHeight="1">
      <c r="A268" s="2">
        <v>0.51400000000000001</v>
      </c>
      <c r="B268" s="2">
        <v>18.785920000000001</v>
      </c>
      <c r="C268" s="2">
        <v>3.98E-3</v>
      </c>
      <c r="D268" s="1">
        <f t="shared" si="29"/>
        <v>16.015277067348681</v>
      </c>
      <c r="E268" s="1">
        <f t="shared" si="30"/>
        <v>1.3266666666666667E-3</v>
      </c>
      <c r="F268" s="1">
        <f t="shared" si="31"/>
        <v>16.036524001591363</v>
      </c>
      <c r="G268" s="1">
        <f t="shared" si="32"/>
        <v>1.3257874220016232E-3</v>
      </c>
      <c r="H268" s="1">
        <f t="shared" si="33"/>
        <v>2.7748688708235543</v>
      </c>
      <c r="I268" s="1">
        <f t="shared" si="35"/>
        <v>-6.6257487153028887</v>
      </c>
      <c r="K268">
        <f t="shared" si="34"/>
        <v>1.0697595907928277E-4</v>
      </c>
    </row>
    <row r="269" spans="1:11" ht="14.4" customHeight="1">
      <c r="A269" s="2">
        <v>0.51600000000000001</v>
      </c>
      <c r="B269" s="2">
        <v>18.858920000000001</v>
      </c>
      <c r="C269" s="2">
        <v>4.0000000000000001E-3</v>
      </c>
      <c r="D269" s="1">
        <f t="shared" si="29"/>
        <v>16.077510656436491</v>
      </c>
      <c r="E269" s="1">
        <f t="shared" si="30"/>
        <v>1.3333333333333333E-3</v>
      </c>
      <c r="F269" s="1">
        <f t="shared" si="31"/>
        <v>16.098947337311742</v>
      </c>
      <c r="G269" s="1">
        <f t="shared" si="32"/>
        <v>1.3324452337786948E-3</v>
      </c>
      <c r="H269" s="1">
        <f t="shared" si="33"/>
        <v>2.7787538870772024</v>
      </c>
      <c r="I269" s="1">
        <f t="shared" si="35"/>
        <v>-6.6207395031226168</v>
      </c>
      <c r="K269">
        <f t="shared" si="34"/>
        <v>5.3693918726910489E-5</v>
      </c>
    </row>
    <row r="270" spans="1:11" ht="14.4" customHeight="1">
      <c r="A270" s="2">
        <v>0.51800000000000002</v>
      </c>
      <c r="B270" s="2">
        <v>18.930859999999999</v>
      </c>
      <c r="C270" s="2">
        <v>4.0099999999999997E-3</v>
      </c>
      <c r="D270" s="1">
        <f t="shared" si="29"/>
        <v>16.138840579710148</v>
      </c>
      <c r="E270" s="1">
        <f t="shared" si="30"/>
        <v>1.3366666666666666E-3</v>
      </c>
      <c r="F270" s="1">
        <f t="shared" si="31"/>
        <v>16.160412829951696</v>
      </c>
      <c r="G270" s="1">
        <f t="shared" si="32"/>
        <v>1.3357741230448827E-3</v>
      </c>
      <c r="H270" s="1">
        <f t="shared" si="33"/>
        <v>2.7825645991745476</v>
      </c>
      <c r="I270" s="1">
        <f t="shared" si="35"/>
        <v>-6.6182442877387384</v>
      </c>
      <c r="K270">
        <f t="shared" si="34"/>
        <v>1.0779465757317655E-4</v>
      </c>
    </row>
    <row r="271" spans="1:11" ht="14.4" customHeight="1">
      <c r="A271" s="2">
        <v>0.52</v>
      </c>
      <c r="B271" s="2">
        <v>19.002079999999999</v>
      </c>
      <c r="C271" s="2">
        <v>4.0299999999999997E-3</v>
      </c>
      <c r="D271" s="1">
        <f t="shared" si="29"/>
        <v>16.199556692242115</v>
      </c>
      <c r="E271" s="1">
        <f t="shared" si="30"/>
        <v>1.3433333333333333E-3</v>
      </c>
      <c r="F271" s="1">
        <f t="shared" si="31"/>
        <v>16.221318096732027</v>
      </c>
      <c r="G271" s="1">
        <f t="shared" si="32"/>
        <v>1.3424318683327098E-3</v>
      </c>
      <c r="H271" s="1">
        <f t="shared" si="33"/>
        <v>2.786326309055839</v>
      </c>
      <c r="I271" s="1">
        <f t="shared" si="35"/>
        <v>-6.6132724827143523</v>
      </c>
      <c r="K271">
        <f t="shared" si="34"/>
        <v>1.0819846547314462E-4</v>
      </c>
    </row>
    <row r="272" spans="1:11" ht="14.4" customHeight="1">
      <c r="A272" s="2">
        <v>0.52200000000000002</v>
      </c>
      <c r="B272" s="2">
        <v>19.072959999999998</v>
      </c>
      <c r="C272" s="2">
        <v>4.0499999999999998E-3</v>
      </c>
      <c r="D272" s="1">
        <f t="shared" si="29"/>
        <v>16.25998294970162</v>
      </c>
      <c r="E272" s="1">
        <f t="shared" si="30"/>
        <v>1.3499999999999999E-3</v>
      </c>
      <c r="F272" s="1">
        <f t="shared" si="31"/>
        <v>16.281933926683717</v>
      </c>
      <c r="G272" s="1">
        <f t="shared" si="32"/>
        <v>1.3490895692954816E-3</v>
      </c>
      <c r="H272" s="1">
        <f t="shared" si="33"/>
        <v>2.790056145084574</v>
      </c>
      <c r="I272" s="1">
        <f t="shared" si="35"/>
        <v>-6.6083253071515848</v>
      </c>
      <c r="K272">
        <f t="shared" si="34"/>
        <v>5.4300525717536356E-5</v>
      </c>
    </row>
    <row r="273" spans="1:11" ht="14.4" customHeight="1">
      <c r="A273" s="2">
        <v>0.52400000000000002</v>
      </c>
      <c r="B273" s="2">
        <v>19.143750000000001</v>
      </c>
      <c r="C273" s="2">
        <v>4.0600000000000002E-3</v>
      </c>
      <c r="D273" s="1">
        <f t="shared" si="29"/>
        <v>16.320332480818418</v>
      </c>
      <c r="E273" s="1">
        <f t="shared" si="30"/>
        <v>1.3533333333333333E-3</v>
      </c>
      <c r="F273" s="1">
        <f t="shared" si="31"/>
        <v>16.342419330775794</v>
      </c>
      <c r="G273" s="1">
        <f t="shared" si="32"/>
        <v>1.3524184031550729E-3</v>
      </c>
      <c r="H273" s="1">
        <f t="shared" si="33"/>
        <v>2.7937641403307651</v>
      </c>
      <c r="I273" s="1">
        <f t="shared" si="35"/>
        <v>-6.6058608794480076</v>
      </c>
      <c r="K273">
        <f t="shared" si="34"/>
        <v>1.0900275646490722E-4</v>
      </c>
    </row>
    <row r="274" spans="1:11" ht="14.4" customHeight="1">
      <c r="A274" s="2">
        <v>0.52600000000000002</v>
      </c>
      <c r="B274" s="2">
        <v>19.214320000000001</v>
      </c>
      <c r="C274" s="2">
        <v>4.0800000000000003E-3</v>
      </c>
      <c r="D274" s="1">
        <f t="shared" si="29"/>
        <v>16.380494458653029</v>
      </c>
      <c r="E274" s="1">
        <f t="shared" si="30"/>
        <v>1.3600000000000001E-3</v>
      </c>
      <c r="F274" s="1">
        <f t="shared" si="31"/>
        <v>16.402771931116799</v>
      </c>
      <c r="G274" s="1">
        <f t="shared" si="32"/>
        <v>1.3590760376310355E-3</v>
      </c>
      <c r="H274" s="1">
        <f t="shared" si="33"/>
        <v>2.7974503407378983</v>
      </c>
      <c r="I274" s="1">
        <f t="shared" si="35"/>
        <v>-6.6009501942149571</v>
      </c>
      <c r="K274">
        <f t="shared" si="34"/>
        <v>1.0940343847684242E-4</v>
      </c>
    </row>
    <row r="275" spans="1:11" ht="14.4" customHeight="1">
      <c r="A275" s="2">
        <v>0.52800000000000002</v>
      </c>
      <c r="B275" s="2">
        <v>19.284749999999999</v>
      </c>
      <c r="C275" s="2">
        <v>4.1000000000000003E-3</v>
      </c>
      <c r="D275" s="1">
        <f t="shared" si="29"/>
        <v>16.440537084398979</v>
      </c>
      <c r="E275" s="1">
        <f t="shared" si="30"/>
        <v>1.3666666666666669E-3</v>
      </c>
      <c r="F275" s="1">
        <f t="shared" si="31"/>
        <v>16.463005818414327</v>
      </c>
      <c r="G275" s="1">
        <f t="shared" si="32"/>
        <v>1.3657336277831964E-3</v>
      </c>
      <c r="H275" s="1">
        <f t="shared" si="33"/>
        <v>2.8011157920895196</v>
      </c>
      <c r="I275" s="1">
        <f t="shared" si="35"/>
        <v>-6.5960635384716699</v>
      </c>
      <c r="K275">
        <f t="shared" si="34"/>
        <v>5.4902017618637503E-5</v>
      </c>
    </row>
    <row r="276" spans="1:11" ht="14.4" customHeight="1">
      <c r="A276" s="2">
        <v>0.53</v>
      </c>
      <c r="B276" s="2">
        <v>19.35529</v>
      </c>
      <c r="C276" s="2">
        <v>4.1099999999999999E-3</v>
      </c>
      <c r="D276" s="1">
        <f t="shared" si="29"/>
        <v>16.50067348678602</v>
      </c>
      <c r="E276" s="1">
        <f t="shared" si="30"/>
        <v>1.3699999999999999E-3</v>
      </c>
      <c r="F276" s="1">
        <f t="shared" si="31"/>
        <v>16.523279409462919</v>
      </c>
      <c r="G276" s="1">
        <f t="shared" si="32"/>
        <v>1.3690624062380357E-3</v>
      </c>
      <c r="H276" s="1">
        <f t="shared" si="33"/>
        <v>2.8047702598607374</v>
      </c>
      <c r="I276" s="1">
        <f t="shared" si="35"/>
        <v>-6.5936291484423144</v>
      </c>
      <c r="K276">
        <f t="shared" si="34"/>
        <v>1.1020565501563186E-4</v>
      </c>
    </row>
    <row r="277" spans="1:11" ht="14.4" customHeight="1">
      <c r="A277" s="2">
        <v>0.53200000000000003</v>
      </c>
      <c r="B277" s="2">
        <v>19.426079999999999</v>
      </c>
      <c r="C277" s="2">
        <v>4.13E-3</v>
      </c>
      <c r="D277" s="1">
        <f t="shared" si="29"/>
        <v>16.561023017902816</v>
      </c>
      <c r="E277" s="1">
        <f t="shared" si="30"/>
        <v>1.3766666666666667E-3</v>
      </c>
      <c r="F277" s="1">
        <f t="shared" si="31"/>
        <v>16.583822026257462</v>
      </c>
      <c r="G277" s="1">
        <f t="shared" si="32"/>
        <v>1.3757199299053787E-3</v>
      </c>
      <c r="H277" s="1">
        <f t="shared" si="33"/>
        <v>2.8084276434223399</v>
      </c>
      <c r="I277" s="1">
        <f t="shared" si="35"/>
        <v>-6.5887780995008738</v>
      </c>
      <c r="K277">
        <f t="shared" si="34"/>
        <v>1.1060838306337271E-4</v>
      </c>
    </row>
    <row r="278" spans="1:11" ht="14.4" customHeight="1">
      <c r="A278" s="2">
        <v>0.53400000000000003</v>
      </c>
      <c r="B278" s="2">
        <v>19.49701</v>
      </c>
      <c r="C278" s="2">
        <v>4.15E-3</v>
      </c>
      <c r="D278" s="1">
        <f t="shared" si="29"/>
        <v>16.621491901108271</v>
      </c>
      <c r="E278" s="1">
        <f t="shared" si="30"/>
        <v>1.3833333333333334E-3</v>
      </c>
      <c r="F278" s="1">
        <f t="shared" si="31"/>
        <v>16.644484964904805</v>
      </c>
      <c r="G278" s="1">
        <f t="shared" si="32"/>
        <v>1.3823774092506173E-3</v>
      </c>
      <c r="H278" s="1">
        <f t="shared" si="33"/>
        <v>2.8120789282175229</v>
      </c>
      <c r="I278" s="1">
        <f t="shared" si="35"/>
        <v>-6.5839505017359317</v>
      </c>
      <c r="K278">
        <f t="shared" si="34"/>
        <v>1.1101210571184878E-4</v>
      </c>
    </row>
    <row r="279" spans="1:11" ht="14.4" customHeight="1">
      <c r="A279" s="2">
        <v>0.53600000000000003</v>
      </c>
      <c r="B279" s="2">
        <v>19.568149999999999</v>
      </c>
      <c r="C279" s="2">
        <v>4.1700000000000001E-3</v>
      </c>
      <c r="D279" s="1">
        <f t="shared" si="29"/>
        <v>16.682139812446721</v>
      </c>
      <c r="E279" s="1">
        <f t="shared" si="30"/>
        <v>1.39E-3</v>
      </c>
      <c r="F279" s="1">
        <f t="shared" si="31"/>
        <v>16.70532798678602</v>
      </c>
      <c r="G279" s="1">
        <f t="shared" si="32"/>
        <v>1.3890348442741197E-3</v>
      </c>
      <c r="H279" s="1">
        <f t="shared" si="33"/>
        <v>2.8157277096648232</v>
      </c>
      <c r="I279" s="1">
        <f t="shared" si="35"/>
        <v>-6.5791461296540792</v>
      </c>
      <c r="K279">
        <f t="shared" si="34"/>
        <v>5.570876669508323E-5</v>
      </c>
    </row>
    <row r="280" spans="1:11" ht="14.4" customHeight="1">
      <c r="A280" s="2">
        <v>0.53800000000000003</v>
      </c>
      <c r="B280" s="2">
        <v>19.639679999999998</v>
      </c>
      <c r="C280" s="2">
        <v>4.1799999999999997E-3</v>
      </c>
      <c r="D280" s="1">
        <f t="shared" si="29"/>
        <v>16.743120204603581</v>
      </c>
      <c r="E280" s="1">
        <f t="shared" si="30"/>
        <v>1.3933333333333332E-3</v>
      </c>
      <c r="F280" s="1">
        <f t="shared" si="31"/>
        <v>16.766448952088663</v>
      </c>
      <c r="G280" s="1">
        <f t="shared" si="32"/>
        <v>1.3923635451654041E-3</v>
      </c>
      <c r="H280" s="1">
        <f t="shared" si="33"/>
        <v>2.8193798033883875</v>
      </c>
      <c r="I280" s="1">
        <f t="shared" si="35"/>
        <v>-6.576752583664323</v>
      </c>
      <c r="K280">
        <f t="shared" si="34"/>
        <v>1.118246092639979E-4</v>
      </c>
    </row>
    <row r="281" spans="1:11" ht="14.4" customHeight="1">
      <c r="A281" s="2">
        <v>0.54</v>
      </c>
      <c r="B281" s="2">
        <v>19.711400000000001</v>
      </c>
      <c r="C281" s="2">
        <v>4.1999999999999997E-3</v>
      </c>
      <c r="D281" s="1">
        <f t="shared" si="29"/>
        <v>16.804262574595057</v>
      </c>
      <c r="E281" s="1">
        <f t="shared" si="30"/>
        <v>1.4E-3</v>
      </c>
      <c r="F281" s="1">
        <f t="shared" si="31"/>
        <v>16.827788542199492</v>
      </c>
      <c r="G281" s="1">
        <f t="shared" si="32"/>
        <v>1.3990209137074087E-3</v>
      </c>
      <c r="H281" s="1">
        <f t="shared" si="33"/>
        <v>2.8230315998185351</v>
      </c>
      <c r="I281" s="1">
        <f t="shared" si="35"/>
        <v>-6.5719826343702081</v>
      </c>
      <c r="K281">
        <f t="shared" si="34"/>
        <v>1.1223267973856091E-4</v>
      </c>
    </row>
    <row r="282" spans="1:11" ht="14.4" customHeight="1">
      <c r="A282" s="2">
        <v>0.54200000000000004</v>
      </c>
      <c r="B282" s="2">
        <v>19.783280000000001</v>
      </c>
      <c r="C282" s="2">
        <v>4.2199999999999998E-3</v>
      </c>
      <c r="D282" s="1">
        <f t="shared" si="29"/>
        <v>16.865541346973576</v>
      </c>
      <c r="E282" s="1">
        <f t="shared" si="30"/>
        <v>1.4066666666666665E-3</v>
      </c>
      <c r="F282" s="1">
        <f t="shared" si="31"/>
        <v>16.889265541801649</v>
      </c>
      <c r="G282" s="1">
        <f t="shared" si="32"/>
        <v>1.4056782379289309E-3</v>
      </c>
      <c r="H282" s="1">
        <f t="shared" si="33"/>
        <v>2.8266782450785781</v>
      </c>
      <c r="I282" s="1">
        <f t="shared" si="35"/>
        <v>-6.5672353610518392</v>
      </c>
      <c r="K282">
        <f t="shared" si="34"/>
        <v>5.6321113952830575E-5</v>
      </c>
    </row>
    <row r="283" spans="1:11" ht="14.4" customHeight="1">
      <c r="A283" s="2">
        <v>0.54400000000000004</v>
      </c>
      <c r="B283" s="2">
        <v>19.855519999999999</v>
      </c>
      <c r="C283" s="2">
        <v>4.2300000000000003E-3</v>
      </c>
      <c r="D283" s="1">
        <f t="shared" si="29"/>
        <v>16.927127024722935</v>
      </c>
      <c r="E283" s="1">
        <f t="shared" si="30"/>
        <v>1.41E-3</v>
      </c>
      <c r="F283" s="1">
        <f t="shared" si="31"/>
        <v>16.950994273827792</v>
      </c>
      <c r="G283" s="1">
        <f t="shared" si="32"/>
        <v>1.4090068834198893E-3</v>
      </c>
      <c r="H283" s="1">
        <f t="shared" si="33"/>
        <v>2.830326491328953</v>
      </c>
      <c r="I283" s="1">
        <f t="shared" si="35"/>
        <v>-6.5648701607546815</v>
      </c>
      <c r="K283">
        <f t="shared" si="34"/>
        <v>1.1305396419437589E-4</v>
      </c>
    </row>
    <row r="284" spans="1:11" ht="14.4" customHeight="1">
      <c r="A284" s="2">
        <v>0.54600000000000004</v>
      </c>
      <c r="B284" s="2">
        <v>19.928170000000001</v>
      </c>
      <c r="C284" s="2">
        <v>4.2500000000000003E-3</v>
      </c>
      <c r="D284" s="1">
        <f t="shared" si="29"/>
        <v>16.989062233589092</v>
      </c>
      <c r="E284" s="1">
        <f t="shared" si="30"/>
        <v>1.4166666666666668E-3</v>
      </c>
      <c r="F284" s="1">
        <f t="shared" si="31"/>
        <v>17.013130071753341</v>
      </c>
      <c r="G284" s="1">
        <f t="shared" si="32"/>
        <v>1.4156641411623484E-3</v>
      </c>
      <c r="H284" s="1">
        <f t="shared" si="33"/>
        <v>2.8339854031038749</v>
      </c>
      <c r="I284" s="1">
        <f t="shared" si="35"/>
        <v>-6.5601565002889064</v>
      </c>
      <c r="K284">
        <f t="shared" si="34"/>
        <v>1.1346786018755576E-4</v>
      </c>
    </row>
    <row r="285" spans="1:11" ht="14.4" customHeight="1">
      <c r="A285" s="2">
        <v>0.54800000000000004</v>
      </c>
      <c r="B285" s="2">
        <v>20.001169999999998</v>
      </c>
      <c r="C285" s="2">
        <v>4.2700000000000004E-3</v>
      </c>
      <c r="D285" s="1">
        <f t="shared" si="29"/>
        <v>17.051295822676899</v>
      </c>
      <c r="E285" s="1">
        <f t="shared" si="30"/>
        <v>1.4233333333333335E-3</v>
      </c>
      <c r="F285" s="1">
        <f t="shared" si="31"/>
        <v>17.075565500397843</v>
      </c>
      <c r="G285" s="1">
        <f t="shared" si="32"/>
        <v>1.4223213545860216E-3</v>
      </c>
      <c r="H285" s="1">
        <f t="shared" si="33"/>
        <v>2.8376485235261804</v>
      </c>
      <c r="I285" s="1">
        <f t="shared" si="35"/>
        <v>-6.5554649853785909</v>
      </c>
      <c r="K285">
        <f t="shared" si="34"/>
        <v>1.1388289286729063E-4</v>
      </c>
    </row>
    <row r="286" spans="1:11" ht="14.4" customHeight="1">
      <c r="A286" s="2">
        <v>0.55000000000000004</v>
      </c>
      <c r="B286" s="2">
        <v>20.07422</v>
      </c>
      <c r="C286" s="2">
        <v>4.2900000000000004E-3</v>
      </c>
      <c r="D286" s="1">
        <f t="shared" si="29"/>
        <v>17.113572037510661</v>
      </c>
      <c r="E286" s="1">
        <f t="shared" si="30"/>
        <v>1.4300000000000001E-3</v>
      </c>
      <c r="F286" s="1">
        <f t="shared" si="31"/>
        <v>17.138044445524301</v>
      </c>
      <c r="G286" s="1">
        <f t="shared" si="32"/>
        <v>1.4289785236914995E-3</v>
      </c>
      <c r="H286" s="1">
        <f t="shared" si="33"/>
        <v>2.8413008136339424</v>
      </c>
      <c r="I286" s="1">
        <f t="shared" si="35"/>
        <v>-6.5507954090546203</v>
      </c>
      <c r="K286">
        <f t="shared" si="34"/>
        <v>5.7149133276498403E-5</v>
      </c>
    </row>
    <row r="287" spans="1:11" ht="14.4" customHeight="1">
      <c r="A287" s="2">
        <v>0.55200000000000005</v>
      </c>
      <c r="B287" s="2">
        <v>20.14734</v>
      </c>
      <c r="C287" s="2">
        <v>4.3E-3</v>
      </c>
      <c r="D287" s="1">
        <f t="shared" si="29"/>
        <v>17.175907928388749</v>
      </c>
      <c r="E287" s="1">
        <f t="shared" si="30"/>
        <v>1.4333333333333333E-3</v>
      </c>
      <c r="F287" s="1">
        <f t="shared" si="31"/>
        <v>17.200526729752774</v>
      </c>
      <c r="G287" s="1">
        <f t="shared" si="32"/>
        <v>1.4323070916250995E-3</v>
      </c>
      <c r="H287" s="1">
        <f t="shared" si="33"/>
        <v>2.8449400071733435</v>
      </c>
      <c r="I287" s="1">
        <f t="shared" si="35"/>
        <v>-6.5484687839758129</v>
      </c>
      <c r="K287">
        <f t="shared" si="34"/>
        <v>1.1471435066780587E-4</v>
      </c>
    </row>
    <row r="288" spans="1:11" ht="14.4" customHeight="1">
      <c r="A288" s="2">
        <v>0.55400000000000005</v>
      </c>
      <c r="B288" s="2">
        <v>20.22064</v>
      </c>
      <c r="C288" s="2">
        <v>4.3200000000000001E-3</v>
      </c>
      <c r="D288" s="1">
        <f t="shared" si="29"/>
        <v>17.238397271952262</v>
      </c>
      <c r="E288" s="1">
        <f t="shared" si="30"/>
        <v>1.4400000000000001E-3</v>
      </c>
      <c r="F288" s="1">
        <f t="shared" si="31"/>
        <v>17.263220564023875</v>
      </c>
      <c r="G288" s="1">
        <f t="shared" si="32"/>
        <v>1.4389641942543904E-3</v>
      </c>
      <c r="H288" s="1">
        <f t="shared" si="33"/>
        <v>2.8485782594442042</v>
      </c>
      <c r="I288" s="1">
        <f t="shared" si="35"/>
        <v>-6.5438317337670266</v>
      </c>
      <c r="K288">
        <f t="shared" si="34"/>
        <v>1.1513080420573905E-4</v>
      </c>
    </row>
    <row r="289" spans="1:11" ht="14.4" customHeight="1">
      <c r="A289" s="2">
        <v>0.55600000000000005</v>
      </c>
      <c r="B289" s="2">
        <v>20.293890000000001</v>
      </c>
      <c r="C289" s="2">
        <v>4.3400000000000001E-3</v>
      </c>
      <c r="D289" s="1">
        <f t="shared" si="29"/>
        <v>17.300843989769824</v>
      </c>
      <c r="E289" s="1">
        <f t="shared" si="30"/>
        <v>1.4466666666666666E-3</v>
      </c>
      <c r="F289" s="1">
        <f t="shared" si="31"/>
        <v>17.325872544075022</v>
      </c>
      <c r="G289" s="1">
        <f t="shared" si="32"/>
        <v>1.445621252566739E-3</v>
      </c>
      <c r="H289" s="1">
        <f t="shared" si="33"/>
        <v>2.8522009071021523</v>
      </c>
      <c r="I289" s="1">
        <f t="shared" si="35"/>
        <v>-6.5392161172401311</v>
      </c>
      <c r="K289">
        <f t="shared" si="34"/>
        <v>1.1554657573174451E-4</v>
      </c>
    </row>
    <row r="290" spans="1:11" ht="14.4" customHeight="1">
      <c r="A290" s="2">
        <v>0.55800000000000005</v>
      </c>
      <c r="B290" s="2">
        <v>20.366949999999999</v>
      </c>
      <c r="C290" s="2">
        <v>4.3600000000000002E-3</v>
      </c>
      <c r="D290" s="1">
        <f t="shared" si="29"/>
        <v>17.363128729752773</v>
      </c>
      <c r="E290" s="1">
        <f t="shared" si="30"/>
        <v>1.4533333333333334E-3</v>
      </c>
      <c r="F290" s="1">
        <f t="shared" si="31"/>
        <v>17.38836314350668</v>
      </c>
      <c r="G290" s="1">
        <f t="shared" si="32"/>
        <v>1.4522782665631793E-3</v>
      </c>
      <c r="H290" s="1">
        <f t="shared" si="33"/>
        <v>2.8558011976281938</v>
      </c>
      <c r="I290" s="1">
        <f t="shared" si="35"/>
        <v>-6.5346217373022757</v>
      </c>
      <c r="K290">
        <f t="shared" si="34"/>
        <v>5.7980789997157661E-5</v>
      </c>
    </row>
    <row r="291" spans="1:11" ht="14.4" customHeight="1">
      <c r="A291" s="2">
        <v>0.56000000000000005</v>
      </c>
      <c r="B291" s="2">
        <v>20.43993</v>
      </c>
      <c r="C291" s="2">
        <v>4.3699999999999998E-3</v>
      </c>
      <c r="D291" s="1">
        <f t="shared" si="29"/>
        <v>17.425345268542202</v>
      </c>
      <c r="E291" s="1">
        <f t="shared" si="30"/>
        <v>1.4566666666666667E-3</v>
      </c>
      <c r="F291" s="1">
        <f t="shared" si="31"/>
        <v>17.450728188150045</v>
      </c>
      <c r="G291" s="1">
        <f t="shared" si="32"/>
        <v>1.4556067569430349E-3</v>
      </c>
      <c r="H291" s="1">
        <f t="shared" si="33"/>
        <v>2.85938137775771</v>
      </c>
      <c r="I291" s="1">
        <f t="shared" si="35"/>
        <v>-6.5323324502041809</v>
      </c>
      <c r="K291">
        <f t="shared" si="34"/>
        <v>1.1637598749644663E-4</v>
      </c>
    </row>
    <row r="292" spans="1:11" ht="14.4" customHeight="1">
      <c r="A292" s="2">
        <v>0.56200000000000006</v>
      </c>
      <c r="B292" s="2">
        <v>20.512779999999999</v>
      </c>
      <c r="C292" s="2">
        <v>4.3899999999999998E-3</v>
      </c>
      <c r="D292" s="1">
        <f t="shared" si="29"/>
        <v>17.487450980392158</v>
      </c>
      <c r="E292" s="1">
        <f t="shared" si="30"/>
        <v>1.4633333333333332E-3</v>
      </c>
      <c r="F292" s="1">
        <f t="shared" si="31"/>
        <v>17.513040950326801</v>
      </c>
      <c r="G292" s="1">
        <f t="shared" si="32"/>
        <v>1.4622637044663857E-3</v>
      </c>
      <c r="H292" s="1">
        <f t="shared" si="33"/>
        <v>2.8629458005694586</v>
      </c>
      <c r="I292" s="1">
        <f t="shared" si="35"/>
        <v>-6.5277695615076698</v>
      </c>
      <c r="K292">
        <f t="shared" si="34"/>
        <v>1.167896845694825E-4</v>
      </c>
    </row>
    <row r="293" spans="1:11" ht="14.4" customHeight="1">
      <c r="A293" s="2">
        <v>0.56399999999999995</v>
      </c>
      <c r="B293" s="2">
        <v>20.585509999999999</v>
      </c>
      <c r="C293" s="2">
        <v>4.4099999999999999E-3</v>
      </c>
      <c r="D293" s="1">
        <f t="shared" si="29"/>
        <v>17.549454390451835</v>
      </c>
      <c r="E293" s="1">
        <f t="shared" si="30"/>
        <v>1.47E-3</v>
      </c>
      <c r="F293" s="1">
        <f t="shared" si="31"/>
        <v>17.575252088405801</v>
      </c>
      <c r="G293" s="1">
        <f t="shared" si="32"/>
        <v>1.4689206076750811E-3</v>
      </c>
      <c r="H293" s="1">
        <f t="shared" si="33"/>
        <v>2.8664917811731381</v>
      </c>
      <c r="I293" s="1">
        <f t="shared" si="35"/>
        <v>-6.5232274284005953</v>
      </c>
      <c r="K293">
        <f t="shared" si="34"/>
        <v>1.172021312873001E-4</v>
      </c>
    </row>
    <row r="294" spans="1:11" ht="14.4" customHeight="1">
      <c r="A294" s="2">
        <v>0.56599999999999995</v>
      </c>
      <c r="B294" s="2">
        <v>20.657920000000001</v>
      </c>
      <c r="C294" s="2">
        <v>4.4299999999999999E-3</v>
      </c>
      <c r="D294" s="1">
        <f t="shared" si="29"/>
        <v>17.611184995737428</v>
      </c>
      <c r="E294" s="1">
        <f t="shared" si="30"/>
        <v>1.4766666666666667E-3</v>
      </c>
      <c r="F294" s="1">
        <f t="shared" si="31"/>
        <v>17.637190845581131</v>
      </c>
      <c r="G294" s="1">
        <f t="shared" si="32"/>
        <v>1.4755774665694897E-3</v>
      </c>
      <c r="H294" s="1">
        <f t="shared" si="33"/>
        <v>2.8700097887804423</v>
      </c>
      <c r="I294" s="1">
        <f t="shared" si="35"/>
        <v>-6.5187058630485861</v>
      </c>
      <c r="K294">
        <f t="shared" si="34"/>
        <v>5.8806322818985877E-5</v>
      </c>
    </row>
    <row r="295" spans="1:11" ht="14.4" customHeight="1">
      <c r="A295" s="2">
        <v>0.56799999999999995</v>
      </c>
      <c r="B295" s="2">
        <v>20.729970000000002</v>
      </c>
      <c r="C295" s="2">
        <v>4.4400000000000004E-3</v>
      </c>
      <c r="D295" s="1">
        <f t="shared" si="29"/>
        <v>17.672608695652176</v>
      </c>
      <c r="E295" s="1">
        <f t="shared" si="30"/>
        <v>1.4800000000000002E-3</v>
      </c>
      <c r="F295" s="1">
        <f t="shared" si="31"/>
        <v>17.69876415652174</v>
      </c>
      <c r="G295" s="1">
        <f t="shared" si="32"/>
        <v>1.4789058793992147E-3</v>
      </c>
      <c r="H295" s="1">
        <f t="shared" si="33"/>
        <v>2.873494815476699</v>
      </c>
      <c r="I295" s="1">
        <f t="shared" si="35"/>
        <v>-6.5164527352776362</v>
      </c>
      <c r="K295">
        <f t="shared" si="34"/>
        <v>1.1802128445581008E-4</v>
      </c>
    </row>
    <row r="296" spans="1:11" ht="14.4" customHeight="1">
      <c r="A296" s="2">
        <v>0.56999999999999995</v>
      </c>
      <c r="B296" s="2">
        <v>20.80172</v>
      </c>
      <c r="C296" s="2">
        <v>4.4600000000000004E-3</v>
      </c>
      <c r="D296" s="1">
        <f t="shared" si="29"/>
        <v>17.733776641091222</v>
      </c>
      <c r="E296" s="1">
        <f t="shared" si="30"/>
        <v>1.4866666666666667E-3</v>
      </c>
      <c r="F296" s="1">
        <f t="shared" si="31"/>
        <v>17.760140855697642</v>
      </c>
      <c r="G296" s="1">
        <f t="shared" si="32"/>
        <v>1.485562671823853E-3</v>
      </c>
      <c r="H296" s="1">
        <f t="shared" si="33"/>
        <v>2.8769566685966299</v>
      </c>
      <c r="I296" s="1">
        <f t="shared" si="35"/>
        <v>-6.5119616749082239</v>
      </c>
      <c r="K296">
        <f t="shared" si="34"/>
        <v>1.1842770673486662E-4</v>
      </c>
    </row>
    <row r="297" spans="1:11" ht="14.4" customHeight="1">
      <c r="A297" s="2">
        <v>0.57199999999999995</v>
      </c>
      <c r="B297" s="2">
        <v>20.872990000000001</v>
      </c>
      <c r="C297" s="2">
        <v>4.4799999999999996E-3</v>
      </c>
      <c r="D297" s="1">
        <f t="shared" si="29"/>
        <v>17.794535379369144</v>
      </c>
      <c r="E297" s="1">
        <f t="shared" si="30"/>
        <v>1.4933333333333333E-3</v>
      </c>
      <c r="F297" s="1">
        <f t="shared" si="31"/>
        <v>17.821108552202336</v>
      </c>
      <c r="G297" s="1">
        <f t="shared" si="32"/>
        <v>1.4922194199359011E-3</v>
      </c>
      <c r="H297" s="1">
        <f t="shared" si="33"/>
        <v>2.8803836284244357</v>
      </c>
      <c r="I297" s="1">
        <f t="shared" si="35"/>
        <v>-6.5074907237132606</v>
      </c>
      <c r="K297">
        <f t="shared" si="34"/>
        <v>5.941564364876709E-5</v>
      </c>
    </row>
    <row r="298" spans="1:11" ht="14.4" customHeight="1">
      <c r="A298" s="2">
        <v>0.57399999999999995</v>
      </c>
      <c r="B298" s="2">
        <v>20.943739999999998</v>
      </c>
      <c r="C298" s="2">
        <v>4.4900000000000001E-3</v>
      </c>
      <c r="D298" s="1">
        <f t="shared" si="29"/>
        <v>17.854850809889175</v>
      </c>
      <c r="E298" s="1">
        <f t="shared" si="30"/>
        <v>1.4966666666666668E-3</v>
      </c>
      <c r="F298" s="1">
        <f t="shared" si="31"/>
        <v>17.881573569934645</v>
      </c>
      <c r="G298" s="1">
        <f t="shared" si="32"/>
        <v>1.4955477773748881E-3</v>
      </c>
      <c r="H298" s="1">
        <f t="shared" si="33"/>
        <v>2.883770773139994</v>
      </c>
      <c r="I298" s="1">
        <f t="shared" si="35"/>
        <v>-6.5052627329790438</v>
      </c>
      <c r="K298">
        <f t="shared" si="34"/>
        <v>1.192322818982653E-4</v>
      </c>
    </row>
    <row r="299" spans="1:11" ht="14.4" customHeight="1">
      <c r="A299" s="2">
        <v>0.57599999999999996</v>
      </c>
      <c r="B299" s="2">
        <v>21.014099999999999</v>
      </c>
      <c r="C299" s="2">
        <v>4.5100000000000001E-3</v>
      </c>
      <c r="D299" s="1">
        <f t="shared" si="29"/>
        <v>17.914833759590795</v>
      </c>
      <c r="E299" s="1">
        <f t="shared" si="30"/>
        <v>1.5033333333333333E-3</v>
      </c>
      <c r="F299" s="1">
        <f t="shared" si="31"/>
        <v>17.941765726342716</v>
      </c>
      <c r="G299" s="1">
        <f t="shared" si="32"/>
        <v>1.5022044590191565E-3</v>
      </c>
      <c r="H299" s="1">
        <f t="shared" si="33"/>
        <v>2.8871312757752157</v>
      </c>
      <c r="I299" s="1">
        <f t="shared" si="35"/>
        <v>-6.5008216103908749</v>
      </c>
      <c r="K299">
        <f t="shared" si="34"/>
        <v>5.9815629440181247E-5</v>
      </c>
    </row>
    <row r="300" spans="1:11" ht="14.4" customHeight="1">
      <c r="A300" s="2">
        <v>0.57799999999999996</v>
      </c>
      <c r="B300" s="2">
        <v>21.084140000000001</v>
      </c>
      <c r="C300" s="2">
        <v>4.5199999999999997E-3</v>
      </c>
      <c r="D300" s="1">
        <f t="shared" si="29"/>
        <v>17.974543904518335</v>
      </c>
      <c r="E300" s="1">
        <f t="shared" si="30"/>
        <v>1.5066666666666666E-3</v>
      </c>
      <c r="F300" s="1">
        <f t="shared" si="31"/>
        <v>18.001625550667811</v>
      </c>
      <c r="G300" s="1">
        <f t="shared" si="32"/>
        <v>1.5055327832245856E-3</v>
      </c>
      <c r="H300" s="1">
        <f t="shared" si="33"/>
        <v>2.8904620621890431</v>
      </c>
      <c r="I300" s="1">
        <f t="shared" si="35"/>
        <v>-6.4986084346405244</v>
      </c>
      <c r="K300">
        <f t="shared" si="34"/>
        <v>1.2002881500426522E-4</v>
      </c>
    </row>
    <row r="301" spans="1:11" ht="14.4" customHeight="1">
      <c r="A301" s="2">
        <v>0.57999999999999996</v>
      </c>
      <c r="B301" s="2">
        <v>21.154</v>
      </c>
      <c r="C301" s="2">
        <v>4.5399999999999998E-3</v>
      </c>
      <c r="D301" s="1">
        <f t="shared" si="29"/>
        <v>18.034100596760446</v>
      </c>
      <c r="E301" s="1">
        <f t="shared" si="30"/>
        <v>1.5133333333333333E-3</v>
      </c>
      <c r="F301" s="1">
        <f t="shared" si="31"/>
        <v>18.061392202330207</v>
      </c>
      <c r="G301" s="1">
        <f t="shared" si="32"/>
        <v>1.5121893984021803E-3</v>
      </c>
      <c r="H301" s="1">
        <f t="shared" si="33"/>
        <v>2.8937766326329251</v>
      </c>
      <c r="I301" s="1">
        <f t="shared" si="35"/>
        <v>-6.4941967455761063</v>
      </c>
      <c r="K301">
        <f t="shared" si="34"/>
        <v>1.2042551861324111E-4</v>
      </c>
    </row>
    <row r="302" spans="1:11" ht="14.4" customHeight="1">
      <c r="A302" s="2">
        <v>0.58199999999999996</v>
      </c>
      <c r="B302" s="2">
        <v>21.223739999999999</v>
      </c>
      <c r="C302" s="2">
        <v>4.5599999999999998E-3</v>
      </c>
      <c r="D302" s="1">
        <f t="shared" si="29"/>
        <v>18.093554987212279</v>
      </c>
      <c r="E302" s="1">
        <f t="shared" si="30"/>
        <v>1.5199999999999999E-3</v>
      </c>
      <c r="F302" s="1">
        <f t="shared" si="31"/>
        <v>18.12105719079284</v>
      </c>
      <c r="G302" s="1">
        <f t="shared" si="32"/>
        <v>1.5188459692697662E-3</v>
      </c>
      <c r="H302" s="1">
        <f t="shared" si="33"/>
        <v>2.8970746427756358</v>
      </c>
      <c r="I302" s="1">
        <f t="shared" si="35"/>
        <v>-6.4898044632291523</v>
      </c>
      <c r="K302">
        <f t="shared" si="34"/>
        <v>6.0410940608130595E-5</v>
      </c>
    </row>
    <row r="303" spans="1:11" ht="14.4" customHeight="1">
      <c r="A303" s="2">
        <v>0.58399999999999996</v>
      </c>
      <c r="B303" s="2">
        <v>21.293479999999999</v>
      </c>
      <c r="C303" s="2">
        <v>4.5700000000000003E-3</v>
      </c>
      <c r="D303" s="1">
        <f t="shared" si="29"/>
        <v>18.153009377664112</v>
      </c>
      <c r="E303" s="1">
        <f t="shared" si="30"/>
        <v>1.5233333333333334E-3</v>
      </c>
      <c r="F303" s="1">
        <f t="shared" si="31"/>
        <v>18.180662461949421</v>
      </c>
      <c r="G303" s="1">
        <f t="shared" si="32"/>
        <v>1.5221742380874068E-3</v>
      </c>
      <c r="H303" s="1">
        <f t="shared" si="33"/>
        <v>2.9003585271365697</v>
      </c>
      <c r="I303" s="1">
        <f t="shared" si="35"/>
        <v>-6.4876155464054506</v>
      </c>
      <c r="K303">
        <f t="shared" si="34"/>
        <v>1.2121889741404073E-4</v>
      </c>
    </row>
    <row r="304" spans="1:11" ht="14.4" customHeight="1">
      <c r="A304" s="2">
        <v>0.58599999999999997</v>
      </c>
      <c r="B304" s="2">
        <v>21.36345</v>
      </c>
      <c r="C304" s="2">
        <v>4.5900000000000003E-3</v>
      </c>
      <c r="D304" s="1">
        <f t="shared" si="29"/>
        <v>18.212659846547318</v>
      </c>
      <c r="E304" s="1">
        <f t="shared" si="30"/>
        <v>1.5300000000000001E-3</v>
      </c>
      <c r="F304" s="1">
        <f t="shared" si="31"/>
        <v>18.240525216112538</v>
      </c>
      <c r="G304" s="1">
        <f t="shared" si="32"/>
        <v>1.5288307424907528E-3</v>
      </c>
      <c r="H304" s="1">
        <f t="shared" si="33"/>
        <v>2.9036457789746364</v>
      </c>
      <c r="I304" s="1">
        <f t="shared" si="35"/>
        <v>-6.4832520563374922</v>
      </c>
      <c r="K304">
        <f t="shared" si="34"/>
        <v>1.2161690821256308E-4</v>
      </c>
    </row>
    <row r="305" spans="1:11" ht="14.4" customHeight="1">
      <c r="A305" s="2">
        <v>0.58799999999999997</v>
      </c>
      <c r="B305" s="2">
        <v>21.433540000000001</v>
      </c>
      <c r="C305" s="2">
        <v>4.6100000000000004E-3</v>
      </c>
      <c r="D305" s="1">
        <f t="shared" si="29"/>
        <v>18.272412617220805</v>
      </c>
      <c r="E305" s="1">
        <f t="shared" si="30"/>
        <v>1.5366666666666669E-3</v>
      </c>
      <c r="F305" s="1">
        <f t="shared" si="31"/>
        <v>18.300491224609271</v>
      </c>
      <c r="G305" s="1">
        <f t="shared" si="32"/>
        <v>1.5354872025853427E-3</v>
      </c>
      <c r="H305" s="1">
        <f t="shared" si="33"/>
        <v>2.9069279023619354</v>
      </c>
      <c r="I305" s="1">
        <f t="shared" si="35"/>
        <v>-6.4789075524813047</v>
      </c>
      <c r="K305">
        <f t="shared" si="34"/>
        <v>6.1007374254044829E-5</v>
      </c>
    </row>
    <row r="306" spans="1:11" ht="14.4" customHeight="1">
      <c r="A306" s="2">
        <v>0.59</v>
      </c>
      <c r="B306" s="2">
        <v>21.503450000000001</v>
      </c>
      <c r="C306" s="2">
        <v>4.62E-3</v>
      </c>
      <c r="D306" s="1">
        <f t="shared" si="29"/>
        <v>18.332011935208868</v>
      </c>
      <c r="E306" s="1">
        <f t="shared" si="30"/>
        <v>1.5399999999999999E-3</v>
      </c>
      <c r="F306" s="1">
        <f t="shared" si="31"/>
        <v>18.360243233589092</v>
      </c>
      <c r="G306" s="1">
        <f t="shared" si="32"/>
        <v>1.5388154160170385E-3</v>
      </c>
      <c r="H306" s="1">
        <f t="shared" si="33"/>
        <v>2.9101876331214251</v>
      </c>
      <c r="I306" s="1">
        <f t="shared" si="35"/>
        <v>-6.476742368929246</v>
      </c>
      <c r="K306">
        <f t="shared" si="34"/>
        <v>1.2241136686558951E-4</v>
      </c>
    </row>
    <row r="307" spans="1:11" ht="14.4" customHeight="1">
      <c r="A307" s="2">
        <v>0.59199999999999997</v>
      </c>
      <c r="B307" s="2">
        <v>21.57311</v>
      </c>
      <c r="C307" s="2">
        <v>4.64E-3</v>
      </c>
      <c r="D307" s="1">
        <f t="shared" si="29"/>
        <v>18.39139812446718</v>
      </c>
      <c r="E307" s="1">
        <f t="shared" si="30"/>
        <v>1.5466666666666667E-3</v>
      </c>
      <c r="F307" s="1">
        <f t="shared" si="31"/>
        <v>18.419843486899687</v>
      </c>
      <c r="G307" s="1">
        <f t="shared" si="32"/>
        <v>1.5454718096493789E-3</v>
      </c>
      <c r="H307" s="1">
        <f t="shared" si="33"/>
        <v>2.9134285338800785</v>
      </c>
      <c r="I307" s="1">
        <f t="shared" si="35"/>
        <v>-6.4724260368370876</v>
      </c>
      <c r="K307">
        <f t="shared" si="34"/>
        <v>6.1403509519749276E-5</v>
      </c>
    </row>
    <row r="308" spans="1:11" ht="14.4" customHeight="1">
      <c r="A308" s="2">
        <v>0.59399999999999997</v>
      </c>
      <c r="B308" s="2">
        <v>21.642679999999999</v>
      </c>
      <c r="C308" s="2">
        <v>4.6499999999999996E-3</v>
      </c>
      <c r="D308" s="1">
        <f t="shared" si="29"/>
        <v>18.45070758738278</v>
      </c>
      <c r="E308" s="1">
        <f t="shared" si="30"/>
        <v>1.5499999999999999E-3</v>
      </c>
      <c r="F308" s="1">
        <f t="shared" si="31"/>
        <v>18.479306184143223</v>
      </c>
      <c r="G308" s="1">
        <f t="shared" si="32"/>
        <v>1.5487999898503924E-3</v>
      </c>
      <c r="H308" s="1">
        <f t="shared" si="33"/>
        <v>2.9166515213606448</v>
      </c>
      <c r="I308" s="1">
        <f t="shared" si="35"/>
        <v>-6.4702748479951691</v>
      </c>
      <c r="K308">
        <f t="shared" si="34"/>
        <v>1.2320321113952696E-4</v>
      </c>
    </row>
    <row r="309" spans="1:11" ht="14.4" customHeight="1">
      <c r="A309" s="2">
        <v>0.59599999999999997</v>
      </c>
      <c r="B309" s="2">
        <v>21.712530000000001</v>
      </c>
      <c r="C309" s="2">
        <v>4.6699999999999997E-3</v>
      </c>
      <c r="D309" s="1">
        <f t="shared" si="29"/>
        <v>18.510255754475708</v>
      </c>
      <c r="E309" s="1">
        <f t="shared" si="30"/>
        <v>1.5566666666666665E-3</v>
      </c>
      <c r="F309" s="1">
        <f t="shared" si="31"/>
        <v>18.539070052600174</v>
      </c>
      <c r="G309" s="1">
        <f t="shared" si="32"/>
        <v>1.5554563170222539E-3</v>
      </c>
      <c r="H309" s="1">
        <f t="shared" si="33"/>
        <v>2.9198803999045264</v>
      </c>
      <c r="I309" s="1">
        <f t="shared" si="35"/>
        <v>-6.4659863249381413</v>
      </c>
      <c r="K309">
        <f t="shared" si="34"/>
        <v>1.23602330207448E-4</v>
      </c>
    </row>
    <row r="310" spans="1:11" ht="14.4" customHeight="1">
      <c r="A310" s="2">
        <v>0.59799999999999998</v>
      </c>
      <c r="B310" s="2">
        <v>21.78313</v>
      </c>
      <c r="C310" s="2">
        <v>4.6899999999999997E-3</v>
      </c>
      <c r="D310" s="1">
        <f t="shared" si="29"/>
        <v>18.570443307757888</v>
      </c>
      <c r="E310" s="1">
        <f t="shared" si="30"/>
        <v>1.5633333333333332E-3</v>
      </c>
      <c r="F310" s="1">
        <f t="shared" si="31"/>
        <v>18.599475100795683</v>
      </c>
      <c r="G310" s="1">
        <f t="shared" si="32"/>
        <v>1.5621125998877188E-3</v>
      </c>
      <c r="H310" s="1">
        <f t="shared" si="33"/>
        <v>2.9231333599336242</v>
      </c>
      <c r="I310" s="1">
        <f t="shared" si="35"/>
        <v>-6.4617161431668064</v>
      </c>
      <c r="K310">
        <f t="shared" si="34"/>
        <v>6.2003225348113646E-5</v>
      </c>
    </row>
    <row r="311" spans="1:11" ht="14.4" customHeight="1">
      <c r="A311" s="2">
        <v>0.6</v>
      </c>
      <c r="B311" s="2">
        <v>21.85474</v>
      </c>
      <c r="C311" s="2">
        <v>4.7000000000000002E-3</v>
      </c>
      <c r="D311" s="1">
        <f t="shared" si="29"/>
        <v>18.631491901108273</v>
      </c>
      <c r="E311" s="1">
        <f t="shared" si="30"/>
        <v>1.5666666666666667E-3</v>
      </c>
      <c r="F311" s="1">
        <f t="shared" si="31"/>
        <v>18.660681238420011</v>
      </c>
      <c r="G311" s="1">
        <f t="shared" si="32"/>
        <v>1.5654407247057368E-3</v>
      </c>
      <c r="H311" s="1">
        <f t="shared" si="33"/>
        <v>2.9264187027067114</v>
      </c>
      <c r="I311" s="1">
        <f t="shared" si="35"/>
        <v>-6.4595878814050804</v>
      </c>
      <c r="K311">
        <f t="shared" si="34"/>
        <v>1.2441560102302061E-4</v>
      </c>
    </row>
    <row r="312" spans="1:11" ht="14.4" customHeight="1">
      <c r="A312" s="2">
        <v>0.60199999999999998</v>
      </c>
      <c r="B312" s="2">
        <v>21.927109999999999</v>
      </c>
      <c r="C312" s="2">
        <v>4.7200000000000002E-3</v>
      </c>
      <c r="D312" s="1">
        <f t="shared" si="29"/>
        <v>18.693188405797102</v>
      </c>
      <c r="E312" s="1">
        <f t="shared" si="30"/>
        <v>1.5733333333333335E-3</v>
      </c>
      <c r="F312" s="1">
        <f t="shared" si="31"/>
        <v>18.722599022222223</v>
      </c>
      <c r="G312" s="1">
        <f t="shared" si="32"/>
        <v>1.5720969411127128E-3</v>
      </c>
      <c r="H312" s="1">
        <f t="shared" si="33"/>
        <v>2.9297312980696995</v>
      </c>
      <c r="I312" s="1">
        <f t="shared" si="35"/>
        <v>-6.455344919501977</v>
      </c>
      <c r="K312">
        <f t="shared" si="34"/>
        <v>1.2482810457516207E-4</v>
      </c>
    </row>
    <row r="313" spans="1:11" ht="14.4" customHeight="1">
      <c r="A313" s="2">
        <v>0.60399999999999998</v>
      </c>
      <c r="B313" s="2">
        <v>21.9999</v>
      </c>
      <c r="C313" s="2">
        <v>4.7400000000000003E-3</v>
      </c>
      <c r="D313" s="1">
        <f t="shared" si="29"/>
        <v>18.755242966751922</v>
      </c>
      <c r="E313" s="1">
        <f t="shared" si="30"/>
        <v>1.58E-3</v>
      </c>
      <c r="F313" s="1">
        <f t="shared" si="31"/>
        <v>18.784876250639389</v>
      </c>
      <c r="G313" s="1">
        <f t="shared" si="32"/>
        <v>1.5787531132145452E-3</v>
      </c>
      <c r="H313" s="1">
        <f t="shared" si="33"/>
        <v>2.9330520913353162</v>
      </c>
      <c r="I313" s="1">
        <f t="shared" si="35"/>
        <v>-6.4511199123524783</v>
      </c>
      <c r="K313">
        <f t="shared" si="34"/>
        <v>6.2621597044614291E-5</v>
      </c>
    </row>
    <row r="314" spans="1:11" ht="14.4" customHeight="1">
      <c r="A314" s="2">
        <v>0.60599999999999998</v>
      </c>
      <c r="B314" s="2">
        <v>22.073180000000001</v>
      </c>
      <c r="C314" s="2">
        <v>4.7499999999999999E-3</v>
      </c>
      <c r="D314" s="1">
        <f t="shared" si="29"/>
        <v>18.817715260017053</v>
      </c>
      <c r="E314" s="1">
        <f t="shared" si="30"/>
        <v>1.5833333333333333E-3</v>
      </c>
      <c r="F314" s="1">
        <f t="shared" si="31"/>
        <v>18.847509975845412</v>
      </c>
      <c r="G314" s="1">
        <f t="shared" si="32"/>
        <v>1.5820811826514106E-3</v>
      </c>
      <c r="H314" s="1">
        <f t="shared" si="33"/>
        <v>2.9363808083963461</v>
      </c>
      <c r="I314" s="1">
        <f t="shared" si="35"/>
        <v>-6.4490140944859302</v>
      </c>
      <c r="K314">
        <f t="shared" si="34"/>
        <v>1.2566157999431931E-4</v>
      </c>
    </row>
    <row r="315" spans="1:11" ht="14.4" customHeight="1">
      <c r="A315" s="2">
        <v>0.60799999999999998</v>
      </c>
      <c r="B315" s="2">
        <v>22.147130000000001</v>
      </c>
      <c r="C315" s="2">
        <v>4.7699999999999999E-3</v>
      </c>
      <c r="D315" s="1">
        <f t="shared" si="29"/>
        <v>18.880758738277923</v>
      </c>
      <c r="E315" s="1">
        <f t="shared" si="30"/>
        <v>1.5900000000000001E-3</v>
      </c>
      <c r="F315" s="1">
        <f t="shared" si="31"/>
        <v>18.910779144671785</v>
      </c>
      <c r="G315" s="1">
        <f t="shared" si="32"/>
        <v>1.5887372882971878E-3</v>
      </c>
      <c r="H315" s="1">
        <f t="shared" si="33"/>
        <v>2.9397320846069479</v>
      </c>
      <c r="I315" s="1">
        <f t="shared" si="35"/>
        <v>-6.4448157365644123</v>
      </c>
      <c r="K315">
        <f t="shared" si="34"/>
        <v>1.2608366013071762E-4</v>
      </c>
    </row>
    <row r="316" spans="1:11" ht="14.4" customHeight="1">
      <c r="A316" s="2">
        <v>0.61</v>
      </c>
      <c r="B316" s="2">
        <v>22.221710000000002</v>
      </c>
      <c r="C316" s="2">
        <v>4.79E-3</v>
      </c>
      <c r="D316" s="1">
        <f t="shared" si="29"/>
        <v>18.94433930093777</v>
      </c>
      <c r="E316" s="1">
        <f t="shared" si="30"/>
        <v>1.5966666666666666E-3</v>
      </c>
      <c r="F316" s="1">
        <f t="shared" si="31"/>
        <v>18.974587096021601</v>
      </c>
      <c r="G316" s="1">
        <f t="shared" si="32"/>
        <v>1.5953933496395173E-3</v>
      </c>
      <c r="H316" s="1">
        <f t="shared" si="33"/>
        <v>2.9431005626244633</v>
      </c>
      <c r="I316" s="1">
        <f t="shared" si="35"/>
        <v>-6.440634958955556</v>
      </c>
      <c r="K316">
        <f t="shared" si="34"/>
        <v>1.2650923557829205E-4</v>
      </c>
    </row>
    <row r="317" spans="1:11" ht="14.4" customHeight="1">
      <c r="A317" s="2">
        <v>0.61199999999999999</v>
      </c>
      <c r="B317" s="2">
        <v>22.296890000000001</v>
      </c>
      <c r="C317" s="2">
        <v>4.81E-3</v>
      </c>
      <c r="D317" s="1">
        <f t="shared" si="29"/>
        <v>19.008431372549023</v>
      </c>
      <c r="E317" s="1">
        <f t="shared" si="30"/>
        <v>1.6033333333333333E-3</v>
      </c>
      <c r="F317" s="1">
        <f t="shared" si="31"/>
        <v>19.038908224183011</v>
      </c>
      <c r="G317" s="1">
        <f t="shared" si="32"/>
        <v>1.602049366678989E-3</v>
      </c>
      <c r="H317" s="1">
        <f t="shared" si="33"/>
        <v>2.9464846865522931</v>
      </c>
      <c r="I317" s="1">
        <f t="shared" si="35"/>
        <v>-6.4364716151559627</v>
      </c>
      <c r="K317">
        <f t="shared" si="34"/>
        <v>6.3469124751349142E-5</v>
      </c>
    </row>
    <row r="318" spans="1:11" ht="14.4" customHeight="1">
      <c r="A318" s="2">
        <v>0.61399999999999999</v>
      </c>
      <c r="B318" s="2">
        <v>22.372679999999999</v>
      </c>
      <c r="C318" s="2">
        <v>4.8199999999999996E-3</v>
      </c>
      <c r="D318" s="1">
        <f t="shared" si="29"/>
        <v>19.073043478260871</v>
      </c>
      <c r="E318" s="1">
        <f t="shared" si="30"/>
        <v>1.6066666666666666E-3</v>
      </c>
      <c r="F318" s="1">
        <f t="shared" si="31"/>
        <v>19.103687501449279</v>
      </c>
      <c r="G318" s="1">
        <f t="shared" si="32"/>
        <v>1.6053773585853375E-3</v>
      </c>
      <c r="H318" s="1">
        <f t="shared" si="33"/>
        <v>2.949881379321444</v>
      </c>
      <c r="I318" s="1">
        <f t="shared" si="35"/>
        <v>-6.4343964356518253</v>
      </c>
      <c r="K318">
        <f t="shared" si="34"/>
        <v>1.2737050298380087E-4</v>
      </c>
    </row>
    <row r="319" spans="1:11" ht="14.4" customHeight="1">
      <c r="A319" s="2">
        <v>0.61599999999999999</v>
      </c>
      <c r="B319" s="2">
        <v>22.449000000000002</v>
      </c>
      <c r="C319" s="2">
        <v>4.8399999999999997E-3</v>
      </c>
      <c r="D319" s="1">
        <f t="shared" si="29"/>
        <v>19.138107416879798</v>
      </c>
      <c r="E319" s="1">
        <f t="shared" si="30"/>
        <v>1.6133333333333332E-3</v>
      </c>
      <c r="F319" s="1">
        <f t="shared" si="31"/>
        <v>19.168983563512363</v>
      </c>
      <c r="G319" s="1">
        <f t="shared" si="32"/>
        <v>1.6120333091714069E-3</v>
      </c>
      <c r="H319" s="1">
        <f t="shared" si="33"/>
        <v>2.9532935334041643</v>
      </c>
      <c r="I319" s="1">
        <f t="shared" si="35"/>
        <v>-6.4302589718534859</v>
      </c>
      <c r="K319">
        <f t="shared" si="34"/>
        <v>1.2780559818130431E-4</v>
      </c>
    </row>
    <row r="320" spans="1:11" ht="14.4" customHeight="1">
      <c r="A320" s="2">
        <v>0.61799999999999999</v>
      </c>
      <c r="B320" s="2">
        <v>22.525790000000001</v>
      </c>
      <c r="C320" s="2">
        <v>4.8599999999999997E-3</v>
      </c>
      <c r="D320" s="1">
        <f t="shared" si="29"/>
        <v>19.203572037510661</v>
      </c>
      <c r="E320" s="1">
        <f t="shared" si="30"/>
        <v>1.6199999999999999E-3</v>
      </c>
      <c r="F320" s="1">
        <f t="shared" si="31"/>
        <v>19.234681824211428</v>
      </c>
      <c r="G320" s="1">
        <f t="shared" si="32"/>
        <v>1.6186892154563147E-3</v>
      </c>
      <c r="H320" s="1">
        <f t="shared" si="33"/>
        <v>2.9567149945655711</v>
      </c>
      <c r="I320" s="1">
        <f t="shared" si="35"/>
        <v>-6.4261385835187133</v>
      </c>
      <c r="K320">
        <f t="shared" si="34"/>
        <v>1.2824302358624892E-4</v>
      </c>
    </row>
    <row r="321" spans="1:11" ht="14.4" customHeight="1">
      <c r="A321" s="2">
        <v>0.62</v>
      </c>
      <c r="B321" s="2">
        <v>22.602930000000001</v>
      </c>
      <c r="C321" s="2">
        <v>4.8799999999999998E-3</v>
      </c>
      <c r="D321" s="1">
        <f t="shared" si="29"/>
        <v>19.269335038363174</v>
      </c>
      <c r="E321" s="1">
        <f t="shared" si="30"/>
        <v>1.6266666666666667E-3</v>
      </c>
      <c r="F321" s="1">
        <f t="shared" si="31"/>
        <v>19.300679823358912</v>
      </c>
      <c r="G321" s="1">
        <f t="shared" si="32"/>
        <v>1.6253450774404287E-3</v>
      </c>
      <c r="H321" s="1">
        <f t="shared" si="33"/>
        <v>2.960140319298723</v>
      </c>
      <c r="I321" s="1">
        <f t="shared" si="35"/>
        <v>-6.4220351303966856</v>
      </c>
      <c r="K321">
        <f t="shared" si="34"/>
        <v>1.2868110258596054E-4</v>
      </c>
    </row>
    <row r="322" spans="1:11" ht="14.4" customHeight="1">
      <c r="A322" s="2">
        <v>0.622</v>
      </c>
      <c r="B322" s="2">
        <v>22.679950000000002</v>
      </c>
      <c r="C322" s="2">
        <v>4.8999999999999998E-3</v>
      </c>
      <c r="D322" s="1">
        <f t="shared" ref="D322:D385" si="36">B322/$N$9</f>
        <v>19.334995737425409</v>
      </c>
      <c r="E322" s="1">
        <f t="shared" ref="E322:E385" si="37">C322/$N$5</f>
        <v>1.6333333333333332E-3</v>
      </c>
      <c r="F322" s="1">
        <f t="shared" ref="F322:F385" si="38">(D322*(1+E322))</f>
        <v>19.366576230463206</v>
      </c>
      <c r="G322" s="1">
        <f t="shared" ref="G322:G385" si="39">LN(1+E322)</f>
        <v>1.6320008951243388E-3</v>
      </c>
      <c r="H322" s="1">
        <f t="shared" ref="H322:H385" si="40">LN(F322)</f>
        <v>2.9635487054953695</v>
      </c>
      <c r="I322" s="1">
        <f t="shared" si="35"/>
        <v>-6.4179484739573214</v>
      </c>
      <c r="K322">
        <f t="shared" ref="K322:K385" si="41">(((B322/1.17299999999999)+(B323/1.17299999999999))/2)*(((C323/3)-(C322/3)))</f>
        <v>6.4559022449563045E-5</v>
      </c>
    </row>
    <row r="323" spans="1:11" ht="14.4" customHeight="1">
      <c r="A323" s="2">
        <v>0.624</v>
      </c>
      <c r="B323" s="2">
        <v>22.756689999999999</v>
      </c>
      <c r="C323" s="2">
        <v>4.9100000000000003E-3</v>
      </c>
      <c r="D323" s="1">
        <f t="shared" si="36"/>
        <v>19.400417732310316</v>
      </c>
      <c r="E323" s="1">
        <f t="shared" si="37"/>
        <v>1.6366666666666667E-3</v>
      </c>
      <c r="F323" s="1">
        <f t="shared" si="38"/>
        <v>19.4321697493322</v>
      </c>
      <c r="G323" s="1">
        <f t="shared" si="39"/>
        <v>1.6353287873539018E-3</v>
      </c>
      <c r="H323" s="1">
        <f t="shared" si="40"/>
        <v>2.9669299272181289</v>
      </c>
      <c r="I323" s="1">
        <f t="shared" si="35"/>
        <v>-6.4159114016666292</v>
      </c>
      <c r="K323">
        <f t="shared" si="41"/>
        <v>1.2955362318840864E-4</v>
      </c>
    </row>
    <row r="324" spans="1:11" ht="14.4" customHeight="1">
      <c r="A324" s="2">
        <v>0.626</v>
      </c>
      <c r="B324" s="2">
        <v>22.83323</v>
      </c>
      <c r="C324" s="2">
        <v>4.9300000000000004E-3</v>
      </c>
      <c r="D324" s="1">
        <f t="shared" si="36"/>
        <v>19.465669224211428</v>
      </c>
      <c r="E324" s="1">
        <f t="shared" si="37"/>
        <v>1.6433333333333335E-3</v>
      </c>
      <c r="F324" s="1">
        <f t="shared" si="38"/>
        <v>19.497657807303217</v>
      </c>
      <c r="G324" s="1">
        <f t="shared" si="39"/>
        <v>1.6419845385886118E-3</v>
      </c>
      <c r="H324" s="1">
        <f t="shared" si="40"/>
        <v>2.9702943459096347</v>
      </c>
      <c r="I324" s="1">
        <f t="shared" si="35"/>
        <v>-6.4118496842029256</v>
      </c>
      <c r="K324">
        <f t="shared" si="41"/>
        <v>1.2998823529412049E-4</v>
      </c>
    </row>
    <row r="325" spans="1:11" ht="14.4" customHeight="1">
      <c r="A325" s="2">
        <v>0.628</v>
      </c>
      <c r="B325" s="2">
        <v>22.90963</v>
      </c>
      <c r="C325" s="2">
        <v>4.9500000000000004E-3</v>
      </c>
      <c r="D325" s="1">
        <f t="shared" si="36"/>
        <v>19.530801364023873</v>
      </c>
      <c r="E325" s="1">
        <f t="shared" si="37"/>
        <v>1.6500000000000002E-3</v>
      </c>
      <c r="F325" s="1">
        <f t="shared" si="38"/>
        <v>19.56302718627451</v>
      </c>
      <c r="G325" s="1">
        <f t="shared" si="39"/>
        <v>1.6486402455243704E-3</v>
      </c>
      <c r="H325" s="1">
        <f t="shared" si="40"/>
        <v>2.9736414167564034</v>
      </c>
      <c r="I325" s="1">
        <f t="shared" si="35"/>
        <v>-6.4078044244430608</v>
      </c>
      <c r="K325">
        <f t="shared" si="41"/>
        <v>1.3042185279908504E-4</v>
      </c>
    </row>
    <row r="326" spans="1:11" ht="14.4" customHeight="1">
      <c r="A326" s="2">
        <v>0.63</v>
      </c>
      <c r="B326" s="2">
        <v>22.98582</v>
      </c>
      <c r="C326" s="2">
        <v>4.9699999999999996E-3</v>
      </c>
      <c r="D326" s="1">
        <f t="shared" si="36"/>
        <v>19.595754475703327</v>
      </c>
      <c r="E326" s="1">
        <f t="shared" si="37"/>
        <v>1.6566666666666665E-3</v>
      </c>
      <c r="F326" s="1">
        <f t="shared" si="38"/>
        <v>19.628218108951408</v>
      </c>
      <c r="G326" s="1">
        <f t="shared" si="39"/>
        <v>1.6552959081622108E-3</v>
      </c>
      <c r="H326" s="1">
        <f t="shared" si="40"/>
        <v>2.9769682302991667</v>
      </c>
      <c r="I326" s="1">
        <f t="shared" si="35"/>
        <v>-6.4037754896626602</v>
      </c>
      <c r="K326">
        <f t="shared" si="41"/>
        <v>1.3085458937198355E-4</v>
      </c>
    </row>
    <row r="327" spans="1:11" ht="14.4" customHeight="1">
      <c r="A327" s="2">
        <v>0.63200000000000001</v>
      </c>
      <c r="B327" s="2">
        <v>23.061910000000001</v>
      </c>
      <c r="C327" s="2">
        <v>4.9899999999999996E-3</v>
      </c>
      <c r="D327" s="1">
        <f t="shared" si="36"/>
        <v>19.660622335890881</v>
      </c>
      <c r="E327" s="1">
        <f t="shared" si="37"/>
        <v>1.6633333333333333E-3</v>
      </c>
      <c r="F327" s="1">
        <f t="shared" si="38"/>
        <v>19.693324504376246</v>
      </c>
      <c r="G327" s="1">
        <f t="shared" si="39"/>
        <v>1.6619515265025009E-3</v>
      </c>
      <c r="H327" s="1">
        <f t="shared" si="40"/>
        <v>2.9802797206728417</v>
      </c>
      <c r="I327" s="1">
        <f t="shared" si="35"/>
        <v>-6.3997627487368449</v>
      </c>
      <c r="K327">
        <f t="shared" si="41"/>
        <v>6.5643478260873133E-5</v>
      </c>
    </row>
    <row r="328" spans="1:11" ht="14.4" customHeight="1">
      <c r="A328" s="2">
        <v>0.63400000000000001</v>
      </c>
      <c r="B328" s="2">
        <v>23.137969999999999</v>
      </c>
      <c r="C328" s="2">
        <v>5.0000000000000001E-3</v>
      </c>
      <c r="D328" s="1">
        <f t="shared" si="36"/>
        <v>19.725464620630863</v>
      </c>
      <c r="E328" s="1">
        <f t="shared" si="37"/>
        <v>1.6666666666666668E-3</v>
      </c>
      <c r="F328" s="1">
        <f t="shared" si="38"/>
        <v>19.75834039499858</v>
      </c>
      <c r="G328" s="1">
        <f t="shared" si="39"/>
        <v>1.6652793190612488E-3</v>
      </c>
      <c r="H328" s="1">
        <f t="shared" si="40"/>
        <v>2.9835757006851638</v>
      </c>
      <c r="I328" s="1">
        <f t="shared" si="35"/>
        <v>-6.3977624104237849</v>
      </c>
      <c r="K328">
        <f t="shared" si="41"/>
        <v>1.3171906791702048E-4</v>
      </c>
    </row>
    <row r="329" spans="1:11" ht="14.4" customHeight="1">
      <c r="A329" s="2">
        <v>0.63600000000000001</v>
      </c>
      <c r="B329" s="2">
        <v>23.21397</v>
      </c>
      <c r="C329" s="2">
        <v>5.0200000000000002E-3</v>
      </c>
      <c r="D329" s="1">
        <f t="shared" si="36"/>
        <v>19.790255754475705</v>
      </c>
      <c r="E329" s="1">
        <f t="shared" si="37"/>
        <v>1.6733333333333333E-3</v>
      </c>
      <c r="F329" s="1">
        <f t="shared" si="38"/>
        <v>19.823371449104862</v>
      </c>
      <c r="G329" s="1">
        <f t="shared" si="39"/>
        <v>1.6719348709563191E-3</v>
      </c>
      <c r="H329" s="1">
        <f t="shared" si="40"/>
        <v>2.9868616178216159</v>
      </c>
      <c r="I329" s="1">
        <f t="shared" si="35"/>
        <v>-6.3937737178556278</v>
      </c>
      <c r="K329">
        <f t="shared" si="41"/>
        <v>1.3215086672350388E-4</v>
      </c>
    </row>
    <row r="330" spans="1:11" ht="14.4" customHeight="1">
      <c r="A330" s="2">
        <v>0.63800000000000001</v>
      </c>
      <c r="B330" s="2">
        <v>23.289919999999999</v>
      </c>
      <c r="C330" s="2">
        <v>5.0400000000000002E-3</v>
      </c>
      <c r="D330" s="1">
        <f t="shared" si="36"/>
        <v>19.855004262574596</v>
      </c>
      <c r="E330" s="1">
        <f t="shared" si="37"/>
        <v>1.6800000000000001E-3</v>
      </c>
      <c r="F330" s="1">
        <f t="shared" si="38"/>
        <v>19.888360669735718</v>
      </c>
      <c r="G330" s="1">
        <f t="shared" si="39"/>
        <v>1.6785903785550913E-3</v>
      </c>
      <c r="H330" s="1">
        <f t="shared" si="40"/>
        <v>2.9901346696469444</v>
      </c>
      <c r="I330" s="1">
        <f t="shared" si="35"/>
        <v>-6.3898008981590371</v>
      </c>
      <c r="K330">
        <f t="shared" si="41"/>
        <v>1.3258229610685145E-4</v>
      </c>
    </row>
    <row r="331" spans="1:11" ht="14.4" customHeight="1">
      <c r="A331" s="2">
        <v>0.64</v>
      </c>
      <c r="B331" s="2">
        <v>23.365790000000001</v>
      </c>
      <c r="C331" s="2">
        <v>5.0600000000000003E-3</v>
      </c>
      <c r="D331" s="1">
        <f t="shared" si="36"/>
        <v>19.919684569479969</v>
      </c>
      <c r="E331" s="1">
        <f t="shared" si="37"/>
        <v>1.6866666666666668E-3</v>
      </c>
      <c r="F331" s="1">
        <f t="shared" si="38"/>
        <v>19.953282437453826</v>
      </c>
      <c r="G331" s="1">
        <f t="shared" si="39"/>
        <v>1.6852458418585986E-3</v>
      </c>
      <c r="H331" s="1">
        <f t="shared" si="40"/>
        <v>2.9933936630074744</v>
      </c>
      <c r="I331" s="1">
        <f t="shared" ref="I331:I394" si="42">LN(G331)</f>
        <v>-6.3858438256073944</v>
      </c>
      <c r="K331">
        <f t="shared" si="41"/>
        <v>6.6506891162256975E-5</v>
      </c>
    </row>
    <row r="332" spans="1:11" ht="14.4" customHeight="1">
      <c r="A332" s="2">
        <v>0.64200000000000002</v>
      </c>
      <c r="B332" s="2">
        <v>23.441759999999999</v>
      </c>
      <c r="C332" s="2">
        <v>5.0699999999999999E-3</v>
      </c>
      <c r="D332" s="1">
        <f t="shared" si="36"/>
        <v>19.984450127877238</v>
      </c>
      <c r="E332" s="1">
        <f t="shared" si="37"/>
        <v>1.6899999999999999E-3</v>
      </c>
      <c r="F332" s="1">
        <f t="shared" si="38"/>
        <v>20.018223848593351</v>
      </c>
      <c r="G332" s="1">
        <f t="shared" si="39"/>
        <v>1.6885735568997291E-3</v>
      </c>
      <c r="H332" s="1">
        <f t="shared" si="40"/>
        <v>2.9966430510998436</v>
      </c>
      <c r="I332" s="1">
        <f t="shared" si="42"/>
        <v>-6.3838711556289809</v>
      </c>
      <c r="K332">
        <f t="shared" si="41"/>
        <v>1.3344600738846555E-4</v>
      </c>
    </row>
    <row r="333" spans="1:11" ht="14.4" customHeight="1">
      <c r="A333" s="2">
        <v>0.64400000000000002</v>
      </c>
      <c r="B333" s="2">
        <v>23.517890000000001</v>
      </c>
      <c r="C333" s="2">
        <v>5.0899999999999999E-3</v>
      </c>
      <c r="D333" s="1">
        <f t="shared" si="36"/>
        <v>20.049352088661557</v>
      </c>
      <c r="E333" s="1">
        <f t="shared" si="37"/>
        <v>1.6966666666666666E-3</v>
      </c>
      <c r="F333" s="1">
        <f t="shared" si="38"/>
        <v>20.083369156038653</v>
      </c>
      <c r="G333" s="1">
        <f t="shared" si="39"/>
        <v>1.6952289537611122E-3</v>
      </c>
      <c r="H333" s="1">
        <f t="shared" si="40"/>
        <v>2.9998920674042333</v>
      </c>
      <c r="I333" s="1">
        <f t="shared" si="42"/>
        <v>-6.3799374713064019</v>
      </c>
      <c r="K333">
        <f t="shared" si="41"/>
        <v>1.3387877237851958E-4</v>
      </c>
    </row>
    <row r="334" spans="1:11" ht="14.4" customHeight="1">
      <c r="A334" s="2">
        <v>0.64600000000000002</v>
      </c>
      <c r="B334" s="2">
        <v>23.594049999999999</v>
      </c>
      <c r="C334" s="2">
        <v>5.11E-3</v>
      </c>
      <c r="D334" s="1">
        <f t="shared" si="36"/>
        <v>20.114279624893438</v>
      </c>
      <c r="E334" s="1">
        <f t="shared" si="37"/>
        <v>1.7033333333333334E-3</v>
      </c>
      <c r="F334" s="1">
        <f t="shared" si="38"/>
        <v>20.148540947854507</v>
      </c>
      <c r="G334" s="1">
        <f t="shared" si="39"/>
        <v>1.7018843063284826E-3</v>
      </c>
      <c r="H334" s="1">
        <f t="shared" si="40"/>
        <v>3.0031318762352384</v>
      </c>
      <c r="I334" s="1">
        <f t="shared" si="42"/>
        <v>-6.3760192262715201</v>
      </c>
      <c r="K334">
        <f t="shared" si="41"/>
        <v>1.3431139528274934E-4</v>
      </c>
    </row>
    <row r="335" spans="1:11" ht="14.4" customHeight="1">
      <c r="A335" s="2">
        <v>0.64800000000000002</v>
      </c>
      <c r="B335" s="2">
        <v>23.67013</v>
      </c>
      <c r="C335" s="2">
        <v>5.13E-3</v>
      </c>
      <c r="D335" s="1">
        <f t="shared" si="36"/>
        <v>20.179138959931802</v>
      </c>
      <c r="E335" s="1">
        <f t="shared" si="37"/>
        <v>1.7099999999999999E-3</v>
      </c>
      <c r="F335" s="1">
        <f t="shared" si="38"/>
        <v>20.213645287553287</v>
      </c>
      <c r="G335" s="1">
        <f t="shared" si="39"/>
        <v>1.70853961460243E-3</v>
      </c>
      <c r="H335" s="1">
        <f t="shared" si="40"/>
        <v>3.0063578856382742</v>
      </c>
      <c r="I335" s="1">
        <f t="shared" si="42"/>
        <v>-6.3721162999042917</v>
      </c>
      <c r="K335">
        <f t="shared" si="41"/>
        <v>6.7371867007671917E-5</v>
      </c>
    </row>
    <row r="336" spans="1:11" ht="14.4" customHeight="1">
      <c r="A336" s="2">
        <v>0.65</v>
      </c>
      <c r="B336" s="2">
        <v>23.746189999999999</v>
      </c>
      <c r="C336" s="2">
        <v>5.1399999999999996E-3</v>
      </c>
      <c r="D336" s="1">
        <f t="shared" si="36"/>
        <v>20.243981244671783</v>
      </c>
      <c r="E336" s="1">
        <f t="shared" si="37"/>
        <v>1.7133333333333332E-3</v>
      </c>
      <c r="F336" s="1">
        <f t="shared" si="38"/>
        <v>20.278665932537653</v>
      </c>
      <c r="G336" s="1">
        <f t="shared" si="39"/>
        <v>1.7118672521293328E-3</v>
      </c>
      <c r="H336" s="1">
        <f t="shared" si="40"/>
        <v>3.0095693941399762</v>
      </c>
      <c r="I336" s="1">
        <f t="shared" si="42"/>
        <v>-6.3701705439130221</v>
      </c>
      <c r="K336">
        <f t="shared" si="41"/>
        <v>1.3517604433077875E-4</v>
      </c>
    </row>
    <row r="337" spans="1:11" ht="14.4" customHeight="1">
      <c r="A337" s="2">
        <v>0.65200000000000002</v>
      </c>
      <c r="B337" s="2">
        <v>23.82226</v>
      </c>
      <c r="C337" s="2">
        <v>5.1599999999999997E-3</v>
      </c>
      <c r="D337" s="1">
        <f t="shared" si="36"/>
        <v>20.308832054560959</v>
      </c>
      <c r="E337" s="1">
        <f t="shared" si="37"/>
        <v>1.72E-3</v>
      </c>
      <c r="F337" s="1">
        <f t="shared" si="38"/>
        <v>20.343763245694802</v>
      </c>
      <c r="G337" s="1">
        <f t="shared" si="39"/>
        <v>1.7185224939642511E-3</v>
      </c>
      <c r="H337" s="1">
        <f t="shared" si="40"/>
        <v>3.0127743905026918</v>
      </c>
      <c r="I337" s="1">
        <f t="shared" si="42"/>
        <v>-6.3662903724587689</v>
      </c>
      <c r="K337">
        <f t="shared" si="41"/>
        <v>1.3560838306336882E-4</v>
      </c>
    </row>
    <row r="338" spans="1:11" ht="14.4" customHeight="1">
      <c r="A338" s="2">
        <v>0.65400000000000003</v>
      </c>
      <c r="B338" s="2">
        <v>23.898330000000001</v>
      </c>
      <c r="C338" s="2">
        <v>5.1799999999999997E-3</v>
      </c>
      <c r="D338" s="1">
        <f t="shared" si="36"/>
        <v>20.373682864450132</v>
      </c>
      <c r="E338" s="1">
        <f t="shared" si="37"/>
        <v>1.7266666666666665E-3</v>
      </c>
      <c r="F338" s="1">
        <f t="shared" si="38"/>
        <v>20.408861423529416</v>
      </c>
      <c r="G338" s="1">
        <f t="shared" si="39"/>
        <v>1.7251776915072202E-3</v>
      </c>
      <c r="H338" s="1">
        <f t="shared" si="40"/>
        <v>3.0159691900393115</v>
      </c>
      <c r="I338" s="1">
        <f t="shared" si="42"/>
        <v>-6.3624252242345323</v>
      </c>
      <c r="K338">
        <f t="shared" si="41"/>
        <v>6.8020005683436512E-5</v>
      </c>
    </row>
    <row r="339" spans="1:11" ht="14.4" customHeight="1">
      <c r="A339" s="2">
        <v>0.65600000000000003</v>
      </c>
      <c r="B339" s="2">
        <v>23.974150000000002</v>
      </c>
      <c r="C339" s="2">
        <v>5.1900000000000002E-3</v>
      </c>
      <c r="D339" s="1">
        <f t="shared" si="36"/>
        <v>20.438320545609553</v>
      </c>
      <c r="E339" s="1">
        <f t="shared" si="37"/>
        <v>1.73E-3</v>
      </c>
      <c r="F339" s="1">
        <f t="shared" si="38"/>
        <v>20.473678840153458</v>
      </c>
      <c r="G339" s="1">
        <f t="shared" si="39"/>
        <v>1.7285052736694081E-3</v>
      </c>
      <c r="H339" s="1">
        <f t="shared" si="40"/>
        <v>3.0191401021458422</v>
      </c>
      <c r="I339" s="1">
        <f t="shared" si="42"/>
        <v>-6.3604982475980458</v>
      </c>
      <c r="K339">
        <f t="shared" si="41"/>
        <v>1.3646979255470604E-4</v>
      </c>
    </row>
    <row r="340" spans="1:11" ht="14.4" customHeight="1">
      <c r="A340" s="2">
        <v>0.65800000000000003</v>
      </c>
      <c r="B340" s="2">
        <v>24.049569999999999</v>
      </c>
      <c r="C340" s="2">
        <v>5.2100000000000002E-3</v>
      </c>
      <c r="D340" s="1">
        <f t="shared" si="36"/>
        <v>20.502617220801366</v>
      </c>
      <c r="E340" s="1">
        <f t="shared" si="37"/>
        <v>1.7366666666666667E-3</v>
      </c>
      <c r="F340" s="1">
        <f t="shared" si="38"/>
        <v>20.538223432708158</v>
      </c>
      <c r="G340" s="1">
        <f t="shared" si="39"/>
        <v>1.7351604047755591E-3</v>
      </c>
      <c r="H340" s="1">
        <f t="shared" si="40"/>
        <v>3.0222877077074894</v>
      </c>
      <c r="I340" s="1">
        <f t="shared" si="42"/>
        <v>-6.3566554175365599</v>
      </c>
      <c r="K340">
        <f t="shared" si="41"/>
        <v>1.3689855072464069E-4</v>
      </c>
    </row>
    <row r="341" spans="1:11" ht="14.4" customHeight="1">
      <c r="A341" s="2">
        <v>0.66</v>
      </c>
      <c r="B341" s="2">
        <v>24.125029999999999</v>
      </c>
      <c r="C341" s="2">
        <v>5.2300000000000003E-3</v>
      </c>
      <c r="D341" s="1">
        <f t="shared" si="36"/>
        <v>20.566947996589942</v>
      </c>
      <c r="E341" s="1">
        <f t="shared" si="37"/>
        <v>1.7433333333333335E-3</v>
      </c>
      <c r="F341" s="1">
        <f t="shared" si="38"/>
        <v>20.602803042597333</v>
      </c>
      <c r="G341" s="1">
        <f t="shared" si="39"/>
        <v>1.7418154915912348E-3</v>
      </c>
      <c r="H341" s="1">
        <f t="shared" si="40"/>
        <v>3.0254271365678456</v>
      </c>
      <c r="I341" s="1">
        <f t="shared" si="42"/>
        <v>-6.3528273237325354</v>
      </c>
      <c r="K341">
        <f t="shared" si="41"/>
        <v>1.3732850241545747E-4</v>
      </c>
    </row>
    <row r="342" spans="1:11" ht="14.4" customHeight="1">
      <c r="A342" s="2">
        <v>0.66200000000000003</v>
      </c>
      <c r="B342" s="2">
        <v>24.200869999999998</v>
      </c>
      <c r="C342" s="2">
        <v>5.2500000000000003E-3</v>
      </c>
      <c r="D342" s="1">
        <f t="shared" si="36"/>
        <v>20.631602728047742</v>
      </c>
      <c r="E342" s="1">
        <f t="shared" si="37"/>
        <v>1.75E-3</v>
      </c>
      <c r="F342" s="1">
        <f t="shared" si="38"/>
        <v>20.667708032821825</v>
      </c>
      <c r="G342" s="1">
        <f t="shared" si="39"/>
        <v>1.7484705341168031E-3</v>
      </c>
      <c r="H342" s="1">
        <f t="shared" si="40"/>
        <v>3.0285724837924417</v>
      </c>
      <c r="I342" s="1">
        <f t="shared" si="42"/>
        <v>-6.3490138536950331</v>
      </c>
      <c r="K342">
        <f t="shared" si="41"/>
        <v>6.8880093776640361E-5</v>
      </c>
    </row>
    <row r="343" spans="1:11" ht="14.4" customHeight="1">
      <c r="A343" s="2">
        <v>0.66400000000000003</v>
      </c>
      <c r="B343" s="2">
        <v>24.27694</v>
      </c>
      <c r="C343" s="2">
        <v>5.2599999999999999E-3</v>
      </c>
      <c r="D343" s="1">
        <f t="shared" si="36"/>
        <v>20.696453537936918</v>
      </c>
      <c r="E343" s="1">
        <f t="shared" si="37"/>
        <v>1.7533333333333333E-3</v>
      </c>
      <c r="F343" s="1">
        <f t="shared" si="38"/>
        <v>20.732741319806767</v>
      </c>
      <c r="G343" s="1">
        <f t="shared" si="39"/>
        <v>1.751798038771175E-3</v>
      </c>
      <c r="H343" s="1">
        <f t="shared" si="40"/>
        <v>3.0317141569622903</v>
      </c>
      <c r="I343" s="1">
        <f t="shared" si="42"/>
        <v>-6.3471125677865601</v>
      </c>
      <c r="K343">
        <f t="shared" si="41"/>
        <v>1.3819266837169955E-4</v>
      </c>
    </row>
    <row r="344" spans="1:11" ht="14.4" customHeight="1">
      <c r="A344" s="2">
        <v>0.66600000000000004</v>
      </c>
      <c r="B344" s="2">
        <v>24.353059999999999</v>
      </c>
      <c r="C344" s="2">
        <v>5.28E-3</v>
      </c>
      <c r="D344" s="1">
        <f t="shared" si="36"/>
        <v>20.761346973572039</v>
      </c>
      <c r="E344" s="1">
        <f t="shared" si="37"/>
        <v>1.7600000000000001E-3</v>
      </c>
      <c r="F344" s="1">
        <f t="shared" si="38"/>
        <v>20.797886944245526</v>
      </c>
      <c r="G344" s="1">
        <f t="shared" si="39"/>
        <v>1.7584530148632416E-3</v>
      </c>
      <c r="H344" s="1">
        <f t="shared" si="40"/>
        <v>3.0348513923277731</v>
      </c>
      <c r="I344" s="1">
        <f t="shared" si="42"/>
        <v>-6.3433208252793891</v>
      </c>
      <c r="K344">
        <f t="shared" si="41"/>
        <v>1.3862475134981381E-4</v>
      </c>
    </row>
    <row r="345" spans="1:11" ht="14.4" customHeight="1">
      <c r="A345" s="2">
        <v>0.66800000000000004</v>
      </c>
      <c r="B345" s="2">
        <v>24.428989999999999</v>
      </c>
      <c r="C345" s="2">
        <v>5.3E-3</v>
      </c>
      <c r="D345" s="1">
        <f t="shared" si="36"/>
        <v>20.826078431372551</v>
      </c>
      <c r="E345" s="1">
        <f t="shared" si="37"/>
        <v>1.7666666666666666E-3</v>
      </c>
      <c r="F345" s="1">
        <f t="shared" si="38"/>
        <v>20.862871169934643</v>
      </c>
      <c r="G345" s="1">
        <f t="shared" si="39"/>
        <v>1.765107946666896E-3</v>
      </c>
      <c r="H345" s="1">
        <f t="shared" si="40"/>
        <v>3.0379710800788051</v>
      </c>
      <c r="I345" s="1">
        <f t="shared" si="42"/>
        <v>-6.3395434308824044</v>
      </c>
      <c r="K345">
        <f t="shared" si="41"/>
        <v>6.9527408354645468E-5</v>
      </c>
    </row>
    <row r="346" spans="1:11" ht="14.4" customHeight="1">
      <c r="A346" s="2">
        <v>0.67</v>
      </c>
      <c r="B346" s="2">
        <v>24.5044</v>
      </c>
      <c r="C346" s="2">
        <v>5.3099999999999996E-3</v>
      </c>
      <c r="D346" s="1">
        <f t="shared" si="36"/>
        <v>20.890366581415179</v>
      </c>
      <c r="E346" s="1">
        <f t="shared" si="37"/>
        <v>1.7699999999999999E-3</v>
      </c>
      <c r="F346" s="1">
        <f t="shared" si="38"/>
        <v>20.927342530264283</v>
      </c>
      <c r="G346" s="1">
        <f t="shared" si="39"/>
        <v>1.768435395960753E-3</v>
      </c>
      <c r="H346" s="1">
        <f t="shared" si="40"/>
        <v>3.0410565589873553</v>
      </c>
      <c r="I346" s="1">
        <f t="shared" si="42"/>
        <v>-6.3376600804011716</v>
      </c>
      <c r="K346">
        <f t="shared" si="41"/>
        <v>1.3948161409491641E-4</v>
      </c>
    </row>
    <row r="347" spans="1:11" ht="14.4" customHeight="1">
      <c r="A347" s="2">
        <v>0.67200000000000004</v>
      </c>
      <c r="B347" s="2">
        <v>24.579180000000001</v>
      </c>
      <c r="C347" s="2">
        <v>5.3299999999999997E-3</v>
      </c>
      <c r="D347" s="1">
        <f t="shared" si="36"/>
        <v>20.954117647058826</v>
      </c>
      <c r="E347" s="1">
        <f t="shared" si="37"/>
        <v>1.7766666666666666E-3</v>
      </c>
      <c r="F347" s="1">
        <f t="shared" si="38"/>
        <v>20.99134612941177</v>
      </c>
      <c r="G347" s="1">
        <f t="shared" si="39"/>
        <v>1.7750902613328948E-3</v>
      </c>
      <c r="H347" s="1">
        <f t="shared" si="40"/>
        <v>3.0441102637157562</v>
      </c>
      <c r="I347" s="1">
        <f t="shared" si="42"/>
        <v>-6.3339040058924976</v>
      </c>
      <c r="K347">
        <f t="shared" si="41"/>
        <v>1.3990494458652878E-4</v>
      </c>
    </row>
    <row r="348" spans="1:11" ht="14.4" customHeight="1">
      <c r="A348" s="2">
        <v>0.67400000000000004</v>
      </c>
      <c r="B348" s="2">
        <v>24.653369999999999</v>
      </c>
      <c r="C348" s="2">
        <v>5.3499999999999997E-3</v>
      </c>
      <c r="D348" s="1">
        <f t="shared" si="36"/>
        <v>21.017365728900259</v>
      </c>
      <c r="E348" s="1">
        <f t="shared" si="37"/>
        <v>1.7833333333333332E-3</v>
      </c>
      <c r="F348" s="1">
        <f t="shared" si="38"/>
        <v>21.054846697783464</v>
      </c>
      <c r="G348" s="1">
        <f t="shared" si="39"/>
        <v>1.7817450824178763E-3</v>
      </c>
      <c r="H348" s="1">
        <f t="shared" si="40"/>
        <v>3.0471307805512153</v>
      </c>
      <c r="I348" s="1">
        <f t="shared" si="42"/>
        <v>-6.3301620115592323</v>
      </c>
      <c r="K348">
        <f t="shared" si="41"/>
        <v>7.0162048877525843E-5</v>
      </c>
    </row>
    <row r="349" spans="1:11" ht="14.4" customHeight="1">
      <c r="A349" s="2">
        <v>0.67600000000000005</v>
      </c>
      <c r="B349" s="2">
        <v>24.726680000000002</v>
      </c>
      <c r="C349" s="2">
        <v>5.3600000000000002E-3</v>
      </c>
      <c r="D349" s="1">
        <f t="shared" si="36"/>
        <v>21.079863597612963</v>
      </c>
      <c r="E349" s="1">
        <f t="shared" si="37"/>
        <v>1.7866666666666667E-3</v>
      </c>
      <c r="F349" s="1">
        <f t="shared" si="38"/>
        <v>21.117526287240697</v>
      </c>
      <c r="G349" s="1">
        <f t="shared" si="39"/>
        <v>1.7850724763530603E-3</v>
      </c>
      <c r="H349" s="1">
        <f t="shared" si="40"/>
        <v>3.050103325427107</v>
      </c>
      <c r="I349" s="1">
        <f t="shared" si="42"/>
        <v>-6.3282962615759004</v>
      </c>
      <c r="K349">
        <f t="shared" si="41"/>
        <v>1.407381926683748E-4</v>
      </c>
    </row>
    <row r="350" spans="1:11" ht="14.4" customHeight="1">
      <c r="A350" s="2">
        <v>0.67800000000000005</v>
      </c>
      <c r="B350" s="2">
        <v>24.79909</v>
      </c>
      <c r="C350" s="2">
        <v>5.3800000000000002E-3</v>
      </c>
      <c r="D350" s="1">
        <f t="shared" si="36"/>
        <v>21.141594202898553</v>
      </c>
      <c r="E350" s="1">
        <f t="shared" si="37"/>
        <v>1.7933333333333334E-3</v>
      </c>
      <c r="F350" s="1">
        <f t="shared" si="38"/>
        <v>21.179508128502416</v>
      </c>
      <c r="G350" s="1">
        <f t="shared" si="39"/>
        <v>1.7917272310089612E-3</v>
      </c>
      <c r="H350" s="1">
        <f t="shared" si="40"/>
        <v>3.0530341165089951</v>
      </c>
      <c r="I350" s="1">
        <f t="shared" si="42"/>
        <v>-6.3245751908540022</v>
      </c>
      <c r="K350">
        <f t="shared" si="41"/>
        <v>1.411481955100912E-4</v>
      </c>
    </row>
    <row r="351" spans="1:11" ht="14.4" customHeight="1">
      <c r="A351" s="2">
        <v>0.68</v>
      </c>
      <c r="B351" s="2">
        <v>24.87096</v>
      </c>
      <c r="C351" s="2">
        <v>5.4000000000000003E-3</v>
      </c>
      <c r="D351" s="1">
        <f t="shared" si="36"/>
        <v>21.20286445012788</v>
      </c>
      <c r="E351" s="1">
        <f t="shared" si="37"/>
        <v>1.8000000000000002E-3</v>
      </c>
      <c r="F351" s="1">
        <f t="shared" si="38"/>
        <v>21.24102960613811</v>
      </c>
      <c r="G351" s="1">
        <f t="shared" si="39"/>
        <v>1.7983819413793973E-3</v>
      </c>
      <c r="H351" s="1">
        <f t="shared" si="40"/>
        <v>3.0559346700641292</v>
      </c>
      <c r="I351" s="1">
        <f t="shared" si="42"/>
        <v>-6.3208679398080907</v>
      </c>
      <c r="K351">
        <f t="shared" si="41"/>
        <v>7.0777763569190451E-5</v>
      </c>
    </row>
    <row r="352" spans="1:11" ht="14.4" customHeight="1">
      <c r="A352" s="2">
        <v>0.68200000000000005</v>
      </c>
      <c r="B352" s="2">
        <v>24.942430000000002</v>
      </c>
      <c r="C352" s="2">
        <v>5.4099999999999999E-3</v>
      </c>
      <c r="D352" s="1">
        <f t="shared" si="36"/>
        <v>21.263793691389605</v>
      </c>
      <c r="E352" s="1">
        <f t="shared" si="37"/>
        <v>1.8033333333333332E-3</v>
      </c>
      <c r="F352" s="1">
        <f t="shared" si="38"/>
        <v>21.302139399346412</v>
      </c>
      <c r="G352" s="1">
        <f t="shared" si="39"/>
        <v>1.8017092799577502E-3</v>
      </c>
      <c r="H352" s="1">
        <f t="shared" si="40"/>
        <v>3.0588075089553604</v>
      </c>
      <c r="I352" s="1">
        <f t="shared" si="42"/>
        <v>-6.3190194646883198</v>
      </c>
      <c r="K352">
        <f t="shared" si="41"/>
        <v>1.4196118215402414E-4</v>
      </c>
    </row>
    <row r="353" spans="1:11" ht="14.4" customHeight="1">
      <c r="A353" s="2">
        <v>0.68400000000000005</v>
      </c>
      <c r="B353" s="2">
        <v>25.01371</v>
      </c>
      <c r="C353" s="2">
        <v>5.4299999999999999E-3</v>
      </c>
      <c r="D353" s="1">
        <f t="shared" si="36"/>
        <v>21.324560954816711</v>
      </c>
      <c r="E353" s="1">
        <f t="shared" si="37"/>
        <v>1.81E-3</v>
      </c>
      <c r="F353" s="1">
        <f t="shared" si="38"/>
        <v>21.36315841014493</v>
      </c>
      <c r="G353" s="1">
        <f t="shared" si="39"/>
        <v>1.8083639239010942E-3</v>
      </c>
      <c r="H353" s="1">
        <f t="shared" si="40"/>
        <v>3.0616678688044368</v>
      </c>
      <c r="I353" s="1">
        <f t="shared" si="42"/>
        <v>-6.3153327519238038</v>
      </c>
      <c r="K353">
        <f t="shared" si="41"/>
        <v>1.4236646774652201E-4</v>
      </c>
    </row>
    <row r="354" spans="1:11" ht="14.4" customHeight="1">
      <c r="A354" s="2">
        <v>0.68600000000000005</v>
      </c>
      <c r="B354" s="2">
        <v>25.085049999999999</v>
      </c>
      <c r="C354" s="2">
        <v>5.45E-3</v>
      </c>
      <c r="D354" s="1">
        <f t="shared" si="36"/>
        <v>21.385379369138963</v>
      </c>
      <c r="E354" s="1">
        <f t="shared" si="37"/>
        <v>1.8166666666666667E-3</v>
      </c>
      <c r="F354" s="1">
        <f t="shared" si="38"/>
        <v>21.424229474992899</v>
      </c>
      <c r="G354" s="1">
        <f t="shared" si="39"/>
        <v>1.8150185235602252E-3</v>
      </c>
      <c r="H354" s="1">
        <f t="shared" si="40"/>
        <v>3.0645225000094936</v>
      </c>
      <c r="I354" s="1">
        <f t="shared" si="42"/>
        <v>-6.3116596054990959</v>
      </c>
      <c r="K354">
        <f t="shared" si="41"/>
        <v>7.138633134412645E-5</v>
      </c>
    </row>
    <row r="355" spans="1:11" ht="14.4" customHeight="1">
      <c r="A355" s="2">
        <v>0.68799999999999994</v>
      </c>
      <c r="B355" s="2">
        <v>25.156649999999999</v>
      </c>
      <c r="C355" s="2">
        <v>5.4599999999999996E-3</v>
      </c>
      <c r="D355" s="1">
        <f t="shared" si="36"/>
        <v>21.446419437340158</v>
      </c>
      <c r="E355" s="1">
        <f t="shared" si="37"/>
        <v>1.8199999999999998E-3</v>
      </c>
      <c r="F355" s="1">
        <f t="shared" si="38"/>
        <v>21.485451920716116</v>
      </c>
      <c r="G355" s="1">
        <f t="shared" si="39"/>
        <v>1.8183458067835888E-3</v>
      </c>
      <c r="H355" s="1">
        <f t="shared" si="40"/>
        <v>3.0673760512489867</v>
      </c>
      <c r="I355" s="1">
        <f t="shared" si="42"/>
        <v>-6.3098280885627531</v>
      </c>
      <c r="K355">
        <f t="shared" si="41"/>
        <v>1.4318087524865333E-4</v>
      </c>
    </row>
    <row r="356" spans="1:11" ht="14.4" customHeight="1">
      <c r="A356" s="2">
        <v>0.69</v>
      </c>
      <c r="B356" s="2">
        <v>25.2287</v>
      </c>
      <c r="C356" s="2">
        <v>5.4799999999999996E-3</v>
      </c>
      <c r="D356" s="1">
        <f t="shared" si="36"/>
        <v>21.507843137254905</v>
      </c>
      <c r="E356" s="1">
        <f t="shared" si="37"/>
        <v>1.8266666666666665E-3</v>
      </c>
      <c r="F356" s="1">
        <f t="shared" si="38"/>
        <v>21.547130797385623</v>
      </c>
      <c r="G356" s="1">
        <f t="shared" si="39"/>
        <v>1.8250003400180597E-3</v>
      </c>
      <c r="H356" s="1">
        <f t="shared" si="40"/>
        <v>3.0702426660329807</v>
      </c>
      <c r="I356" s="1">
        <f t="shared" si="42"/>
        <v>-6.3061751056364344</v>
      </c>
      <c r="K356">
        <f t="shared" si="41"/>
        <v>1.4359153168514097E-4</v>
      </c>
    </row>
    <row r="357" spans="1:11" ht="14.4" customHeight="1">
      <c r="A357" s="2">
        <v>0.69199999999999995</v>
      </c>
      <c r="B357" s="2">
        <v>25.301159999999999</v>
      </c>
      <c r="C357" s="2">
        <v>5.4999999999999997E-3</v>
      </c>
      <c r="D357" s="1">
        <f t="shared" si="36"/>
        <v>21.569616368286447</v>
      </c>
      <c r="E357" s="1">
        <f t="shared" si="37"/>
        <v>1.8333333333333333E-3</v>
      </c>
      <c r="F357" s="1">
        <f t="shared" si="38"/>
        <v>21.609160664961639</v>
      </c>
      <c r="G357" s="1">
        <f t="shared" si="39"/>
        <v>1.8316548289700125E-3</v>
      </c>
      <c r="H357" s="1">
        <f t="shared" si="40"/>
        <v>3.0731173296424079</v>
      </c>
      <c r="I357" s="1">
        <f t="shared" si="42"/>
        <v>-6.302535442616267</v>
      </c>
      <c r="K357">
        <f t="shared" si="41"/>
        <v>7.2002088661555493E-5</v>
      </c>
    </row>
    <row r="358" spans="1:11" ht="14.4" customHeight="1">
      <c r="A358" s="2">
        <v>0.69399999999999995</v>
      </c>
      <c r="B358" s="2">
        <v>25.373909999999999</v>
      </c>
      <c r="C358" s="2">
        <v>5.5100000000000001E-3</v>
      </c>
      <c r="D358" s="1">
        <f t="shared" si="36"/>
        <v>21.631636828644503</v>
      </c>
      <c r="E358" s="1">
        <f t="shared" si="37"/>
        <v>1.8366666666666668E-3</v>
      </c>
      <c r="F358" s="1">
        <f t="shared" si="38"/>
        <v>21.671366934953113</v>
      </c>
      <c r="G358" s="1">
        <f t="shared" si="39"/>
        <v>1.8349820568402289E-3</v>
      </c>
      <c r="H358" s="1">
        <f t="shared" si="40"/>
        <v>3.0759918931598076</v>
      </c>
      <c r="I358" s="1">
        <f t="shared" si="42"/>
        <v>-6.3007205758121145</v>
      </c>
      <c r="K358">
        <f t="shared" si="41"/>
        <v>1.4441795964762564E-4</v>
      </c>
    </row>
    <row r="359" spans="1:11" ht="14.4" customHeight="1">
      <c r="A359" s="2">
        <v>0.69599999999999995</v>
      </c>
      <c r="B359" s="2">
        <v>25.446770000000001</v>
      </c>
      <c r="C359" s="2">
        <v>5.5300000000000002E-3</v>
      </c>
      <c r="D359" s="1">
        <f t="shared" si="36"/>
        <v>21.693751065643653</v>
      </c>
      <c r="E359" s="1">
        <f t="shared" si="37"/>
        <v>1.8433333333333333E-3</v>
      </c>
      <c r="F359" s="1">
        <f t="shared" si="38"/>
        <v>21.73373988010799</v>
      </c>
      <c r="G359" s="1">
        <f t="shared" si="39"/>
        <v>1.84163647936951E-3</v>
      </c>
      <c r="H359" s="1">
        <f t="shared" si="40"/>
        <v>3.0788658862294782</v>
      </c>
      <c r="I359" s="1">
        <f t="shared" si="42"/>
        <v>-6.2971007116733428</v>
      </c>
      <c r="K359">
        <f t="shared" si="41"/>
        <v>1.448316283034985E-4</v>
      </c>
    </row>
    <row r="360" spans="1:11" ht="14.4" customHeight="1">
      <c r="A360" s="2">
        <v>0.69799999999999995</v>
      </c>
      <c r="B360" s="2">
        <v>25.519480000000001</v>
      </c>
      <c r="C360" s="2">
        <v>5.5500000000000002E-3</v>
      </c>
      <c r="D360" s="1">
        <f t="shared" si="36"/>
        <v>21.755737425404948</v>
      </c>
      <c r="E360" s="1">
        <f t="shared" si="37"/>
        <v>1.8500000000000001E-3</v>
      </c>
      <c r="F360" s="1">
        <f t="shared" si="38"/>
        <v>21.795985539641947</v>
      </c>
      <c r="G360" s="1">
        <f t="shared" si="39"/>
        <v>1.8482908576175248E-3</v>
      </c>
      <c r="H360" s="1">
        <f t="shared" si="40"/>
        <v>3.0817258032797228</v>
      </c>
      <c r="I360" s="1">
        <f t="shared" si="42"/>
        <v>-6.2934939276615545</v>
      </c>
      <c r="K360">
        <f t="shared" si="41"/>
        <v>7.2622378516623275E-5</v>
      </c>
    </row>
    <row r="361" spans="1:11" ht="14.4" customHeight="1">
      <c r="A361" s="2">
        <v>0.7</v>
      </c>
      <c r="B361" s="2">
        <v>25.59215</v>
      </c>
      <c r="C361" s="2">
        <v>5.5599999999999998E-3</v>
      </c>
      <c r="D361" s="1">
        <f t="shared" si="36"/>
        <v>21.817689684569483</v>
      </c>
      <c r="E361" s="1">
        <f t="shared" si="37"/>
        <v>1.8533333333333334E-3</v>
      </c>
      <c r="F361" s="1">
        <f t="shared" si="38"/>
        <v>21.858125136118218</v>
      </c>
      <c r="G361" s="1">
        <f t="shared" si="39"/>
        <v>1.8516180301364356E-3</v>
      </c>
      <c r="H361" s="1">
        <f t="shared" si="40"/>
        <v>3.0845727121954654</v>
      </c>
      <c r="I361" s="1">
        <f t="shared" si="42"/>
        <v>-6.2916954112565806</v>
      </c>
      <c r="K361">
        <f t="shared" si="41"/>
        <v>1.4565771526001551E-4</v>
      </c>
    </row>
    <row r="362" spans="1:11" ht="14.4" customHeight="1">
      <c r="A362" s="2">
        <v>0.70199999999999996</v>
      </c>
      <c r="B362" s="2">
        <v>25.6648</v>
      </c>
      <c r="C362" s="2">
        <v>5.5799999999999999E-3</v>
      </c>
      <c r="D362" s="1">
        <f t="shared" si="36"/>
        <v>21.87962489343564</v>
      </c>
      <c r="E362" s="1">
        <f t="shared" si="37"/>
        <v>1.8599999999999999E-3</v>
      </c>
      <c r="F362" s="1">
        <f t="shared" si="38"/>
        <v>21.920320995737431</v>
      </c>
      <c r="G362" s="1">
        <f t="shared" si="39"/>
        <v>1.8582723419642102E-3</v>
      </c>
      <c r="H362" s="1">
        <f t="shared" si="40"/>
        <v>3.0874141059387168</v>
      </c>
      <c r="I362" s="1">
        <f t="shared" si="42"/>
        <v>-6.288108071310357</v>
      </c>
      <c r="K362">
        <f t="shared" si="41"/>
        <v>1.4607070190395319E-4</v>
      </c>
    </row>
    <row r="363" spans="1:11" ht="14.4" customHeight="1">
      <c r="A363" s="2">
        <v>0.70399999999999996</v>
      </c>
      <c r="B363" s="2">
        <v>25.737480000000001</v>
      </c>
      <c r="C363" s="2">
        <v>5.5999999999999999E-3</v>
      </c>
      <c r="D363" s="1">
        <f t="shared" si="36"/>
        <v>21.941585677749366</v>
      </c>
      <c r="E363" s="1">
        <f t="shared" si="37"/>
        <v>1.8666666666666666E-3</v>
      </c>
      <c r="F363" s="1">
        <f t="shared" si="38"/>
        <v>21.982543304347832</v>
      </c>
      <c r="G363" s="1">
        <f t="shared" si="39"/>
        <v>1.8649266095124137E-3</v>
      </c>
      <c r="H363" s="1">
        <f t="shared" si="40"/>
        <v>3.0902486522155295</v>
      </c>
      <c r="I363" s="1">
        <f t="shared" si="42"/>
        <v>-6.2845335781285225</v>
      </c>
      <c r="K363">
        <f t="shared" si="41"/>
        <v>7.3242199488495033E-5</v>
      </c>
    </row>
    <row r="364" spans="1:11" ht="14.4" customHeight="1">
      <c r="A364" s="2">
        <v>0.70599999999999996</v>
      </c>
      <c r="B364" s="2">
        <v>25.810379999999999</v>
      </c>
      <c r="C364" s="2">
        <v>5.6100000000000004E-3</v>
      </c>
      <c r="D364" s="1">
        <f t="shared" si="36"/>
        <v>22.00373401534527</v>
      </c>
      <c r="E364" s="1">
        <f t="shared" si="37"/>
        <v>1.8700000000000001E-3</v>
      </c>
      <c r="F364" s="1">
        <f t="shared" si="38"/>
        <v>22.044880997953967</v>
      </c>
      <c r="G364" s="1">
        <f t="shared" si="39"/>
        <v>1.8682537266818604E-3</v>
      </c>
      <c r="H364" s="1">
        <f t="shared" si="40"/>
        <v>3.0930804206530751</v>
      </c>
      <c r="I364" s="1">
        <f t="shared" si="42"/>
        <v>-6.2827511204111239</v>
      </c>
      <c r="K364">
        <f t="shared" si="41"/>
        <v>1.4689974424551797E-4</v>
      </c>
    </row>
    <row r="365" spans="1:11" ht="14.4" customHeight="1">
      <c r="A365" s="2">
        <v>0.70799999999999996</v>
      </c>
      <c r="B365" s="2">
        <v>25.88364</v>
      </c>
      <c r="C365" s="2">
        <v>5.6299999999999996E-3</v>
      </c>
      <c r="D365" s="1">
        <f t="shared" si="36"/>
        <v>22.066189258312022</v>
      </c>
      <c r="E365" s="1">
        <f t="shared" si="37"/>
        <v>1.8766666666666665E-3</v>
      </c>
      <c r="F365" s="1">
        <f t="shared" si="38"/>
        <v>22.107600140153455</v>
      </c>
      <c r="G365" s="1">
        <f t="shared" si="39"/>
        <v>1.8749079278118118E-3</v>
      </c>
      <c r="H365" s="1">
        <f t="shared" si="40"/>
        <v>3.0959214471489318</v>
      </c>
      <c r="I365" s="1">
        <f t="shared" si="42"/>
        <v>-6.2791957259324951</v>
      </c>
      <c r="K365">
        <f t="shared" si="41"/>
        <v>7.3658439897702214E-5</v>
      </c>
    </row>
    <row r="366" spans="1:11" ht="14.4" customHeight="1">
      <c r="A366" s="2">
        <v>0.71</v>
      </c>
      <c r="B366" s="2">
        <v>25.957170000000001</v>
      </c>
      <c r="C366" s="2">
        <v>5.64E-3</v>
      </c>
      <c r="D366" s="1">
        <f t="shared" si="36"/>
        <v>22.128874680306911</v>
      </c>
      <c r="E366" s="1">
        <f t="shared" si="37"/>
        <v>1.8799999999999999E-3</v>
      </c>
      <c r="F366" s="1">
        <f t="shared" si="38"/>
        <v>22.170476964705891</v>
      </c>
      <c r="G366" s="1">
        <f t="shared" si="39"/>
        <v>1.8782350117724641E-3</v>
      </c>
      <c r="H366" s="1">
        <f t="shared" si="40"/>
        <v>3.0987615373663915</v>
      </c>
      <c r="I366" s="1">
        <f t="shared" si="42"/>
        <v>-6.2774227666363878</v>
      </c>
      <c r="K366">
        <f t="shared" si="41"/>
        <v>1.4773566354078188E-4</v>
      </c>
    </row>
    <row r="367" spans="1:11" ht="14.4" customHeight="1">
      <c r="A367" s="2">
        <v>0.71199999999999997</v>
      </c>
      <c r="B367" s="2">
        <v>26.031009999999998</v>
      </c>
      <c r="C367" s="2">
        <v>5.6600000000000001E-3</v>
      </c>
      <c r="D367" s="1">
        <f t="shared" si="36"/>
        <v>22.191824381926686</v>
      </c>
      <c r="E367" s="1">
        <f t="shared" si="37"/>
        <v>1.8866666666666667E-3</v>
      </c>
      <c r="F367" s="1">
        <f t="shared" si="38"/>
        <v>22.233692957260587</v>
      </c>
      <c r="G367" s="1">
        <f t="shared" si="39"/>
        <v>1.8848891464852678E-3</v>
      </c>
      <c r="H367" s="1">
        <f t="shared" si="40"/>
        <v>3.1016088391118863</v>
      </c>
      <c r="I367" s="1">
        <f t="shared" si="42"/>
        <v>-6.2738862680420615</v>
      </c>
      <c r="K367">
        <f t="shared" si="41"/>
        <v>1.4815615231600211E-4</v>
      </c>
    </row>
    <row r="368" spans="1:11" ht="14.4" customHeight="1">
      <c r="A368" s="2">
        <v>0.71399999999999997</v>
      </c>
      <c r="B368" s="2">
        <v>26.105139999999999</v>
      </c>
      <c r="C368" s="2">
        <v>5.6800000000000002E-3</v>
      </c>
      <c r="D368" s="1">
        <f t="shared" si="36"/>
        <v>22.255021312872977</v>
      </c>
      <c r="E368" s="1">
        <f t="shared" si="37"/>
        <v>1.8933333333333335E-3</v>
      </c>
      <c r="F368" s="1">
        <f t="shared" si="38"/>
        <v>22.297157486558682</v>
      </c>
      <c r="G368" s="1">
        <f t="shared" si="39"/>
        <v>1.8915432369210792E-3</v>
      </c>
      <c r="H368" s="1">
        <f t="shared" si="40"/>
        <v>3.1044592033710057</v>
      </c>
      <c r="I368" s="1">
        <f t="shared" si="42"/>
        <v>-6.2703622556163179</v>
      </c>
      <c r="K368">
        <f t="shared" si="41"/>
        <v>7.4288846263137316E-5</v>
      </c>
    </row>
    <row r="369" spans="1:11" ht="14.4" customHeight="1">
      <c r="A369" s="2">
        <v>0.71599999999999997</v>
      </c>
      <c r="B369" s="2">
        <v>26.179349999999999</v>
      </c>
      <c r="C369" s="2">
        <v>5.6899999999999997E-3</v>
      </c>
      <c r="D369" s="1">
        <f t="shared" si="36"/>
        <v>22.318286445012792</v>
      </c>
      <c r="E369" s="1">
        <f t="shared" si="37"/>
        <v>1.8966666666666665E-3</v>
      </c>
      <c r="F369" s="1">
        <f t="shared" si="38"/>
        <v>22.360616794970166</v>
      </c>
      <c r="G369" s="1">
        <f t="shared" si="39"/>
        <v>1.8948702655352135E-3</v>
      </c>
      <c r="H369" s="1">
        <f t="shared" si="40"/>
        <v>3.107301232654665</v>
      </c>
      <c r="I369" s="1">
        <f t="shared" si="42"/>
        <v>-6.2686049042503305</v>
      </c>
      <c r="K369">
        <f t="shared" si="41"/>
        <v>1.4899965899403567E-4</v>
      </c>
    </row>
    <row r="370" spans="1:11" ht="14.4" customHeight="1">
      <c r="A370" s="2">
        <v>0.71799999999999997</v>
      </c>
      <c r="B370" s="2">
        <v>26.253630000000001</v>
      </c>
      <c r="C370" s="2">
        <v>5.7099999999999998E-3</v>
      </c>
      <c r="D370" s="1">
        <f t="shared" si="36"/>
        <v>22.381611253196937</v>
      </c>
      <c r="E370" s="1">
        <f t="shared" si="37"/>
        <v>1.9033333333333333E-3</v>
      </c>
      <c r="F370" s="1">
        <f t="shared" si="38"/>
        <v>22.424210919948855</v>
      </c>
      <c r="G370" s="1">
        <f t="shared" si="39"/>
        <v>1.9015242895563085E-3</v>
      </c>
      <c r="H370" s="1">
        <f t="shared" si="40"/>
        <v>3.1101412198095484</v>
      </c>
      <c r="I370" s="1">
        <f t="shared" si="42"/>
        <v>-6.265099456785193</v>
      </c>
      <c r="K370">
        <f t="shared" si="41"/>
        <v>1.4942182438192997E-4</v>
      </c>
    </row>
    <row r="371" spans="1:11" ht="14.4" customHeight="1">
      <c r="A371" s="2">
        <v>0.72</v>
      </c>
      <c r="B371" s="2">
        <v>26.327909999999999</v>
      </c>
      <c r="C371" s="2">
        <v>5.7299999999999999E-3</v>
      </c>
      <c r="D371" s="1">
        <f t="shared" si="36"/>
        <v>22.444936061381078</v>
      </c>
      <c r="E371" s="1">
        <f t="shared" si="37"/>
        <v>1.91E-3</v>
      </c>
      <c r="F371" s="1">
        <f t="shared" si="38"/>
        <v>22.487805889258318</v>
      </c>
      <c r="G371" s="1">
        <f t="shared" si="39"/>
        <v>1.9081782693016623E-3</v>
      </c>
      <c r="H371" s="1">
        <f t="shared" si="40"/>
        <v>3.1129732018193037</v>
      </c>
      <c r="I371" s="1">
        <f t="shared" si="42"/>
        <v>-6.2616062777725503</v>
      </c>
      <c r="K371">
        <f t="shared" si="41"/>
        <v>7.492198067633259E-5</v>
      </c>
    </row>
    <row r="372" spans="1:11" ht="14.4" customHeight="1">
      <c r="A372" s="2">
        <v>0.72199999999999998</v>
      </c>
      <c r="B372" s="2">
        <v>26.402180000000001</v>
      </c>
      <c r="C372" s="2">
        <v>5.7400000000000003E-3</v>
      </c>
      <c r="D372" s="1">
        <f t="shared" si="36"/>
        <v>22.508252344416032</v>
      </c>
      <c r="E372" s="1">
        <f t="shared" si="37"/>
        <v>1.9133333333333335E-3</v>
      </c>
      <c r="F372" s="1">
        <f t="shared" si="38"/>
        <v>22.551318133901685</v>
      </c>
      <c r="G372" s="1">
        <f t="shared" si="39"/>
        <v>1.9115052425711203E-3</v>
      </c>
      <c r="H372" s="1">
        <f t="shared" si="40"/>
        <v>3.115793518071889</v>
      </c>
      <c r="I372" s="1">
        <f t="shared" si="42"/>
        <v>-6.2598642621838456</v>
      </c>
      <c r="K372">
        <f t="shared" si="41"/>
        <v>1.5026641091218937E-4</v>
      </c>
    </row>
    <row r="373" spans="1:11" ht="14.4" customHeight="1">
      <c r="A373" s="2">
        <v>0.72399999999999998</v>
      </c>
      <c r="B373" s="2">
        <v>26.476569999999999</v>
      </c>
      <c r="C373" s="2">
        <v>5.7600000000000004E-3</v>
      </c>
      <c r="D373" s="1">
        <f t="shared" si="36"/>
        <v>22.571670929241265</v>
      </c>
      <c r="E373" s="1">
        <f t="shared" si="37"/>
        <v>1.92E-3</v>
      </c>
      <c r="F373" s="1">
        <f t="shared" si="38"/>
        <v>22.615008537425407</v>
      </c>
      <c r="G373" s="1">
        <f t="shared" si="39"/>
        <v>1.9181591559037457E-3</v>
      </c>
      <c r="H373" s="1">
        <f t="shared" si="40"/>
        <v>3.1186137804413607</v>
      </c>
      <c r="I373" s="1">
        <f t="shared" si="42"/>
        <v>-6.2563893258260412</v>
      </c>
      <c r="K373">
        <f t="shared" si="41"/>
        <v>1.5068985507246706E-4</v>
      </c>
    </row>
    <row r="374" spans="1:11" ht="14.4" customHeight="1">
      <c r="A374" s="2">
        <v>0.72599999999999998</v>
      </c>
      <c r="B374" s="2">
        <v>26.551189999999998</v>
      </c>
      <c r="C374" s="2">
        <v>5.7800000000000004E-3</v>
      </c>
      <c r="D374" s="1">
        <f t="shared" si="36"/>
        <v>22.635285592497869</v>
      </c>
      <c r="E374" s="1">
        <f t="shared" si="37"/>
        <v>1.9266666666666668E-3</v>
      </c>
      <c r="F374" s="1">
        <f t="shared" si="38"/>
        <v>22.678896242739413</v>
      </c>
      <c r="G374" s="1">
        <f t="shared" si="39"/>
        <v>1.9248130249623246E-3</v>
      </c>
      <c r="H374" s="1">
        <f t="shared" si="40"/>
        <v>3.1214348111294155</v>
      </c>
      <c r="I374" s="1">
        <f t="shared" si="42"/>
        <v>-6.2529264458495044</v>
      </c>
      <c r="K374">
        <f t="shared" si="41"/>
        <v>7.5557445296958563E-5</v>
      </c>
    </row>
    <row r="375" spans="1:11" ht="14.4" customHeight="1">
      <c r="A375" s="2">
        <v>0.72799999999999998</v>
      </c>
      <c r="B375" s="2">
        <v>26.626139999999999</v>
      </c>
      <c r="C375" s="2">
        <v>5.79E-3</v>
      </c>
      <c r="D375" s="1">
        <f t="shared" si="36"/>
        <v>22.699181585677753</v>
      </c>
      <c r="E375" s="1">
        <f t="shared" si="37"/>
        <v>1.9300000000000001E-3</v>
      </c>
      <c r="F375" s="1">
        <f t="shared" si="38"/>
        <v>22.742991006138112</v>
      </c>
      <c r="G375" s="1">
        <f t="shared" si="39"/>
        <v>1.9281399428889478E-3</v>
      </c>
      <c r="H375" s="1">
        <f t="shared" si="40"/>
        <v>3.1242570102859308</v>
      </c>
      <c r="I375" s="1">
        <f t="shared" si="42"/>
        <v>-6.251199500941941</v>
      </c>
      <c r="K375">
        <f t="shared" si="41"/>
        <v>1.5154160272804612E-4</v>
      </c>
    </row>
    <row r="376" spans="1:11" ht="14.4" customHeight="1">
      <c r="A376" s="2">
        <v>0.73</v>
      </c>
      <c r="B376" s="2">
        <v>26.701350000000001</v>
      </c>
      <c r="C376" s="2">
        <v>5.8100000000000001E-3</v>
      </c>
      <c r="D376" s="1">
        <f t="shared" si="36"/>
        <v>22.763299232736578</v>
      </c>
      <c r="E376" s="1">
        <f t="shared" si="37"/>
        <v>1.9366666666666666E-3</v>
      </c>
      <c r="F376" s="1">
        <f t="shared" si="38"/>
        <v>22.807384155583978</v>
      </c>
      <c r="G376" s="1">
        <f t="shared" si="39"/>
        <v>1.9347937455372294E-3</v>
      </c>
      <c r="H376" s="1">
        <f t="shared" si="40"/>
        <v>3.1270843499999512</v>
      </c>
      <c r="I376" s="1">
        <f t="shared" si="42"/>
        <v>-6.2477545496352933</v>
      </c>
      <c r="K376">
        <f t="shared" si="41"/>
        <v>1.5196945154873878E-4</v>
      </c>
    </row>
    <row r="377" spans="1:11" ht="14.4" customHeight="1">
      <c r="A377" s="2">
        <v>0.73199999999999998</v>
      </c>
      <c r="B377" s="2">
        <v>26.776700000000002</v>
      </c>
      <c r="C377" s="2">
        <v>5.8300000000000001E-3</v>
      </c>
      <c r="D377" s="1">
        <f t="shared" si="36"/>
        <v>22.827536231884064</v>
      </c>
      <c r="E377" s="1">
        <f t="shared" si="37"/>
        <v>1.9433333333333334E-3</v>
      </c>
      <c r="F377" s="1">
        <f t="shared" si="38"/>
        <v>22.871897743961359</v>
      </c>
      <c r="G377" s="1">
        <f t="shared" si="39"/>
        <v>1.9414475039127158E-3</v>
      </c>
      <c r="H377" s="1">
        <f t="shared" si="40"/>
        <v>3.1299089842143433</v>
      </c>
      <c r="I377" s="1">
        <f t="shared" si="42"/>
        <v>-6.2443214480905258</v>
      </c>
      <c r="K377">
        <f t="shared" si="41"/>
        <v>7.6198976982096384E-5</v>
      </c>
    </row>
    <row r="378" spans="1:11" ht="14.4" customHeight="1">
      <c r="A378" s="2">
        <v>0.73399999999999999</v>
      </c>
      <c r="B378" s="2">
        <v>26.852139999999999</v>
      </c>
      <c r="C378" s="2">
        <v>5.8399999999999997E-3</v>
      </c>
      <c r="D378" s="1">
        <f t="shared" si="36"/>
        <v>22.891849957374255</v>
      </c>
      <c r="E378" s="1">
        <f t="shared" si="37"/>
        <v>1.9466666666666666E-3</v>
      </c>
      <c r="F378" s="1">
        <f t="shared" si="38"/>
        <v>22.936412758624613</v>
      </c>
      <c r="G378" s="1">
        <f t="shared" si="39"/>
        <v>1.9447743664983449E-3</v>
      </c>
      <c r="H378" s="1">
        <f t="shared" si="40"/>
        <v>3.1327257245224112</v>
      </c>
      <c r="I378" s="1">
        <f t="shared" si="42"/>
        <v>-6.2426093155827784</v>
      </c>
      <c r="K378">
        <f t="shared" si="41"/>
        <v>1.5282699630577202E-4</v>
      </c>
    </row>
    <row r="379" spans="1:11" ht="14.4" customHeight="1">
      <c r="A379" s="2">
        <v>0.73599999999999999</v>
      </c>
      <c r="B379" s="2">
        <v>26.927679999999999</v>
      </c>
      <c r="C379" s="2">
        <v>5.8599999999999998E-3</v>
      </c>
      <c r="D379" s="1">
        <f t="shared" si="36"/>
        <v>22.956248934356353</v>
      </c>
      <c r="E379" s="1">
        <f t="shared" si="37"/>
        <v>1.9533333333333334E-3</v>
      </c>
      <c r="F379" s="1">
        <f t="shared" si="38"/>
        <v>23.001090140608127</v>
      </c>
      <c r="G379" s="1">
        <f t="shared" si="39"/>
        <v>1.951428058465522E-3</v>
      </c>
      <c r="H379" s="1">
        <f t="shared" si="40"/>
        <v>3.1355416122236721</v>
      </c>
      <c r="I379" s="1">
        <f t="shared" si="42"/>
        <v>-6.23919383676024</v>
      </c>
      <c r="K379">
        <f t="shared" si="41"/>
        <v>1.5325686274509642E-4</v>
      </c>
    </row>
    <row r="380" spans="1:11" ht="14.4" customHeight="1">
      <c r="A380" s="2">
        <v>0.73799999999999999</v>
      </c>
      <c r="B380" s="2">
        <v>27.003409999999999</v>
      </c>
      <c r="C380" s="2">
        <v>5.8799999999999998E-3</v>
      </c>
      <c r="D380" s="1">
        <f t="shared" si="36"/>
        <v>23.020809889173062</v>
      </c>
      <c r="E380" s="1">
        <f t="shared" si="37"/>
        <v>1.9599999999999999E-3</v>
      </c>
      <c r="F380" s="1">
        <f t="shared" si="38"/>
        <v>23.065930676555841</v>
      </c>
      <c r="G380" s="1">
        <f t="shared" si="39"/>
        <v>1.9580817061615984E-3</v>
      </c>
      <c r="H380" s="1">
        <f t="shared" si="40"/>
        <v>3.138356666360743</v>
      </c>
      <c r="I380" s="1">
        <f t="shared" si="42"/>
        <v>-6.2357900063463045</v>
      </c>
      <c r="K380">
        <f t="shared" si="41"/>
        <v>1.536877237851646E-4</v>
      </c>
    </row>
    <row r="381" spans="1:11" ht="14.4" customHeight="1">
      <c r="A381" s="2">
        <v>0.74</v>
      </c>
      <c r="B381" s="2">
        <v>27.0793</v>
      </c>
      <c r="C381" s="2">
        <v>5.8999999999999999E-3</v>
      </c>
      <c r="D381" s="1">
        <f t="shared" si="36"/>
        <v>23.085507246376814</v>
      </c>
      <c r="E381" s="1">
        <f t="shared" si="37"/>
        <v>1.9666666666666665E-3</v>
      </c>
      <c r="F381" s="1">
        <f t="shared" si="38"/>
        <v>23.130908743961356</v>
      </c>
      <c r="G381" s="1">
        <f t="shared" si="39"/>
        <v>1.9647353095869416E-3</v>
      </c>
      <c r="H381" s="1">
        <f t="shared" si="40"/>
        <v>3.1411697640129201</v>
      </c>
      <c r="I381" s="1">
        <f t="shared" si="42"/>
        <v>-6.232397745234393</v>
      </c>
      <c r="K381">
        <f t="shared" si="41"/>
        <v>7.7059420289859266E-5</v>
      </c>
    </row>
    <row r="382" spans="1:11" ht="14.4" customHeight="1">
      <c r="A382" s="2">
        <v>0.74199999999999999</v>
      </c>
      <c r="B382" s="2">
        <v>27.15512</v>
      </c>
      <c r="C382" s="2">
        <v>5.9100000000000003E-3</v>
      </c>
      <c r="D382" s="1">
        <f t="shared" si="36"/>
        <v>23.150144927536235</v>
      </c>
      <c r="E382" s="1">
        <f t="shared" si="37"/>
        <v>1.97E-3</v>
      </c>
      <c r="F382" s="1">
        <f t="shared" si="38"/>
        <v>23.195750713043484</v>
      </c>
      <c r="G382" s="1">
        <f t="shared" si="39"/>
        <v>1.9680620946982723E-3</v>
      </c>
      <c r="H382" s="1">
        <f t="shared" si="40"/>
        <v>3.1439691029760812</v>
      </c>
      <c r="I382" s="1">
        <f t="shared" si="42"/>
        <v>-6.2307059286657536</v>
      </c>
      <c r="K382">
        <f t="shared" si="41"/>
        <v>1.5454901960785156E-4</v>
      </c>
    </row>
    <row r="383" spans="1:11" ht="14.4" customHeight="1">
      <c r="A383" s="2">
        <v>0.74399999999999999</v>
      </c>
      <c r="B383" s="2">
        <v>27.23068</v>
      </c>
      <c r="C383" s="2">
        <v>5.9300000000000004E-3</v>
      </c>
      <c r="D383" s="1">
        <f t="shared" si="36"/>
        <v>23.214560954816712</v>
      </c>
      <c r="E383" s="1">
        <f t="shared" si="37"/>
        <v>1.9766666666666669E-3</v>
      </c>
      <c r="F383" s="1">
        <f t="shared" si="38"/>
        <v>23.260448403637401</v>
      </c>
      <c r="G383" s="1">
        <f t="shared" si="39"/>
        <v>1.9747156317186203E-3</v>
      </c>
      <c r="H383" s="1">
        <f t="shared" si="40"/>
        <v>3.1467544247910908</v>
      </c>
      <c r="I383" s="1">
        <f t="shared" si="42"/>
        <v>-6.2273308749356735</v>
      </c>
      <c r="K383">
        <f t="shared" si="41"/>
        <v>1.5497783461210405E-4</v>
      </c>
    </row>
    <row r="384" spans="1:11" ht="14.4" customHeight="1">
      <c r="A384" s="2">
        <v>0.746</v>
      </c>
      <c r="B384" s="2">
        <v>27.30602</v>
      </c>
      <c r="C384" s="2">
        <v>5.9500000000000004E-3</v>
      </c>
      <c r="D384" s="1">
        <f t="shared" si="36"/>
        <v>23.278789428815006</v>
      </c>
      <c r="E384" s="1">
        <f t="shared" si="37"/>
        <v>1.9833333333333335E-3</v>
      </c>
      <c r="F384" s="1">
        <f t="shared" si="38"/>
        <v>23.32495902784882</v>
      </c>
      <c r="G384" s="1">
        <f t="shared" si="39"/>
        <v>1.9813691244694866E-3</v>
      </c>
      <c r="H384" s="1">
        <f t="shared" si="40"/>
        <v>3.1495239901551795</v>
      </c>
      <c r="I384" s="1">
        <f t="shared" si="42"/>
        <v>-6.2239671962309755</v>
      </c>
      <c r="K384">
        <f t="shared" si="41"/>
        <v>7.7702756464898923E-5</v>
      </c>
    </row>
    <row r="385" spans="1:11" ht="14.4" customHeight="1">
      <c r="A385" s="2">
        <v>0.748</v>
      </c>
      <c r="B385" s="2">
        <v>27.381180000000001</v>
      </c>
      <c r="C385" s="2">
        <v>5.96E-3</v>
      </c>
      <c r="D385" s="1">
        <f t="shared" si="36"/>
        <v>23.34286445012788</v>
      </c>
      <c r="E385" s="1">
        <f t="shared" si="37"/>
        <v>1.9866666666666665E-3</v>
      </c>
      <c r="F385" s="1">
        <f t="shared" si="38"/>
        <v>23.389238940835465</v>
      </c>
      <c r="G385" s="1">
        <f t="shared" si="39"/>
        <v>1.9846958542442416E-3</v>
      </c>
      <c r="H385" s="1">
        <f t="shared" si="40"/>
        <v>3.1522760422657585</v>
      </c>
      <c r="I385" s="1">
        <f t="shared" si="42"/>
        <v>-6.222289598625883</v>
      </c>
      <c r="K385">
        <f t="shared" si="41"/>
        <v>1.5583191247514345E-4</v>
      </c>
    </row>
    <row r="386" spans="1:11" ht="14.4" customHeight="1">
      <c r="A386" s="2">
        <v>0.75</v>
      </c>
      <c r="B386" s="2">
        <v>27.45607</v>
      </c>
      <c r="C386" s="2">
        <v>5.9800000000000001E-3</v>
      </c>
      <c r="D386" s="1">
        <f t="shared" ref="D386:D449" si="43">B386/$N$9</f>
        <v>23.406709292412621</v>
      </c>
      <c r="E386" s="1">
        <f t="shared" ref="E386:E449" si="44">C386/$N$5</f>
        <v>1.9933333333333335E-3</v>
      </c>
      <c r="F386" s="1">
        <f t="shared" ref="F386:F449" si="45">(D386*(1+E386))</f>
        <v>23.453366666268831</v>
      </c>
      <c r="G386" s="1">
        <f t="shared" ref="G386:G449" si="46">LN(1+E386)</f>
        <v>1.9913492805925435E-3</v>
      </c>
      <c r="H386" s="1">
        <f t="shared" ref="H386:H449" si="47">LN(F386)</f>
        <v>3.1550140524453556</v>
      </c>
      <c r="I386" s="1">
        <f t="shared" si="42"/>
        <v>-6.2189428395560169</v>
      </c>
      <c r="K386">
        <f t="shared" ref="K386:K449" si="48">(((B386/1.17299999999999)+(B387/1.17299999999999))/2)*(((C387/3)-(C386/3)))</f>
        <v>1.5625637965330897E-4</v>
      </c>
    </row>
    <row r="387" spans="1:11" ht="14.4" customHeight="1">
      <c r="A387" s="2">
        <v>0.752</v>
      </c>
      <c r="B387" s="2">
        <v>27.530550000000002</v>
      </c>
      <c r="C387" s="2">
        <v>6.0000000000000001E-3</v>
      </c>
      <c r="D387" s="1">
        <f t="shared" si="43"/>
        <v>23.470204603580569</v>
      </c>
      <c r="E387" s="1">
        <f t="shared" si="44"/>
        <v>2E-3</v>
      </c>
      <c r="F387" s="1">
        <f t="shared" si="45"/>
        <v>23.517145012787729</v>
      </c>
      <c r="G387" s="1">
        <f t="shared" si="46"/>
        <v>1.9980026626730579E-3</v>
      </c>
      <c r="H387" s="1">
        <f t="shared" si="47"/>
        <v>3.1577297301518832</v>
      </c>
      <c r="I387" s="1">
        <f t="shared" si="42"/>
        <v>-6.2156072660874653</v>
      </c>
      <c r="K387">
        <f t="shared" si="48"/>
        <v>1.5667769252628423E-4</v>
      </c>
    </row>
    <row r="388" spans="1:11" ht="14.4" customHeight="1">
      <c r="A388" s="2">
        <v>0.754</v>
      </c>
      <c r="B388" s="2">
        <v>27.604330000000001</v>
      </c>
      <c r="C388" s="2">
        <v>6.0200000000000002E-3</v>
      </c>
      <c r="D388" s="1">
        <f t="shared" si="43"/>
        <v>23.533103154305206</v>
      </c>
      <c r="E388" s="1">
        <f t="shared" si="44"/>
        <v>2.0066666666666666E-3</v>
      </c>
      <c r="F388" s="1">
        <f t="shared" si="45"/>
        <v>23.580326247968181</v>
      </c>
      <c r="G388" s="1">
        <f t="shared" si="46"/>
        <v>2.0046560004863736E-3</v>
      </c>
      <c r="H388" s="1">
        <f t="shared" si="47"/>
        <v>3.1604127308052066</v>
      </c>
      <c r="I388" s="1">
        <f t="shared" si="42"/>
        <v>-6.2122828037733022</v>
      </c>
      <c r="K388">
        <f t="shared" si="48"/>
        <v>7.8547485080993201E-5</v>
      </c>
    </row>
    <row r="389" spans="1:11" ht="14.4" customHeight="1">
      <c r="A389" s="2">
        <v>0.75600000000000001</v>
      </c>
      <c r="B389" s="2">
        <v>27.677389999999999</v>
      </c>
      <c r="C389" s="2">
        <v>6.0299999999999998E-3</v>
      </c>
      <c r="D389" s="1">
        <f t="shared" si="43"/>
        <v>23.595387894288152</v>
      </c>
      <c r="E389" s="1">
        <f t="shared" si="44"/>
        <v>2.0100000000000001E-3</v>
      </c>
      <c r="F389" s="1">
        <f t="shared" si="45"/>
        <v>23.642814623955672</v>
      </c>
      <c r="G389" s="1">
        <f t="shared" si="46"/>
        <v>2.007982652793016E-3</v>
      </c>
      <c r="H389" s="1">
        <f t="shared" si="47"/>
        <v>3.1630592473776478</v>
      </c>
      <c r="I389" s="1">
        <f t="shared" si="42"/>
        <v>-6.2106247162372741</v>
      </c>
      <c r="K389">
        <f t="shared" si="48"/>
        <v>1.5750764421710545E-4</v>
      </c>
    </row>
    <row r="390" spans="1:11" ht="14.4" customHeight="1">
      <c r="A390" s="2">
        <v>0.75800000000000001</v>
      </c>
      <c r="B390" s="2">
        <v>27.749549999999999</v>
      </c>
      <c r="C390" s="2">
        <v>6.0499999999999998E-3</v>
      </c>
      <c r="D390" s="1">
        <f t="shared" si="43"/>
        <v>23.656905370843994</v>
      </c>
      <c r="E390" s="1">
        <f t="shared" si="44"/>
        <v>2.0166666666666666E-3</v>
      </c>
      <c r="F390" s="1">
        <f t="shared" si="45"/>
        <v>23.704613463341861</v>
      </c>
      <c r="G390" s="1">
        <f t="shared" si="46"/>
        <v>2.0146359242064166E-3</v>
      </c>
      <c r="H390" s="1">
        <f t="shared" si="47"/>
        <v>3.1656696900976113</v>
      </c>
      <c r="I390" s="1">
        <f t="shared" si="42"/>
        <v>-6.2073167826845621</v>
      </c>
      <c r="K390">
        <f t="shared" si="48"/>
        <v>1.5791449275362151E-4</v>
      </c>
    </row>
    <row r="391" spans="1:11" ht="14.4" customHeight="1">
      <c r="A391" s="2">
        <v>0.76</v>
      </c>
      <c r="B391" s="2">
        <v>27.82056</v>
      </c>
      <c r="C391" s="2">
        <v>6.0699999999999999E-3</v>
      </c>
      <c r="D391" s="1">
        <f t="shared" si="43"/>
        <v>23.717442455242971</v>
      </c>
      <c r="E391" s="1">
        <f t="shared" si="44"/>
        <v>2.0233333333333331E-3</v>
      </c>
      <c r="F391" s="1">
        <f t="shared" si="45"/>
        <v>23.765430747144077</v>
      </c>
      <c r="G391" s="1">
        <f t="shared" si="46"/>
        <v>2.0212891513543127E-3</v>
      </c>
      <c r="H391" s="1">
        <f t="shared" si="47"/>
        <v>3.1682320351760263</v>
      </c>
      <c r="I391" s="1">
        <f t="shared" si="42"/>
        <v>-6.2040197773882877</v>
      </c>
      <c r="K391">
        <f t="shared" si="48"/>
        <v>7.9157317419725827E-5</v>
      </c>
    </row>
    <row r="392" spans="1:11" ht="14.4" customHeight="1">
      <c r="A392" s="2">
        <v>0.76200000000000001</v>
      </c>
      <c r="B392" s="2">
        <v>27.890360000000001</v>
      </c>
      <c r="C392" s="2">
        <v>6.0800000000000003E-3</v>
      </c>
      <c r="D392" s="1">
        <f t="shared" si="43"/>
        <v>23.776947996589946</v>
      </c>
      <c r="E392" s="1">
        <f t="shared" si="44"/>
        <v>2.0266666666666666E-3</v>
      </c>
      <c r="F392" s="1">
        <f t="shared" si="45"/>
        <v>23.825135944529702</v>
      </c>
      <c r="G392" s="1">
        <f t="shared" si="46"/>
        <v>2.0246157483287974E-3</v>
      </c>
      <c r="H392" s="1">
        <f t="shared" si="47"/>
        <v>3.1707411554853593</v>
      </c>
      <c r="I392" s="1">
        <f t="shared" si="42"/>
        <v>-6.2023753503408905</v>
      </c>
      <c r="K392">
        <f t="shared" si="48"/>
        <v>1.5870895140665829E-4</v>
      </c>
    </row>
    <row r="393" spans="1:11" ht="14.4" customHeight="1">
      <c r="A393" s="2">
        <v>0.76400000000000001</v>
      </c>
      <c r="B393" s="2">
        <v>27.959320000000002</v>
      </c>
      <c r="C393" s="2">
        <v>6.1000000000000004E-3</v>
      </c>
      <c r="D393" s="1">
        <f t="shared" si="43"/>
        <v>23.83573742540495</v>
      </c>
      <c r="E393" s="1">
        <f t="shared" si="44"/>
        <v>2.0333333333333336E-3</v>
      </c>
      <c r="F393" s="1">
        <f t="shared" si="45"/>
        <v>23.884203424836606</v>
      </c>
      <c r="G393" s="1">
        <f t="shared" si="46"/>
        <v>2.0312689090792092E-3</v>
      </c>
      <c r="H393" s="1">
        <f t="shared" si="47"/>
        <v>3.1732172958498066</v>
      </c>
      <c r="I393" s="1">
        <f t="shared" si="42"/>
        <v>-6.1990946028444069</v>
      </c>
      <c r="K393">
        <f t="shared" si="48"/>
        <v>1.5909863597611757E-4</v>
      </c>
    </row>
    <row r="394" spans="1:11" ht="14.4" customHeight="1">
      <c r="A394" s="2">
        <v>0.76600000000000001</v>
      </c>
      <c r="B394" s="2">
        <v>28.02749</v>
      </c>
      <c r="C394" s="2">
        <v>6.1199999999999996E-3</v>
      </c>
      <c r="D394" s="1">
        <f t="shared" si="43"/>
        <v>23.893853367433934</v>
      </c>
      <c r="E394" s="1">
        <f t="shared" si="44"/>
        <v>2.0399999999999997E-3</v>
      </c>
      <c r="F394" s="1">
        <f t="shared" si="45"/>
        <v>23.9425968283035</v>
      </c>
      <c r="G394" s="1">
        <f t="shared" si="46"/>
        <v>2.0379220255653673E-3</v>
      </c>
      <c r="H394" s="1">
        <f t="shared" si="47"/>
        <v>3.175659166607339</v>
      </c>
      <c r="I394" s="1">
        <f t="shared" si="42"/>
        <v>-6.1958246051856927</v>
      </c>
      <c r="K394">
        <f t="shared" si="48"/>
        <v>7.9742043194093576E-5</v>
      </c>
    </row>
    <row r="395" spans="1:11" ht="14.4" customHeight="1">
      <c r="A395" s="2">
        <v>0.76800000000000002</v>
      </c>
      <c r="B395" s="2">
        <v>28.09496</v>
      </c>
      <c r="C395" s="2">
        <v>6.13E-3</v>
      </c>
      <c r="D395" s="1">
        <f t="shared" si="43"/>
        <v>23.951372549019613</v>
      </c>
      <c r="E395" s="1">
        <f t="shared" si="44"/>
        <v>2.0433333333333332E-3</v>
      </c>
      <c r="F395" s="1">
        <f t="shared" si="45"/>
        <v>24.000313186928111</v>
      </c>
      <c r="G395" s="1">
        <f t="shared" si="46"/>
        <v>2.0412485672095353E-3</v>
      </c>
      <c r="H395" s="1">
        <f t="shared" si="47"/>
        <v>3.1780668797181399</v>
      </c>
      <c r="I395" s="1">
        <f t="shared" ref="I395:I458" si="49">LN(G395)</f>
        <v>-6.1941936155980155</v>
      </c>
      <c r="K395">
        <f t="shared" si="48"/>
        <v>1.5986646774652762E-4</v>
      </c>
    </row>
    <row r="396" spans="1:11" ht="14.4" customHeight="1">
      <c r="A396" s="2">
        <v>0.77</v>
      </c>
      <c r="B396" s="2">
        <v>28.162050000000001</v>
      </c>
      <c r="C396" s="2">
        <v>6.1500000000000001E-3</v>
      </c>
      <c r="D396" s="1">
        <f t="shared" si="43"/>
        <v>24.008567774936065</v>
      </c>
      <c r="E396" s="1">
        <f t="shared" si="44"/>
        <v>2.0500000000000002E-3</v>
      </c>
      <c r="F396" s="1">
        <f t="shared" si="45"/>
        <v>24.057785338874687</v>
      </c>
      <c r="G396" s="1">
        <f t="shared" si="46"/>
        <v>2.0479016173004174E-3</v>
      </c>
      <c r="H396" s="1">
        <f t="shared" si="47"/>
        <v>3.1804586588815913</v>
      </c>
      <c r="I396" s="1">
        <f t="shared" si="49"/>
        <v>-6.1909396113862885</v>
      </c>
      <c r="K396">
        <f t="shared" si="48"/>
        <v>1.6024771241829899E-4</v>
      </c>
    </row>
    <row r="397" spans="1:11" ht="14.4" customHeight="1">
      <c r="A397" s="2">
        <v>0.77200000000000002</v>
      </c>
      <c r="B397" s="2">
        <v>28.229120000000002</v>
      </c>
      <c r="C397" s="2">
        <v>6.1700000000000001E-3</v>
      </c>
      <c r="D397" s="1">
        <f t="shared" si="43"/>
        <v>24.065745950554138</v>
      </c>
      <c r="E397" s="1">
        <f t="shared" si="44"/>
        <v>2.0566666666666667E-3</v>
      </c>
      <c r="F397" s="1">
        <f t="shared" si="45"/>
        <v>24.115241168059111</v>
      </c>
      <c r="G397" s="1">
        <f t="shared" si="46"/>
        <v>2.0545546231282973E-3</v>
      </c>
      <c r="H397" s="1">
        <f t="shared" si="47"/>
        <v>3.1828440542198027</v>
      </c>
      <c r="I397" s="1">
        <f t="shared" si="49"/>
        <v>-6.1876961829276551</v>
      </c>
      <c r="K397">
        <f t="shared" si="48"/>
        <v>8.0314265416305379E-5</v>
      </c>
    </row>
    <row r="398" spans="1:11" ht="14.4" customHeight="1">
      <c r="A398" s="2">
        <v>0.77400000000000002</v>
      </c>
      <c r="B398" s="2">
        <v>28.296060000000001</v>
      </c>
      <c r="C398" s="2">
        <v>6.1799999999999997E-3</v>
      </c>
      <c r="D398" s="1">
        <f t="shared" si="43"/>
        <v>24.122813299232742</v>
      </c>
      <c r="E398" s="1">
        <f t="shared" si="44"/>
        <v>2.0599999999999998E-3</v>
      </c>
      <c r="F398" s="1">
        <f t="shared" si="45"/>
        <v>24.172506294629162</v>
      </c>
      <c r="G398" s="1">
        <f t="shared" si="46"/>
        <v>2.0578811094439887E-3</v>
      </c>
      <c r="H398" s="1">
        <f t="shared" si="47"/>
        <v>3.185215883780089</v>
      </c>
      <c r="I398" s="1">
        <f t="shared" si="49"/>
        <v>-6.1860784131884978</v>
      </c>
      <c r="K398">
        <f t="shared" si="48"/>
        <v>1.6100804205741143E-4</v>
      </c>
    </row>
    <row r="399" spans="1:11" ht="14.4" customHeight="1">
      <c r="A399" s="2">
        <v>0.77600000000000002</v>
      </c>
      <c r="B399" s="2">
        <v>28.362670000000001</v>
      </c>
      <c r="C399" s="2">
        <v>6.1999999999999998E-3</v>
      </c>
      <c r="D399" s="1">
        <f t="shared" si="43"/>
        <v>24.179599317988071</v>
      </c>
      <c r="E399" s="1">
        <f t="shared" si="44"/>
        <v>2.0666666666666667E-3</v>
      </c>
      <c r="F399" s="1">
        <f t="shared" si="45"/>
        <v>24.229570489911914</v>
      </c>
      <c r="G399" s="1">
        <f t="shared" si="46"/>
        <v>2.064534048879023E-3</v>
      </c>
      <c r="H399" s="1">
        <f t="shared" si="47"/>
        <v>3.187573808295419</v>
      </c>
      <c r="I399" s="1">
        <f t="shared" si="49"/>
        <v>-6.1828507202195047</v>
      </c>
      <c r="K399">
        <f t="shared" si="48"/>
        <v>8.0693037794832471E-5</v>
      </c>
    </row>
    <row r="400" spans="1:11" ht="14.4" customHeight="1">
      <c r="A400" s="2">
        <v>0.77800000000000002</v>
      </c>
      <c r="B400" s="2">
        <v>28.429089999999999</v>
      </c>
      <c r="C400" s="2">
        <v>6.2100000000000002E-3</v>
      </c>
      <c r="D400" s="1">
        <f t="shared" si="43"/>
        <v>24.236223358908784</v>
      </c>
      <c r="E400" s="1">
        <f t="shared" si="44"/>
        <v>2.0700000000000002E-3</v>
      </c>
      <c r="F400" s="1">
        <f t="shared" si="45"/>
        <v>24.286392341261728</v>
      </c>
      <c r="G400" s="1">
        <f t="shared" si="46"/>
        <v>2.0678605019985121E-3</v>
      </c>
      <c r="H400" s="1">
        <f t="shared" si="47"/>
        <v>3.1899162075395009</v>
      </c>
      <c r="I400" s="1">
        <f t="shared" si="49"/>
        <v>-6.1812407801244715</v>
      </c>
      <c r="K400">
        <f t="shared" si="48"/>
        <v>1.6176300085251323E-4</v>
      </c>
    </row>
    <row r="401" spans="1:11" ht="14.4" customHeight="1">
      <c r="A401" s="2">
        <v>0.78</v>
      </c>
      <c r="B401" s="2">
        <v>28.49531</v>
      </c>
      <c r="C401" s="2">
        <v>6.2300000000000003E-3</v>
      </c>
      <c r="D401" s="1">
        <f t="shared" si="43"/>
        <v>24.292676896845698</v>
      </c>
      <c r="E401" s="1">
        <f t="shared" si="44"/>
        <v>2.0766666666666668E-3</v>
      </c>
      <c r="F401" s="1">
        <f t="shared" si="45"/>
        <v>24.343124689201481</v>
      </c>
      <c r="G401" s="1">
        <f t="shared" si="46"/>
        <v>2.0745133750418041E-3</v>
      </c>
      <c r="H401" s="1">
        <f t="shared" si="47"/>
        <v>3.1922494560330863</v>
      </c>
      <c r="I401" s="1">
        <f t="shared" si="49"/>
        <v>-6.1780286708552765</v>
      </c>
      <c r="K401">
        <f t="shared" si="48"/>
        <v>1.621385052571736E-4</v>
      </c>
    </row>
    <row r="402" spans="1:11" ht="14.4" customHeight="1">
      <c r="A402" s="2">
        <v>0.78200000000000003</v>
      </c>
      <c r="B402" s="2">
        <v>28.561229999999998</v>
      </c>
      <c r="C402" s="2">
        <v>6.2500000000000003E-3</v>
      </c>
      <c r="D402" s="1">
        <f t="shared" si="43"/>
        <v>24.348874680306906</v>
      </c>
      <c r="E402" s="1">
        <f t="shared" si="44"/>
        <v>2.0833333333333333E-3</v>
      </c>
      <c r="F402" s="1">
        <f t="shared" si="45"/>
        <v>24.399601502557548</v>
      </c>
      <c r="G402" s="1">
        <f t="shared" si="46"/>
        <v>2.0811662038246709E-3</v>
      </c>
      <c r="H402" s="1">
        <f t="shared" si="47"/>
        <v>3.1945668003033942</v>
      </c>
      <c r="I402" s="1">
        <f t="shared" si="49"/>
        <v>-6.1748268674726576</v>
      </c>
      <c r="K402">
        <f t="shared" si="48"/>
        <v>8.1256422279060985E-5</v>
      </c>
    </row>
    <row r="403" spans="1:11" ht="14.4" customHeight="1">
      <c r="A403" s="2">
        <v>0.78400000000000003</v>
      </c>
      <c r="B403" s="2">
        <v>28.627040000000001</v>
      </c>
      <c r="C403" s="2">
        <v>6.2599999999999999E-3</v>
      </c>
      <c r="D403" s="1">
        <f t="shared" si="43"/>
        <v>24.404978687127031</v>
      </c>
      <c r="E403" s="1">
        <f t="shared" si="44"/>
        <v>2.0866666666666668E-3</v>
      </c>
      <c r="F403" s="1">
        <f t="shared" si="45"/>
        <v>24.455903742654165</v>
      </c>
      <c r="G403" s="1">
        <f t="shared" si="46"/>
        <v>2.0844926016184069E-3</v>
      </c>
      <c r="H403" s="1">
        <f t="shared" si="47"/>
        <v>3.1968716486409021</v>
      </c>
      <c r="I403" s="1">
        <f t="shared" si="49"/>
        <v>-6.1732298098853136</v>
      </c>
      <c r="K403">
        <f t="shared" si="48"/>
        <v>1.6288687127024551E-4</v>
      </c>
    </row>
    <row r="404" spans="1:11" ht="14.4" customHeight="1">
      <c r="A404" s="2">
        <v>0.78600000000000003</v>
      </c>
      <c r="B404" s="2">
        <v>28.69285</v>
      </c>
      <c r="C404" s="2">
        <v>6.28E-3</v>
      </c>
      <c r="D404" s="1">
        <f t="shared" si="43"/>
        <v>24.461082693947148</v>
      </c>
      <c r="E404" s="1">
        <f t="shared" si="44"/>
        <v>2.0933333333333333E-3</v>
      </c>
      <c r="F404" s="1">
        <f t="shared" si="45"/>
        <v>24.512287893719808</v>
      </c>
      <c r="G404" s="1">
        <f t="shared" si="46"/>
        <v>2.09114536401174E-3</v>
      </c>
      <c r="H404" s="1">
        <f t="shared" si="47"/>
        <v>3.1991745385006238</v>
      </c>
      <c r="I404" s="1">
        <f t="shared" si="49"/>
        <v>-6.1700433420558696</v>
      </c>
      <c r="K404">
        <f t="shared" si="48"/>
        <v>1.6326149474282296E-4</v>
      </c>
    </row>
    <row r="405" spans="1:11" ht="14.4" customHeight="1">
      <c r="A405" s="2">
        <v>0.78800000000000003</v>
      </c>
      <c r="B405" s="2">
        <v>28.758870000000002</v>
      </c>
      <c r="C405" s="2">
        <v>6.3E-3</v>
      </c>
      <c r="D405" s="1">
        <f t="shared" si="43"/>
        <v>24.517365728900263</v>
      </c>
      <c r="E405" s="1">
        <f t="shared" si="44"/>
        <v>2.0999999999999999E-3</v>
      </c>
      <c r="F405" s="1">
        <f t="shared" si="45"/>
        <v>24.568852196930951</v>
      </c>
      <c r="G405" s="1">
        <f t="shared" si="46"/>
        <v>2.0977980821461199E-3</v>
      </c>
      <c r="H405" s="1">
        <f t="shared" si="47"/>
        <v>3.2014794698102529</v>
      </c>
      <c r="I405" s="1">
        <f t="shared" si="49"/>
        <v>-6.1668670166586965</v>
      </c>
      <c r="K405">
        <f t="shared" si="48"/>
        <v>8.1818982665534442E-5</v>
      </c>
    </row>
    <row r="406" spans="1:11" ht="14.4" customHeight="1">
      <c r="A406" s="2">
        <v>0.79</v>
      </c>
      <c r="B406" s="2">
        <v>28.825330000000001</v>
      </c>
      <c r="C406" s="2">
        <v>6.3099999999999996E-3</v>
      </c>
      <c r="D406" s="1">
        <f t="shared" si="43"/>
        <v>24.574023870417737</v>
      </c>
      <c r="E406" s="1">
        <f t="shared" si="44"/>
        <v>2.1033333333333334E-3</v>
      </c>
      <c r="F406" s="1">
        <f t="shared" si="45"/>
        <v>24.625711233958516</v>
      </c>
      <c r="G406" s="1">
        <f t="shared" si="46"/>
        <v>2.1011244246163861E-3</v>
      </c>
      <c r="H406" s="1">
        <f t="shared" si="47"/>
        <v>3.2037910692383584</v>
      </c>
      <c r="I406" s="1">
        <f t="shared" si="49"/>
        <v>-6.1652826372562473</v>
      </c>
      <c r="K406">
        <f t="shared" si="48"/>
        <v>1.6401727763569023E-4</v>
      </c>
    </row>
    <row r="407" spans="1:11" ht="14.4" customHeight="1">
      <c r="A407" s="2">
        <v>0.79200000000000004</v>
      </c>
      <c r="B407" s="2">
        <v>28.89235</v>
      </c>
      <c r="C407" s="2">
        <v>6.3299999999999997E-3</v>
      </c>
      <c r="D407" s="1">
        <f t="shared" si="43"/>
        <v>24.631159420289858</v>
      </c>
      <c r="E407" s="1">
        <f t="shared" si="44"/>
        <v>2.1099999999999999E-3</v>
      </c>
      <c r="F407" s="1">
        <f t="shared" si="45"/>
        <v>24.683131166666673</v>
      </c>
      <c r="G407" s="1">
        <f t="shared" si="46"/>
        <v>2.1077770763634407E-3</v>
      </c>
      <c r="H407" s="1">
        <f t="shared" si="47"/>
        <v>3.2061200616002727</v>
      </c>
      <c r="I407" s="1">
        <f t="shared" si="49"/>
        <v>-6.1621214051458191</v>
      </c>
      <c r="K407">
        <f t="shared" si="48"/>
        <v>1.6439997158283428E-4</v>
      </c>
    </row>
    <row r="408" spans="1:11" ht="14.4" customHeight="1">
      <c r="A408" s="2">
        <v>0.79400000000000004</v>
      </c>
      <c r="B408" s="2">
        <v>28.96</v>
      </c>
      <c r="C408" s="2">
        <v>6.3499999999999997E-3</v>
      </c>
      <c r="D408" s="1">
        <f t="shared" si="43"/>
        <v>24.688832054560958</v>
      </c>
      <c r="E408" s="1">
        <f t="shared" si="44"/>
        <v>2.1166666666666664E-3</v>
      </c>
      <c r="F408" s="1">
        <f t="shared" si="45"/>
        <v>24.74109008240978</v>
      </c>
      <c r="G408" s="1">
        <f t="shared" si="46"/>
        <v>2.1144296838530143E-3</v>
      </c>
      <c r="H408" s="1">
        <f t="shared" si="47"/>
        <v>3.2084654275300304</v>
      </c>
      <c r="I408" s="1">
        <f t="shared" si="49"/>
        <v>-6.1589701558713896</v>
      </c>
      <c r="K408">
        <f t="shared" si="48"/>
        <v>8.2392824666102814E-5</v>
      </c>
    </row>
    <row r="409" spans="1:11" ht="14.4" customHeight="1">
      <c r="A409" s="2">
        <v>0.79600000000000004</v>
      </c>
      <c r="B409" s="2">
        <v>29.02807</v>
      </c>
      <c r="C409" s="2">
        <v>6.3600000000000002E-3</v>
      </c>
      <c r="D409" s="1">
        <f t="shared" si="43"/>
        <v>24.746862745098042</v>
      </c>
      <c r="E409" s="1">
        <f t="shared" si="44"/>
        <v>2.1199999999999999E-3</v>
      </c>
      <c r="F409" s="1">
        <f t="shared" si="45"/>
        <v>24.799326094117646</v>
      </c>
      <c r="G409" s="1">
        <f t="shared" si="46"/>
        <v>2.1177559710012085E-3</v>
      </c>
      <c r="H409" s="1">
        <f t="shared" si="47"/>
        <v>3.2108164791774385</v>
      </c>
      <c r="I409" s="1">
        <f t="shared" si="49"/>
        <v>-6.1573982551541881</v>
      </c>
      <c r="K409">
        <f t="shared" si="48"/>
        <v>1.6517328786587996E-4</v>
      </c>
    </row>
    <row r="410" spans="1:11" ht="14.4" customHeight="1">
      <c r="A410" s="2">
        <v>0.79800000000000004</v>
      </c>
      <c r="B410" s="2">
        <v>29.096409999999999</v>
      </c>
      <c r="C410" s="2">
        <v>6.3800000000000003E-3</v>
      </c>
      <c r="D410" s="1">
        <f t="shared" si="43"/>
        <v>24.805123614663259</v>
      </c>
      <c r="E410" s="1">
        <f t="shared" si="44"/>
        <v>2.1266666666666669E-3</v>
      </c>
      <c r="F410" s="1">
        <f t="shared" si="45"/>
        <v>24.857875844217109</v>
      </c>
      <c r="G410" s="1">
        <f t="shared" si="46"/>
        <v>2.1244085121056647E-3</v>
      </c>
      <c r="H410" s="1">
        <f t="shared" si="47"/>
        <v>3.2131746377101993</v>
      </c>
      <c r="I410" s="1">
        <f t="shared" si="49"/>
        <v>-6.1542618625959342</v>
      </c>
      <c r="K410">
        <f t="shared" si="48"/>
        <v>1.6556246092639778E-4</v>
      </c>
    </row>
    <row r="411" spans="1:11" ht="14.4" customHeight="1">
      <c r="A411" s="2">
        <v>0.8</v>
      </c>
      <c r="B411" s="2">
        <v>29.165019999999998</v>
      </c>
      <c r="C411" s="2">
        <v>6.4000000000000003E-3</v>
      </c>
      <c r="D411" s="1">
        <f t="shared" si="43"/>
        <v>24.863614663256609</v>
      </c>
      <c r="E411" s="1">
        <f t="shared" si="44"/>
        <v>2.1333333333333334E-3</v>
      </c>
      <c r="F411" s="1">
        <f t="shared" si="45"/>
        <v>24.916657041204889</v>
      </c>
      <c r="G411" s="1">
        <f t="shared" si="46"/>
        <v>2.1310610089541127E-3</v>
      </c>
      <c r="H411" s="1">
        <f t="shared" si="47"/>
        <v>3.2155365372964533</v>
      </c>
      <c r="I411" s="1">
        <f t="shared" si="49"/>
        <v>-6.1511352970149726</v>
      </c>
      <c r="K411">
        <f t="shared" si="48"/>
        <v>8.2976527422556949E-5</v>
      </c>
    </row>
    <row r="412" spans="1:11" ht="14.4" customHeight="1">
      <c r="A412" s="2">
        <v>0.80200000000000005</v>
      </c>
      <c r="B412" s="2">
        <v>29.23386</v>
      </c>
      <c r="C412" s="2">
        <v>6.4099999999999999E-3</v>
      </c>
      <c r="D412" s="1">
        <f t="shared" si="43"/>
        <v>24.922301790281335</v>
      </c>
      <c r="E412" s="1">
        <f t="shared" si="44"/>
        <v>2.1366666666666665E-3</v>
      </c>
      <c r="F412" s="1">
        <f t="shared" si="45"/>
        <v>24.975552441773235</v>
      </c>
      <c r="G412" s="1">
        <f t="shared" si="46"/>
        <v>2.1343872407825169E-3</v>
      </c>
      <c r="H412" s="1">
        <f t="shared" si="47"/>
        <v>3.2178974440806982</v>
      </c>
      <c r="I412" s="1">
        <f t="shared" si="49"/>
        <v>-6.1495756801550856</v>
      </c>
      <c r="K412">
        <f t="shared" si="48"/>
        <v>1.6634430235863367E-4</v>
      </c>
    </row>
    <row r="413" spans="1:11" ht="14.4" customHeight="1">
      <c r="A413" s="2">
        <v>0.80400000000000005</v>
      </c>
      <c r="B413" s="2">
        <v>29.302700000000002</v>
      </c>
      <c r="C413" s="2">
        <v>6.43E-3</v>
      </c>
      <c r="D413" s="1">
        <f t="shared" si="43"/>
        <v>24.980988917306057</v>
      </c>
      <c r="E413" s="1">
        <f t="shared" si="44"/>
        <v>2.1433333333333335E-3</v>
      </c>
      <c r="F413" s="1">
        <f t="shared" si="45"/>
        <v>25.034531503552152</v>
      </c>
      <c r="G413" s="1">
        <f t="shared" si="46"/>
        <v>2.1410396712480558E-3</v>
      </c>
      <c r="H413" s="1">
        <f t="shared" si="47"/>
        <v>3.2202561319480139</v>
      </c>
      <c r="I413" s="1">
        <f t="shared" si="49"/>
        <v>-6.1464637402384303</v>
      </c>
      <c r="K413">
        <f t="shared" si="48"/>
        <v>1.667349531116777E-4</v>
      </c>
    </row>
    <row r="414" spans="1:11" ht="14.4" customHeight="1">
      <c r="A414" s="2">
        <v>0.80600000000000005</v>
      </c>
      <c r="B414" s="2">
        <v>29.37133</v>
      </c>
      <c r="C414" s="2">
        <v>6.45E-3</v>
      </c>
      <c r="D414" s="1">
        <f t="shared" si="43"/>
        <v>25.039497016197789</v>
      </c>
      <c r="E414" s="1">
        <f t="shared" si="44"/>
        <v>2.15E-3</v>
      </c>
      <c r="F414" s="1">
        <f t="shared" si="45"/>
        <v>25.093331934782615</v>
      </c>
      <c r="G414" s="1">
        <f t="shared" si="46"/>
        <v>2.1476920574590576E-3</v>
      </c>
      <c r="H414" s="1">
        <f t="shared" si="47"/>
        <v>3.2226021508750575</v>
      </c>
      <c r="I414" s="1">
        <f t="shared" si="49"/>
        <v>-6.1433614750621253</v>
      </c>
      <c r="K414">
        <f t="shared" si="48"/>
        <v>8.3562531969303132E-5</v>
      </c>
    </row>
    <row r="415" spans="1:11" ht="14.4" customHeight="1">
      <c r="A415" s="2">
        <v>0.80800000000000005</v>
      </c>
      <c r="B415" s="2">
        <v>29.439979999999998</v>
      </c>
      <c r="C415" s="2">
        <v>6.4599999999999996E-3</v>
      </c>
      <c r="D415" s="1">
        <f t="shared" si="43"/>
        <v>25.098022165387896</v>
      </c>
      <c r="E415" s="1">
        <f t="shared" si="44"/>
        <v>2.1533333333333331E-3</v>
      </c>
      <c r="F415" s="1">
        <f t="shared" si="45"/>
        <v>25.152066573117363</v>
      </c>
      <c r="G415" s="1">
        <f t="shared" si="46"/>
        <v>2.15101823396907E-3</v>
      </c>
      <c r="H415" s="1">
        <f t="shared" si="47"/>
        <v>3.2249400630752496</v>
      </c>
      <c r="I415" s="1">
        <f t="shared" si="49"/>
        <v>-6.1418139517594055</v>
      </c>
      <c r="K415">
        <f t="shared" si="48"/>
        <v>1.6751531685138736E-4</v>
      </c>
    </row>
    <row r="416" spans="1:11" ht="14.4" customHeight="1">
      <c r="A416" s="2">
        <v>0.81</v>
      </c>
      <c r="B416" s="2">
        <v>29.508659999999999</v>
      </c>
      <c r="C416" s="2">
        <v>6.4799999999999996E-3</v>
      </c>
      <c r="D416" s="1">
        <f t="shared" si="43"/>
        <v>25.156572890025579</v>
      </c>
      <c r="E416" s="1">
        <f t="shared" si="44"/>
        <v>2.16E-3</v>
      </c>
      <c r="F416" s="1">
        <f t="shared" si="45"/>
        <v>25.210911087468034</v>
      </c>
      <c r="G416" s="1">
        <f t="shared" si="46"/>
        <v>2.1576705537993709E-3</v>
      </c>
      <c r="H416" s="1">
        <f t="shared" si="47"/>
        <v>3.2272768804701624</v>
      </c>
      <c r="I416" s="1">
        <f t="shared" si="49"/>
        <v>-6.1387260865439091</v>
      </c>
      <c r="K416">
        <f t="shared" si="48"/>
        <v>1.6790562659846369E-4</v>
      </c>
    </row>
    <row r="417" spans="1:11" ht="14.4" customHeight="1">
      <c r="A417" s="2">
        <v>0.81200000000000006</v>
      </c>
      <c r="B417" s="2">
        <v>29.57733</v>
      </c>
      <c r="C417" s="2">
        <v>6.4999999999999997E-3</v>
      </c>
      <c r="D417" s="1">
        <f t="shared" si="43"/>
        <v>25.215115089514072</v>
      </c>
      <c r="E417" s="1">
        <f t="shared" si="44"/>
        <v>2.1666666666666666E-3</v>
      </c>
      <c r="F417" s="1">
        <f t="shared" si="45"/>
        <v>25.269747838874686</v>
      </c>
      <c r="G417" s="1">
        <f t="shared" si="46"/>
        <v>2.1643228293766071E-3</v>
      </c>
      <c r="H417" s="1">
        <f t="shared" si="47"/>
        <v>3.2296079426749964</v>
      </c>
      <c r="I417" s="1">
        <f t="shared" si="49"/>
        <v>-6.1356477473422313</v>
      </c>
      <c r="K417">
        <f t="shared" si="48"/>
        <v>8.4148110258600787E-5</v>
      </c>
    </row>
    <row r="418" spans="1:11" ht="14.4" customHeight="1">
      <c r="A418" s="2">
        <v>0.81399999999999995</v>
      </c>
      <c r="B418" s="2">
        <v>29.64611</v>
      </c>
      <c r="C418" s="2">
        <v>6.5100000000000002E-3</v>
      </c>
      <c r="D418" s="1">
        <f t="shared" si="43"/>
        <v>25.273751065643651</v>
      </c>
      <c r="E418" s="1">
        <f t="shared" si="44"/>
        <v>2.1700000000000001E-3</v>
      </c>
      <c r="F418" s="1">
        <f t="shared" si="45"/>
        <v>25.328595105456099</v>
      </c>
      <c r="G418" s="1">
        <f t="shared" si="46"/>
        <v>2.1676489505705098E-3</v>
      </c>
      <c r="H418" s="1">
        <f t="shared" si="47"/>
        <v>3.231933998813993</v>
      </c>
      <c r="I418" s="1">
        <f t="shared" si="49"/>
        <v>-6.1341121316842928</v>
      </c>
      <c r="K418">
        <f t="shared" si="48"/>
        <v>1.6868795112247621E-4</v>
      </c>
    </row>
    <row r="419" spans="1:11" ht="14.4" customHeight="1">
      <c r="A419" s="2">
        <v>0.81599999999999995</v>
      </c>
      <c r="B419" s="2">
        <v>29.71518</v>
      </c>
      <c r="C419" s="2">
        <v>6.5300000000000002E-3</v>
      </c>
      <c r="D419" s="1">
        <f t="shared" si="43"/>
        <v>25.332634271099749</v>
      </c>
      <c r="E419" s="1">
        <f t="shared" si="44"/>
        <v>2.1766666666666666E-3</v>
      </c>
      <c r="F419" s="1">
        <f t="shared" si="45"/>
        <v>25.387774971696512</v>
      </c>
      <c r="G419" s="1">
        <f t="shared" si="46"/>
        <v>2.174301159769253E-3</v>
      </c>
      <c r="H419" s="1">
        <f t="shared" si="47"/>
        <v>3.2342677578354015</v>
      </c>
      <c r="I419" s="1">
        <f t="shared" si="49"/>
        <v>-6.1310479719244917</v>
      </c>
      <c r="K419">
        <f t="shared" si="48"/>
        <v>1.690825802784974E-4</v>
      </c>
    </row>
    <row r="420" spans="1:11" ht="14.4" customHeight="1">
      <c r="A420" s="2">
        <v>0.81799999999999995</v>
      </c>
      <c r="B420" s="2">
        <v>29.784980000000001</v>
      </c>
      <c r="C420" s="2">
        <v>6.5500000000000003E-3</v>
      </c>
      <c r="D420" s="1">
        <f t="shared" si="43"/>
        <v>25.392139812446722</v>
      </c>
      <c r="E420" s="1">
        <f t="shared" si="44"/>
        <v>2.1833333333333336E-3</v>
      </c>
      <c r="F420" s="1">
        <f t="shared" si="45"/>
        <v>25.447579317703898</v>
      </c>
      <c r="G420" s="1">
        <f t="shared" si="46"/>
        <v>2.1809533247164029E-3</v>
      </c>
      <c r="H420" s="1">
        <f t="shared" si="47"/>
        <v>3.2366206232548711</v>
      </c>
      <c r="I420" s="1">
        <f t="shared" si="49"/>
        <v>-6.1279931928552864</v>
      </c>
      <c r="K420">
        <f t="shared" si="48"/>
        <v>8.4740650753048445E-5</v>
      </c>
    </row>
    <row r="421" spans="1:11" ht="14.4" customHeight="1">
      <c r="A421" s="2">
        <v>0.82</v>
      </c>
      <c r="B421" s="2">
        <v>29.85549</v>
      </c>
      <c r="C421" s="2">
        <v>6.5599999999999999E-3</v>
      </c>
      <c r="D421" s="1">
        <f t="shared" si="43"/>
        <v>25.452250639386193</v>
      </c>
      <c r="E421" s="1">
        <f t="shared" si="44"/>
        <v>2.1866666666666666E-3</v>
      </c>
      <c r="F421" s="1">
        <f t="shared" si="45"/>
        <v>25.507906227450981</v>
      </c>
      <c r="G421" s="1">
        <f t="shared" si="46"/>
        <v>2.1842793905955931E-3</v>
      </c>
      <c r="H421" s="1">
        <f t="shared" si="47"/>
        <v>3.2389884522447225</v>
      </c>
      <c r="I421" s="1">
        <f t="shared" si="49"/>
        <v>-6.1264693031844404</v>
      </c>
      <c r="K421">
        <f t="shared" si="48"/>
        <v>1.6988366013071714E-4</v>
      </c>
    </row>
    <row r="422" spans="1:11" ht="14.4" customHeight="1">
      <c r="A422" s="2">
        <v>0.82199999999999995</v>
      </c>
      <c r="B422" s="2">
        <v>29.926570000000002</v>
      </c>
      <c r="C422" s="2">
        <v>6.5799999999999999E-3</v>
      </c>
      <c r="D422" s="1">
        <f t="shared" si="43"/>
        <v>25.512847399829504</v>
      </c>
      <c r="E422" s="1">
        <f t="shared" si="44"/>
        <v>2.1933333333333332E-3</v>
      </c>
      <c r="F422" s="1">
        <f t="shared" si="45"/>
        <v>25.568805578459795</v>
      </c>
      <c r="G422" s="1">
        <f t="shared" si="46"/>
        <v>2.1909314891664579E-3</v>
      </c>
      <c r="H422" s="1">
        <f t="shared" si="47"/>
        <v>3.2413730763802215</v>
      </c>
      <c r="I422" s="1">
        <f t="shared" si="49"/>
        <v>-6.1234284880651586</v>
      </c>
      <c r="K422">
        <f t="shared" si="48"/>
        <v>1.7028886047173422E-4</v>
      </c>
    </row>
    <row r="423" spans="1:11" ht="14.4" customHeight="1">
      <c r="A423" s="2">
        <v>0.82399999999999995</v>
      </c>
      <c r="B423" s="2">
        <v>29.998080000000002</v>
      </c>
      <c r="C423" s="2">
        <v>6.6E-3</v>
      </c>
      <c r="D423" s="1">
        <f t="shared" si="43"/>
        <v>25.573810741687986</v>
      </c>
      <c r="E423" s="1">
        <f t="shared" si="44"/>
        <v>2.2000000000000001E-3</v>
      </c>
      <c r="F423" s="1">
        <f t="shared" si="45"/>
        <v>25.630073125319697</v>
      </c>
      <c r="G423" s="1">
        <f t="shared" si="46"/>
        <v>2.1975835434872013E-3</v>
      </c>
      <c r="H423" s="1">
        <f t="shared" si="47"/>
        <v>3.2437663934862169</v>
      </c>
      <c r="I423" s="1">
        <f t="shared" si="49"/>
        <v>-6.1203969116135042</v>
      </c>
      <c r="K423">
        <f t="shared" si="48"/>
        <v>8.5347826086961174E-5</v>
      </c>
    </row>
    <row r="424" spans="1:11" ht="14.4" customHeight="1">
      <c r="A424" s="2">
        <v>0.82599999999999996</v>
      </c>
      <c r="B424" s="2">
        <v>30.06972</v>
      </c>
      <c r="C424" s="2">
        <v>6.6100000000000004E-3</v>
      </c>
      <c r="D424" s="1">
        <f t="shared" si="43"/>
        <v>25.634884910485937</v>
      </c>
      <c r="E424" s="1">
        <f t="shared" si="44"/>
        <v>2.2033333333333336E-3</v>
      </c>
      <c r="F424" s="1">
        <f t="shared" si="45"/>
        <v>25.691367106905375</v>
      </c>
      <c r="G424" s="1">
        <f t="shared" si="46"/>
        <v>2.200909554053962E-3</v>
      </c>
      <c r="H424" s="1">
        <f t="shared" si="47"/>
        <v>3.246155025233548</v>
      </c>
      <c r="I424" s="1">
        <f t="shared" si="49"/>
        <v>-6.1188845703971229</v>
      </c>
      <c r="K424">
        <f t="shared" si="48"/>
        <v>1.7110269963056392E-4</v>
      </c>
    </row>
    <row r="425" spans="1:11" ht="14.4" customHeight="1">
      <c r="A425" s="2">
        <v>0.82799999999999996</v>
      </c>
      <c r="B425" s="2">
        <v>30.14132</v>
      </c>
      <c r="C425" s="2">
        <v>6.6299999999999996E-3</v>
      </c>
      <c r="D425" s="1">
        <f t="shared" si="43"/>
        <v>25.695924978687131</v>
      </c>
      <c r="E425" s="1">
        <f t="shared" si="44"/>
        <v>2.2099999999999997E-3</v>
      </c>
      <c r="F425" s="1">
        <f t="shared" si="45"/>
        <v>25.752712972890031</v>
      </c>
      <c r="G425" s="1">
        <f t="shared" si="46"/>
        <v>2.2075615420006278E-3</v>
      </c>
      <c r="H425" s="1">
        <f t="shared" si="47"/>
        <v>3.2485399797304497</v>
      </c>
      <c r="I425" s="1">
        <f t="shared" si="49"/>
        <v>-6.1158667472787789</v>
      </c>
      <c r="K425">
        <f t="shared" si="48"/>
        <v>1.7150971867008606E-4</v>
      </c>
    </row>
    <row r="426" spans="1:11" ht="14.4" customHeight="1">
      <c r="A426" s="2">
        <v>0.83</v>
      </c>
      <c r="B426" s="2">
        <v>30.212949999999999</v>
      </c>
      <c r="C426" s="2">
        <v>6.6499999999999997E-3</v>
      </c>
      <c r="D426" s="1">
        <f t="shared" si="43"/>
        <v>25.756990622335895</v>
      </c>
      <c r="E426" s="1">
        <f t="shared" si="44"/>
        <v>2.2166666666666667E-3</v>
      </c>
      <c r="F426" s="1">
        <f t="shared" si="45"/>
        <v>25.814085284882076</v>
      </c>
      <c r="G426" s="1">
        <f t="shared" si="46"/>
        <v>2.2142134856986445E-3</v>
      </c>
      <c r="H426" s="1">
        <f t="shared" si="47"/>
        <v>3.2509202842303506</v>
      </c>
      <c r="I426" s="1">
        <f t="shared" si="49"/>
        <v>-6.112858024006175</v>
      </c>
      <c r="K426">
        <f t="shared" si="48"/>
        <v>8.595852514919478E-5</v>
      </c>
    </row>
    <row r="427" spans="1:11" ht="14.4" customHeight="1">
      <c r="A427" s="2">
        <v>0.83199999999999996</v>
      </c>
      <c r="B427" s="2">
        <v>30.284659999999999</v>
      </c>
      <c r="C427" s="2">
        <v>6.6600000000000001E-3</v>
      </c>
      <c r="D427" s="1">
        <f t="shared" si="43"/>
        <v>25.81812446717818</v>
      </c>
      <c r="E427" s="1">
        <f t="shared" si="44"/>
        <v>2.2200000000000002E-3</v>
      </c>
      <c r="F427" s="1">
        <f t="shared" si="45"/>
        <v>25.875440703495318</v>
      </c>
      <c r="G427" s="1">
        <f t="shared" si="46"/>
        <v>2.2175394409545933E-3</v>
      </c>
      <c r="H427" s="1">
        <f t="shared" si="47"/>
        <v>3.2532942834596326</v>
      </c>
      <c r="I427" s="1">
        <f t="shared" si="49"/>
        <v>-6.1113570577134171</v>
      </c>
      <c r="K427">
        <f t="shared" si="48"/>
        <v>1.7232480818414139E-4</v>
      </c>
    </row>
    <row r="428" spans="1:11" ht="14.4" customHeight="1">
      <c r="A428" s="2">
        <v>0.83399999999999996</v>
      </c>
      <c r="B428" s="2">
        <v>30.356439999999999</v>
      </c>
      <c r="C428" s="2">
        <v>6.6800000000000002E-3</v>
      </c>
      <c r="D428" s="1">
        <f t="shared" si="43"/>
        <v>25.879317988064795</v>
      </c>
      <c r="E428" s="1">
        <f t="shared" si="44"/>
        <v>2.2266666666666667E-3</v>
      </c>
      <c r="F428" s="1">
        <f t="shared" si="45"/>
        <v>25.936942602784885</v>
      </c>
      <c r="G428" s="1">
        <f t="shared" si="46"/>
        <v>2.2241913182805182E-3</v>
      </c>
      <c r="H428" s="1">
        <f t="shared" si="47"/>
        <v>3.2556683077468906</v>
      </c>
      <c r="I428" s="1">
        <f t="shared" si="49"/>
        <v>-6.1083618818869807</v>
      </c>
      <c r="K428">
        <f t="shared" si="48"/>
        <v>1.7273256606990442E-4</v>
      </c>
    </row>
    <row r="429" spans="1:11" ht="14.4" customHeight="1">
      <c r="A429" s="2">
        <v>0.83599999999999997</v>
      </c>
      <c r="B429" s="2">
        <v>30.428149999999999</v>
      </c>
      <c r="C429" s="2">
        <v>6.7000000000000002E-3</v>
      </c>
      <c r="D429" s="1">
        <f t="shared" si="43"/>
        <v>25.94045183290708</v>
      </c>
      <c r="E429" s="1">
        <f t="shared" si="44"/>
        <v>2.2333333333333333E-3</v>
      </c>
      <c r="F429" s="1">
        <f t="shared" si="45"/>
        <v>25.998385508667237</v>
      </c>
      <c r="G429" s="1">
        <f t="shared" si="46"/>
        <v>2.2308431513594872E-3</v>
      </c>
      <c r="H429" s="1">
        <f t="shared" si="47"/>
        <v>3.258034440272966</v>
      </c>
      <c r="I429" s="1">
        <f t="shared" si="49"/>
        <v>-6.1053756701898898</v>
      </c>
      <c r="K429">
        <f t="shared" si="48"/>
        <v>1.7313941460643173E-4</v>
      </c>
    </row>
    <row r="430" spans="1:11" ht="14.4" customHeight="1">
      <c r="A430" s="2">
        <v>0.83799999999999997</v>
      </c>
      <c r="B430" s="2">
        <v>30.499610000000001</v>
      </c>
      <c r="C430" s="2">
        <v>6.7200000000000003E-3</v>
      </c>
      <c r="D430" s="1">
        <f t="shared" si="43"/>
        <v>26.001372549019614</v>
      </c>
      <c r="E430" s="1">
        <f t="shared" si="44"/>
        <v>2.2400000000000002E-3</v>
      </c>
      <c r="F430" s="1">
        <f t="shared" si="45"/>
        <v>26.059615623529417</v>
      </c>
      <c r="G430" s="1">
        <f t="shared" si="46"/>
        <v>2.2374949401918671E-3</v>
      </c>
      <c r="H430" s="1">
        <f t="shared" si="47"/>
        <v>3.2603868219152208</v>
      </c>
      <c r="I430" s="1">
        <f t="shared" si="49"/>
        <v>-6.1023983691845842</v>
      </c>
      <c r="K430">
        <f t="shared" si="48"/>
        <v>8.6772506393855331E-5</v>
      </c>
    </row>
    <row r="431" spans="1:11" ht="14.4" customHeight="1">
      <c r="A431" s="2">
        <v>0.84</v>
      </c>
      <c r="B431" s="2">
        <v>30.570879999999999</v>
      </c>
      <c r="C431" s="2">
        <v>6.7299999999999999E-3</v>
      </c>
      <c r="D431" s="1">
        <f t="shared" si="43"/>
        <v>26.062131287297532</v>
      </c>
      <c r="E431" s="1">
        <f t="shared" si="44"/>
        <v>2.2433333333333333E-3</v>
      </c>
      <c r="F431" s="1">
        <f t="shared" si="45"/>
        <v>26.120597335152038</v>
      </c>
      <c r="G431" s="1">
        <f t="shared" si="46"/>
        <v>2.2408208180157698E-3</v>
      </c>
      <c r="H431" s="1">
        <f t="shared" si="47"/>
        <v>3.2627241730269878</v>
      </c>
      <c r="I431" s="1">
        <f t="shared" si="49"/>
        <v>-6.100913043622505</v>
      </c>
      <c r="K431">
        <f t="shared" si="48"/>
        <v>1.7394904802500526E-4</v>
      </c>
    </row>
    <row r="432" spans="1:11" ht="14.4" customHeight="1">
      <c r="A432" s="2">
        <v>0.84199999999999997</v>
      </c>
      <c r="B432" s="2">
        <v>30.64179</v>
      </c>
      <c r="C432" s="2">
        <v>6.7499999999999999E-3</v>
      </c>
      <c r="D432" s="1">
        <f t="shared" si="43"/>
        <v>26.122583120204609</v>
      </c>
      <c r="E432" s="1">
        <f t="shared" si="44"/>
        <v>2.2499999999999998E-3</v>
      </c>
      <c r="F432" s="1">
        <f t="shared" si="45"/>
        <v>26.181358932225073</v>
      </c>
      <c r="G432" s="1">
        <f t="shared" si="46"/>
        <v>2.24747254047937E-3</v>
      </c>
      <c r="H432" s="1">
        <f t="shared" si="47"/>
        <v>3.265047666400664</v>
      </c>
      <c r="I432" s="1">
        <f t="shared" si="49"/>
        <v>-6.0979490094998683</v>
      </c>
      <c r="K432">
        <f t="shared" si="48"/>
        <v>1.7435012787724737E-4</v>
      </c>
    </row>
    <row r="433" spans="1:11" ht="14.4" customHeight="1">
      <c r="A433" s="2">
        <v>0.84399999999999997</v>
      </c>
      <c r="B433" s="2">
        <v>30.712019999999999</v>
      </c>
      <c r="C433" s="2">
        <v>6.77E-3</v>
      </c>
      <c r="D433" s="1">
        <f t="shared" si="43"/>
        <v>26.182455242966753</v>
      </c>
      <c r="E433" s="1">
        <f t="shared" si="44"/>
        <v>2.2566666666666668E-3</v>
      </c>
      <c r="F433" s="1">
        <f t="shared" si="45"/>
        <v>26.241540316965047</v>
      </c>
      <c r="G433" s="1">
        <f t="shared" si="46"/>
        <v>2.2541242186976309E-3</v>
      </c>
      <c r="H433" s="1">
        <f t="shared" si="47"/>
        <v>3.2673436634568969</v>
      </c>
      <c r="I433" s="1">
        <f t="shared" si="49"/>
        <v>-6.0949937545469437</v>
      </c>
      <c r="K433">
        <f t="shared" si="48"/>
        <v>8.7373685706159908E-5</v>
      </c>
    </row>
    <row r="434" spans="1:11" ht="14.4" customHeight="1">
      <c r="A434" s="2">
        <v>0.84599999999999997</v>
      </c>
      <c r="B434" s="2">
        <v>30.781580000000002</v>
      </c>
      <c r="C434" s="2">
        <v>6.7799999999999996E-3</v>
      </c>
      <c r="D434" s="1">
        <f t="shared" si="43"/>
        <v>26.241756180733169</v>
      </c>
      <c r="E434" s="1">
        <f t="shared" si="44"/>
        <v>2.2599999999999999E-3</v>
      </c>
      <c r="F434" s="1">
        <f t="shared" si="45"/>
        <v>26.301062549701623</v>
      </c>
      <c r="G434" s="1">
        <f t="shared" si="46"/>
        <v>2.257450041215137E-3</v>
      </c>
      <c r="H434" s="1">
        <f t="shared" si="47"/>
        <v>3.2696093394969545</v>
      </c>
      <c r="I434" s="1">
        <f t="shared" si="49"/>
        <v>-6.093519403055268</v>
      </c>
      <c r="K434">
        <f t="shared" si="48"/>
        <v>1.7514131855640624E-4</v>
      </c>
    </row>
    <row r="435" spans="1:11" ht="14.4" customHeight="1">
      <c r="A435" s="2">
        <v>0.84799999999999998</v>
      </c>
      <c r="B435" s="2">
        <v>30.850650000000002</v>
      </c>
      <c r="C435" s="2">
        <v>6.7999999999999996E-3</v>
      </c>
      <c r="D435" s="1">
        <f t="shared" si="43"/>
        <v>26.300639386189264</v>
      </c>
      <c r="E435" s="1">
        <f t="shared" si="44"/>
        <v>2.2666666666666664E-3</v>
      </c>
      <c r="F435" s="1">
        <f t="shared" si="45"/>
        <v>26.360254168797958</v>
      </c>
      <c r="G435" s="1">
        <f t="shared" si="46"/>
        <v>2.2641016530670472E-3</v>
      </c>
      <c r="H435" s="1">
        <f t="shared" si="47"/>
        <v>3.271857351803221</v>
      </c>
      <c r="I435" s="1">
        <f t="shared" si="49"/>
        <v>-6.090577219884568</v>
      </c>
      <c r="K435">
        <f t="shared" si="48"/>
        <v>1.7553287865871943E-4</v>
      </c>
    </row>
    <row r="436" spans="1:11" ht="14.4" customHeight="1">
      <c r="A436" s="2">
        <v>0.85</v>
      </c>
      <c r="B436" s="2">
        <v>30.919370000000001</v>
      </c>
      <c r="C436" s="2">
        <v>6.8199999999999997E-3</v>
      </c>
      <c r="D436" s="1">
        <f t="shared" si="43"/>
        <v>26.359224211423705</v>
      </c>
      <c r="E436" s="1">
        <f t="shared" si="44"/>
        <v>2.2733333333333334E-3</v>
      </c>
      <c r="F436" s="1">
        <f t="shared" si="45"/>
        <v>26.419147514464342</v>
      </c>
      <c r="G436" s="1">
        <f t="shared" si="46"/>
        <v>2.2707532206753113E-3</v>
      </c>
      <c r="H436" s="1">
        <f t="shared" si="47"/>
        <v>3.2740890318992744</v>
      </c>
      <c r="I436" s="1">
        <f t="shared" si="49"/>
        <v>-6.0876436872518722</v>
      </c>
      <c r="K436">
        <f t="shared" si="48"/>
        <v>1.7592281898266368E-4</v>
      </c>
    </row>
    <row r="437" spans="1:11" ht="14.4" customHeight="1">
      <c r="A437" s="2">
        <v>0.85199999999999998</v>
      </c>
      <c r="B437" s="2">
        <v>30.987870000000001</v>
      </c>
      <c r="C437" s="2">
        <v>6.8399999999999997E-3</v>
      </c>
      <c r="D437" s="1">
        <f t="shared" si="43"/>
        <v>26.417621483375964</v>
      </c>
      <c r="E437" s="1">
        <f t="shared" si="44"/>
        <v>2.2799999999999999E-3</v>
      </c>
      <c r="F437" s="1">
        <f t="shared" si="45"/>
        <v>26.477853660358061</v>
      </c>
      <c r="G437" s="1">
        <f t="shared" si="46"/>
        <v>2.2774047440405182E-3</v>
      </c>
      <c r="H437" s="1">
        <f t="shared" si="47"/>
        <v>3.2763086726612336</v>
      </c>
      <c r="I437" s="1">
        <f t="shared" si="49"/>
        <v>-6.0847187544949541</v>
      </c>
      <c r="K437">
        <f t="shared" si="48"/>
        <v>8.8155924978691933E-5</v>
      </c>
    </row>
    <row r="438" spans="1:11" ht="14.4" customHeight="1">
      <c r="A438" s="2">
        <v>0.85399999999999998</v>
      </c>
      <c r="B438" s="2">
        <v>31.056270000000001</v>
      </c>
      <c r="C438" s="2">
        <v>6.8500000000000002E-3</v>
      </c>
      <c r="D438" s="1">
        <f t="shared" si="43"/>
        <v>26.475933503836323</v>
      </c>
      <c r="E438" s="1">
        <f t="shared" si="44"/>
        <v>2.2833333333333334E-3</v>
      </c>
      <c r="F438" s="1">
        <f t="shared" si="45"/>
        <v>26.53638688533675</v>
      </c>
      <c r="G438" s="1">
        <f t="shared" si="46"/>
        <v>2.2807304891321592E-3</v>
      </c>
      <c r="H438" s="1">
        <f t="shared" si="47"/>
        <v>3.2785168811788354</v>
      </c>
      <c r="I438" s="1">
        <f t="shared" si="49"/>
        <v>-6.0832594973594487</v>
      </c>
      <c r="K438">
        <f t="shared" si="48"/>
        <v>1.7670002841716211E-4</v>
      </c>
    </row>
    <row r="439" spans="1:11" ht="14.4" customHeight="1">
      <c r="A439" s="2">
        <v>0.85599999999999998</v>
      </c>
      <c r="B439" s="2">
        <v>31.124469999999999</v>
      </c>
      <c r="C439" s="2">
        <v>6.8700000000000002E-3</v>
      </c>
      <c r="D439" s="1">
        <f t="shared" si="43"/>
        <v>26.534075021312876</v>
      </c>
      <c r="E439" s="1">
        <f t="shared" si="44"/>
        <v>2.2899999999999999E-3</v>
      </c>
      <c r="F439" s="1">
        <f t="shared" si="45"/>
        <v>26.59483805311168</v>
      </c>
      <c r="G439" s="1">
        <f t="shared" si="46"/>
        <v>2.2873819461336617E-3</v>
      </c>
      <c r="H439" s="1">
        <f t="shared" si="47"/>
        <v>3.2807171388022374</v>
      </c>
      <c r="I439" s="1">
        <f t="shared" si="49"/>
        <v>-6.0803473703939286</v>
      </c>
      <c r="K439">
        <f t="shared" si="48"/>
        <v>1.7708729752771639E-4</v>
      </c>
    </row>
    <row r="440" spans="1:11" ht="14.4" customHeight="1">
      <c r="A440" s="2">
        <v>0.85799999999999998</v>
      </c>
      <c r="B440" s="2">
        <v>31.192550000000001</v>
      </c>
      <c r="C440" s="2">
        <v>6.8900000000000003E-3</v>
      </c>
      <c r="D440" s="1">
        <f t="shared" si="43"/>
        <v>26.592114236999151</v>
      </c>
      <c r="E440" s="1">
        <f t="shared" si="44"/>
        <v>2.2966666666666669E-3</v>
      </c>
      <c r="F440" s="1">
        <f t="shared" si="45"/>
        <v>26.653187459363458</v>
      </c>
      <c r="G440" s="1">
        <f t="shared" si="46"/>
        <v>2.2940333588938001E-3</v>
      </c>
      <c r="H440" s="1">
        <f t="shared" si="47"/>
        <v>3.2829087479387371</v>
      </c>
      <c r="I440" s="1">
        <f t="shared" si="49"/>
        <v>-6.0774437185786834</v>
      </c>
      <c r="K440">
        <f t="shared" si="48"/>
        <v>8.8737254901954065E-5</v>
      </c>
    </row>
    <row r="441" spans="1:11" ht="14.4" customHeight="1">
      <c r="A441" s="2">
        <v>0.86</v>
      </c>
      <c r="B441" s="2">
        <v>31.260729999999999</v>
      </c>
      <c r="C441" s="2">
        <v>6.8999999999999999E-3</v>
      </c>
      <c r="D441" s="1">
        <f t="shared" si="43"/>
        <v>26.650238704177326</v>
      </c>
      <c r="E441" s="1">
        <f t="shared" si="44"/>
        <v>2.3E-3</v>
      </c>
      <c r="F441" s="1">
        <f t="shared" si="45"/>
        <v>26.711534253196934</v>
      </c>
      <c r="G441" s="1">
        <f t="shared" si="46"/>
        <v>2.2973590486834584E-3</v>
      </c>
      <c r="H441" s="1">
        <f t="shared" si="47"/>
        <v>3.2850954666252012</v>
      </c>
      <c r="I441" s="1">
        <f t="shared" si="49"/>
        <v>-6.0759950554821538</v>
      </c>
      <c r="K441">
        <f t="shared" si="48"/>
        <v>1.7786186416595434E-4</v>
      </c>
    </row>
    <row r="442" spans="1:11" ht="14.4" customHeight="1">
      <c r="A442" s="2">
        <v>0.86199999999999999</v>
      </c>
      <c r="B442" s="2">
        <v>31.328859999999999</v>
      </c>
      <c r="C442" s="2">
        <v>6.9199999999999999E-3</v>
      </c>
      <c r="D442" s="1">
        <f t="shared" si="43"/>
        <v>26.708320545609553</v>
      </c>
      <c r="E442" s="1">
        <f t="shared" si="44"/>
        <v>2.3066666666666665E-3</v>
      </c>
      <c r="F442" s="1">
        <f t="shared" si="45"/>
        <v>26.769927738334758</v>
      </c>
      <c r="G442" s="1">
        <f t="shared" si="46"/>
        <v>2.3040103950823215E-3</v>
      </c>
      <c r="H442" s="1">
        <f t="shared" si="47"/>
        <v>3.2872791581761622</v>
      </c>
      <c r="I442" s="1">
        <f t="shared" si="49"/>
        <v>-6.0731040244041905</v>
      </c>
      <c r="K442">
        <f t="shared" si="48"/>
        <v>1.7824816709293383E-4</v>
      </c>
    </row>
    <row r="443" spans="1:11" ht="14.4" customHeight="1">
      <c r="A443" s="2">
        <v>0.86399999999999999</v>
      </c>
      <c r="B443" s="2">
        <v>31.39667</v>
      </c>
      <c r="C443" s="2">
        <v>6.94E-3</v>
      </c>
      <c r="D443" s="1">
        <f t="shared" si="43"/>
        <v>26.766129582267695</v>
      </c>
      <c r="E443" s="1">
        <f t="shared" si="44"/>
        <v>2.3133333333333335E-3</v>
      </c>
      <c r="F443" s="1">
        <f t="shared" si="45"/>
        <v>26.828048562034674</v>
      </c>
      <c r="G443" s="1">
        <f t="shared" si="46"/>
        <v>2.3106616972410694E-3</v>
      </c>
      <c r="H443" s="1">
        <f t="shared" si="47"/>
        <v>3.2894479283608962</v>
      </c>
      <c r="I443" s="1">
        <f t="shared" si="49"/>
        <v>-6.070221346445015</v>
      </c>
      <c r="K443">
        <f t="shared" si="48"/>
        <v>8.9316297243528345E-5</v>
      </c>
    </row>
    <row r="444" spans="1:11" ht="14.4" customHeight="1">
      <c r="A444" s="2">
        <v>0.86599999999999999</v>
      </c>
      <c r="B444" s="2">
        <v>31.46414</v>
      </c>
      <c r="C444" s="2">
        <v>6.9499999999999996E-3</v>
      </c>
      <c r="D444" s="1">
        <f t="shared" si="43"/>
        <v>26.82364876385337</v>
      </c>
      <c r="E444" s="1">
        <f t="shared" si="44"/>
        <v>2.3166666666666665E-3</v>
      </c>
      <c r="F444" s="1">
        <f t="shared" si="45"/>
        <v>26.885790216822965</v>
      </c>
      <c r="G444" s="1">
        <f t="shared" si="46"/>
        <v>2.3139873317305848E-3</v>
      </c>
      <c r="H444" s="1">
        <f t="shared" si="47"/>
        <v>3.2915979023096225</v>
      </c>
      <c r="I444" s="1">
        <f t="shared" si="49"/>
        <v>-6.0687831248450914</v>
      </c>
      <c r="K444">
        <f t="shared" si="48"/>
        <v>1.7901503267973666E-4</v>
      </c>
    </row>
    <row r="445" spans="1:11" ht="14.4" customHeight="1">
      <c r="A445" s="2">
        <v>0.86799999999999999</v>
      </c>
      <c r="B445" s="2">
        <v>31.53125</v>
      </c>
      <c r="C445" s="2">
        <v>6.9699999999999996E-3</v>
      </c>
      <c r="D445" s="1">
        <f t="shared" si="43"/>
        <v>26.880861040068204</v>
      </c>
      <c r="E445" s="1">
        <f t="shared" si="44"/>
        <v>2.3233333333333331E-3</v>
      </c>
      <c r="F445" s="1">
        <f t="shared" si="45"/>
        <v>26.943314240551292</v>
      </c>
      <c r="G445" s="1">
        <f t="shared" si="46"/>
        <v>2.3206385675300428E-3</v>
      </c>
      <c r="H445" s="1">
        <f t="shared" si="47"/>
        <v>3.2937351864500739</v>
      </c>
      <c r="I445" s="1">
        <f t="shared" si="49"/>
        <v>-6.0659128865517529</v>
      </c>
      <c r="K445">
        <f t="shared" si="48"/>
        <v>1.7939519749929933E-4</v>
      </c>
    </row>
    <row r="446" spans="1:11" ht="14.4" customHeight="1">
      <c r="A446" s="2">
        <v>0.87</v>
      </c>
      <c r="B446" s="2">
        <v>31.597919999999998</v>
      </c>
      <c r="C446" s="2">
        <v>6.9899999999999997E-3</v>
      </c>
      <c r="D446" s="1">
        <f t="shared" si="43"/>
        <v>26.937698209718672</v>
      </c>
      <c r="E446" s="1">
        <f t="shared" si="44"/>
        <v>2.33E-3</v>
      </c>
      <c r="F446" s="1">
        <f t="shared" si="45"/>
        <v>27.000463046547313</v>
      </c>
      <c r="G446" s="1">
        <f t="shared" si="46"/>
        <v>2.3272897590910788E-3</v>
      </c>
      <c r="H446" s="1">
        <f t="shared" si="47"/>
        <v>3.2958540157293945</v>
      </c>
      <c r="I446" s="1">
        <f t="shared" si="49"/>
        <v>-6.0630508819623223</v>
      </c>
      <c r="K446">
        <f t="shared" si="48"/>
        <v>8.9886544472866505E-5</v>
      </c>
    </row>
    <row r="447" spans="1:11" ht="14.4" customHeight="1">
      <c r="A447" s="2">
        <v>0.872</v>
      </c>
      <c r="B447" s="2">
        <v>31.66423</v>
      </c>
      <c r="C447" s="2">
        <v>7.0000000000000001E-3</v>
      </c>
      <c r="D447" s="1">
        <f t="shared" si="43"/>
        <v>26.994228473998298</v>
      </c>
      <c r="E447" s="1">
        <f t="shared" si="44"/>
        <v>2.3333333333333335E-3</v>
      </c>
      <c r="F447" s="1">
        <f t="shared" si="45"/>
        <v>27.057215007104293</v>
      </c>
      <c r="G447" s="1">
        <f t="shared" si="46"/>
        <v>2.3306153382822896E-3</v>
      </c>
      <c r="H447" s="1">
        <f t="shared" si="47"/>
        <v>3.2979536982703537</v>
      </c>
      <c r="I447" s="1">
        <f t="shared" si="49"/>
        <v>-6.0616229525877401</v>
      </c>
      <c r="K447">
        <f t="shared" si="48"/>
        <v>1.8014890593918536E-4</v>
      </c>
    </row>
    <row r="448" spans="1:11" ht="14.4" customHeight="1">
      <c r="A448" s="2">
        <v>0.874</v>
      </c>
      <c r="B448" s="2">
        <v>31.730170000000001</v>
      </c>
      <c r="C448" s="2">
        <v>7.0200000000000002E-3</v>
      </c>
      <c r="D448" s="1">
        <f t="shared" si="43"/>
        <v>27.050443307757892</v>
      </c>
      <c r="E448" s="1">
        <f t="shared" si="44"/>
        <v>2.3400000000000001E-3</v>
      </c>
      <c r="F448" s="1">
        <f t="shared" si="45"/>
        <v>27.113741345098045</v>
      </c>
      <c r="G448" s="1">
        <f t="shared" si="46"/>
        <v>2.3372664634864642E-3</v>
      </c>
      <c r="H448" s="1">
        <f t="shared" si="47"/>
        <v>3.3000406600785412</v>
      </c>
      <c r="I448" s="1">
        <f t="shared" si="49"/>
        <v>-6.0587732104615277</v>
      </c>
      <c r="K448">
        <f t="shared" si="48"/>
        <v>1.8052242114236809E-4</v>
      </c>
    </row>
    <row r="449" spans="1:11" ht="14.4" customHeight="1">
      <c r="A449" s="2">
        <v>0.876</v>
      </c>
      <c r="B449" s="2">
        <v>31.795670000000001</v>
      </c>
      <c r="C449" s="2">
        <v>7.0400000000000003E-3</v>
      </c>
      <c r="D449" s="1">
        <f t="shared" si="43"/>
        <v>27.106283034953115</v>
      </c>
      <c r="E449" s="1">
        <f t="shared" si="44"/>
        <v>2.3466666666666666E-3</v>
      </c>
      <c r="F449" s="1">
        <f t="shared" si="45"/>
        <v>27.169892445808472</v>
      </c>
      <c r="G449" s="1">
        <f t="shared" si="46"/>
        <v>2.3439175444534663E-3</v>
      </c>
      <c r="H449" s="1">
        <f t="shared" si="47"/>
        <v>3.3021094648661395</v>
      </c>
      <c r="I449" s="1">
        <f t="shared" si="49"/>
        <v>-6.0559315851670501</v>
      </c>
      <c r="K449">
        <f t="shared" si="48"/>
        <v>9.0446732026148717E-5</v>
      </c>
    </row>
    <row r="450" spans="1:11" ht="14.4" customHeight="1">
      <c r="A450" s="2">
        <v>0.878</v>
      </c>
      <c r="B450" s="2">
        <v>31.86074</v>
      </c>
      <c r="C450" s="2">
        <v>7.0499999999999998E-3</v>
      </c>
      <c r="D450" s="1">
        <f t="shared" ref="D450:D513" si="50">B450/$N$9</f>
        <v>27.161756180733168</v>
      </c>
      <c r="E450" s="1">
        <f t="shared" ref="E450:E513" si="51">C450/$N$5</f>
        <v>2.3500000000000001E-3</v>
      </c>
      <c r="F450" s="1">
        <f t="shared" ref="F450:F513" si="52">(D450*(1+E450))</f>
        <v>27.225586307757894</v>
      </c>
      <c r="G450" s="1">
        <f t="shared" ref="G450:G513" si="53">LN(1+E450)</f>
        <v>2.3472430683482118E-3</v>
      </c>
      <c r="H450" s="1">
        <f t="shared" ref="H450:H513" si="54">LN(F450)</f>
        <v>3.3041572042256258</v>
      </c>
      <c r="I450" s="1">
        <f t="shared" si="49"/>
        <v>-6.0545138019247853</v>
      </c>
      <c r="K450">
        <f t="shared" ref="K450:K513" si="55">(((B450/1.17299999999999)+(B451/1.17299999999999))/2)*(((C451/3)-(C450/3)))</f>
        <v>1.81263000852513E-4</v>
      </c>
    </row>
    <row r="451" spans="1:11" ht="14.4" customHeight="1">
      <c r="A451" s="2">
        <v>0.88</v>
      </c>
      <c r="B451" s="2">
        <v>31.925709999999999</v>
      </c>
      <c r="C451" s="2">
        <v>7.0699999999999999E-3</v>
      </c>
      <c r="D451" s="1">
        <f t="shared" si="50"/>
        <v>27.217144075021316</v>
      </c>
      <c r="E451" s="1">
        <f t="shared" si="51"/>
        <v>2.3566666666666666E-3</v>
      </c>
      <c r="F451" s="1">
        <f t="shared" si="52"/>
        <v>27.28128581122478</v>
      </c>
      <c r="G451" s="1">
        <f t="shared" si="53"/>
        <v>2.3538940829603374E-3</v>
      </c>
      <c r="H451" s="1">
        <f t="shared" si="54"/>
        <v>3.3062009657070472</v>
      </c>
      <c r="I451" s="1">
        <f t="shared" si="49"/>
        <v>-6.0516842656506684</v>
      </c>
      <c r="K451">
        <f t="shared" si="55"/>
        <v>9.0816410912195904E-5</v>
      </c>
    </row>
    <row r="452" spans="1:11" ht="14.4" customHeight="1">
      <c r="A452" s="2">
        <v>0.88200000000000001</v>
      </c>
      <c r="B452" s="2">
        <v>31.990880000000001</v>
      </c>
      <c r="C452" s="2">
        <v>7.0800000000000004E-3</v>
      </c>
      <c r="D452" s="1">
        <f t="shared" si="50"/>
        <v>27.272702472293268</v>
      </c>
      <c r="E452" s="1">
        <f t="shared" si="51"/>
        <v>2.3600000000000001E-3</v>
      </c>
      <c r="F452" s="1">
        <f t="shared" si="52"/>
        <v>27.337066050127877</v>
      </c>
      <c r="G452" s="1">
        <f t="shared" si="53"/>
        <v>2.3572195736780866E-3</v>
      </c>
      <c r="H452" s="1">
        <f t="shared" si="54"/>
        <v>3.3082435120818481</v>
      </c>
      <c r="I452" s="1">
        <f t="shared" si="49"/>
        <v>-6.0502725012516532</v>
      </c>
      <c r="K452">
        <f t="shared" si="55"/>
        <v>1.8200369423131382E-4</v>
      </c>
    </row>
    <row r="453" spans="1:11" ht="14.4" customHeight="1">
      <c r="A453" s="2">
        <v>0.88400000000000001</v>
      </c>
      <c r="B453" s="2">
        <v>32.056220000000003</v>
      </c>
      <c r="C453" s="2">
        <v>7.1000000000000004E-3</v>
      </c>
      <c r="D453" s="1">
        <f t="shared" si="50"/>
        <v>27.328405797101457</v>
      </c>
      <c r="E453" s="1">
        <f t="shared" si="51"/>
        <v>2.3666666666666667E-3</v>
      </c>
      <c r="F453" s="1">
        <f t="shared" si="52"/>
        <v>27.393083024154596</v>
      </c>
      <c r="G453" s="1">
        <f t="shared" si="53"/>
        <v>2.3638705219371026E-3</v>
      </c>
      <c r="H453" s="1">
        <f t="shared" si="54"/>
        <v>3.3102905371506601</v>
      </c>
      <c r="I453" s="1">
        <f t="shared" si="49"/>
        <v>-6.047454951692445</v>
      </c>
      <c r="K453">
        <f t="shared" si="55"/>
        <v>1.8237485080988726E-4</v>
      </c>
    </row>
    <row r="454" spans="1:11" ht="14.4" customHeight="1">
      <c r="A454" s="2">
        <v>0.88600000000000001</v>
      </c>
      <c r="B454" s="2">
        <v>32.121490000000001</v>
      </c>
      <c r="C454" s="2">
        <v>7.1199999999999996E-3</v>
      </c>
      <c r="D454" s="1">
        <f t="shared" si="50"/>
        <v>27.384049445865308</v>
      </c>
      <c r="E454" s="1">
        <f t="shared" si="51"/>
        <v>2.3733333333333332E-3</v>
      </c>
      <c r="F454" s="1">
        <f t="shared" si="52"/>
        <v>27.449040923216828</v>
      </c>
      <c r="G454" s="1">
        <f t="shared" si="53"/>
        <v>2.3705214259613001E-3</v>
      </c>
      <c r="H454" s="1">
        <f t="shared" si="54"/>
        <v>3.3123312283002329</v>
      </c>
      <c r="I454" s="1">
        <f t="shared" si="49"/>
        <v>-6.0446453370798228</v>
      </c>
      <c r="K454">
        <f t="shared" si="55"/>
        <v>9.1372747939760587E-5</v>
      </c>
    </row>
    <row r="455" spans="1:11" ht="14.4" customHeight="1">
      <c r="A455" s="2">
        <v>0.88800000000000001</v>
      </c>
      <c r="B455" s="2">
        <v>32.18665</v>
      </c>
      <c r="C455" s="2">
        <v>7.1300000000000001E-3</v>
      </c>
      <c r="D455" s="1">
        <f t="shared" si="50"/>
        <v>27.439599317988069</v>
      </c>
      <c r="E455" s="1">
        <f t="shared" si="51"/>
        <v>2.3766666666666667E-3</v>
      </c>
      <c r="F455" s="1">
        <f t="shared" si="52"/>
        <v>27.504814099033823</v>
      </c>
      <c r="G455" s="1">
        <f t="shared" si="53"/>
        <v>2.373846861385526E-3</v>
      </c>
      <c r="H455" s="1">
        <f t="shared" si="54"/>
        <v>3.3143610474983207</v>
      </c>
      <c r="I455" s="1">
        <f t="shared" si="49"/>
        <v>-6.0432434914525839</v>
      </c>
      <c r="K455">
        <f t="shared" si="55"/>
        <v>1.8311508951406456E-4</v>
      </c>
    </row>
    <row r="456" spans="1:11" ht="14.4" customHeight="1">
      <c r="A456" s="2">
        <v>0.89</v>
      </c>
      <c r="B456" s="2">
        <v>32.251550000000002</v>
      </c>
      <c r="C456" s="2">
        <v>7.1500000000000001E-3</v>
      </c>
      <c r="D456" s="1">
        <f t="shared" si="50"/>
        <v>27.494927536231891</v>
      </c>
      <c r="E456" s="1">
        <f t="shared" si="51"/>
        <v>2.3833333333333332E-3</v>
      </c>
      <c r="F456" s="1">
        <f t="shared" si="52"/>
        <v>27.560457113526578</v>
      </c>
      <c r="G456" s="1">
        <f t="shared" si="53"/>
        <v>2.3804976990585988E-3</v>
      </c>
      <c r="H456" s="1">
        <f t="shared" si="54"/>
        <v>3.3163820321300643</v>
      </c>
      <c r="I456" s="1">
        <f t="shared" si="49"/>
        <v>-6.0404456959092059</v>
      </c>
      <c r="K456">
        <f t="shared" si="55"/>
        <v>1.8348235294118648E-4</v>
      </c>
    </row>
    <row r="457" spans="1:11" ht="14.4" customHeight="1">
      <c r="A457" s="2">
        <v>0.89200000000000002</v>
      </c>
      <c r="B457" s="2">
        <v>32.315890000000003</v>
      </c>
      <c r="C457" s="2">
        <v>7.1700000000000002E-3</v>
      </c>
      <c r="D457" s="1">
        <f t="shared" si="50"/>
        <v>27.549778346121062</v>
      </c>
      <c r="E457" s="1">
        <f t="shared" si="51"/>
        <v>2.3900000000000002E-3</v>
      </c>
      <c r="F457" s="1">
        <f t="shared" si="52"/>
        <v>27.615622316368288</v>
      </c>
      <c r="G457" s="1">
        <f t="shared" si="53"/>
        <v>2.3871484924981026E-3</v>
      </c>
      <c r="H457" s="1">
        <f t="shared" si="54"/>
        <v>3.3183816385462093</v>
      </c>
      <c r="I457" s="1">
        <f t="shared" si="49"/>
        <v>-6.0376557247215805</v>
      </c>
      <c r="K457">
        <f t="shared" si="55"/>
        <v>9.192327365728205E-5</v>
      </c>
    </row>
    <row r="458" spans="1:11" ht="14.4" customHeight="1">
      <c r="A458" s="2">
        <v>0.89400000000000002</v>
      </c>
      <c r="B458" s="2">
        <v>32.379710000000003</v>
      </c>
      <c r="C458" s="2">
        <v>7.1799999999999998E-3</v>
      </c>
      <c r="D458" s="1">
        <f t="shared" si="50"/>
        <v>27.604185848252349</v>
      </c>
      <c r="E458" s="1">
        <f t="shared" si="51"/>
        <v>2.3933333333333333E-3</v>
      </c>
      <c r="F458" s="1">
        <f t="shared" si="52"/>
        <v>27.670251866382497</v>
      </c>
      <c r="G458" s="1">
        <f t="shared" si="53"/>
        <v>2.3904738726306441E-3</v>
      </c>
      <c r="H458" s="1">
        <f t="shared" si="54"/>
        <v>3.3203578962649059</v>
      </c>
      <c r="I458" s="1">
        <f t="shared" si="49"/>
        <v>-6.0362636596250097</v>
      </c>
      <c r="K458">
        <f t="shared" si="55"/>
        <v>1.8420849673202422E-4</v>
      </c>
    </row>
    <row r="459" spans="1:11" ht="14.4" customHeight="1">
      <c r="A459" s="2">
        <v>0.89600000000000002</v>
      </c>
      <c r="B459" s="2">
        <v>32.443260000000002</v>
      </c>
      <c r="C459" s="2">
        <v>7.1999999999999998E-3</v>
      </c>
      <c r="D459" s="1">
        <f t="shared" si="50"/>
        <v>27.658363171355504</v>
      </c>
      <c r="E459" s="1">
        <f t="shared" si="51"/>
        <v>2.3999999999999998E-3</v>
      </c>
      <c r="F459" s="1">
        <f t="shared" si="52"/>
        <v>27.724743242966756</v>
      </c>
      <c r="G459" s="1">
        <f t="shared" si="53"/>
        <v>2.3971245997214514E-3</v>
      </c>
      <c r="H459" s="1">
        <f t="shared" si="54"/>
        <v>3.3223252723447394</v>
      </c>
      <c r="I459" s="1">
        <f t="shared" ref="I459:I522" si="56">LN(G459)</f>
        <v>-6.0334853433533686</v>
      </c>
      <c r="K459">
        <f t="shared" si="55"/>
        <v>9.2284825234446627E-5</v>
      </c>
    </row>
    <row r="460" spans="1:11" ht="14.4" customHeight="1">
      <c r="A460" s="2">
        <v>0.89800000000000002</v>
      </c>
      <c r="B460" s="2">
        <v>32.506799999999998</v>
      </c>
      <c r="C460" s="2">
        <v>7.2100000000000003E-3</v>
      </c>
      <c r="D460" s="1">
        <f t="shared" si="50"/>
        <v>27.712531969309467</v>
      </c>
      <c r="E460" s="1">
        <f t="shared" si="51"/>
        <v>2.4033333333333333E-3</v>
      </c>
      <c r="F460" s="1">
        <f t="shared" si="52"/>
        <v>27.779134421142373</v>
      </c>
      <c r="G460" s="1">
        <f t="shared" si="53"/>
        <v>2.4004499466798645E-3</v>
      </c>
      <c r="H460" s="1">
        <f t="shared" si="54"/>
        <v>3.3242851784945593</v>
      </c>
      <c r="I460" s="1">
        <f t="shared" si="56"/>
        <v>-6.0320990814167237</v>
      </c>
      <c r="K460">
        <f t="shared" si="55"/>
        <v>1.8493108837739001E-4</v>
      </c>
    </row>
    <row r="461" spans="1:11" ht="14.4" customHeight="1">
      <c r="A461" s="2">
        <v>0.9</v>
      </c>
      <c r="B461" s="2">
        <v>32.570450000000001</v>
      </c>
      <c r="C461" s="2">
        <v>7.2300000000000003E-3</v>
      </c>
      <c r="D461" s="1">
        <f t="shared" si="50"/>
        <v>27.766794543904524</v>
      </c>
      <c r="E461" s="1">
        <f t="shared" si="51"/>
        <v>2.4100000000000002E-3</v>
      </c>
      <c r="F461" s="1">
        <f t="shared" si="52"/>
        <v>27.833712518755334</v>
      </c>
      <c r="G461" s="1">
        <f t="shared" si="53"/>
        <v>2.4071006074230772E-3</v>
      </c>
      <c r="H461" s="1">
        <f t="shared" si="54"/>
        <v>3.3262479665242375</v>
      </c>
      <c r="I461" s="1">
        <f t="shared" si="56"/>
        <v>-6.0293323232054856</v>
      </c>
      <c r="K461">
        <f t="shared" si="55"/>
        <v>1.8529298096049818E-4</v>
      </c>
    </row>
    <row r="462" spans="1:11" ht="14.4" customHeight="1">
      <c r="A462" s="2">
        <v>0.90200000000000002</v>
      </c>
      <c r="B462" s="2">
        <v>32.634149999999998</v>
      </c>
      <c r="C462" s="2">
        <v>7.2500000000000004E-3</v>
      </c>
      <c r="D462" s="1">
        <f t="shared" si="50"/>
        <v>27.821099744245526</v>
      </c>
      <c r="E462" s="1">
        <f t="shared" si="51"/>
        <v>2.4166666666666668E-3</v>
      </c>
      <c r="F462" s="1">
        <f t="shared" si="52"/>
        <v>27.888334068627454</v>
      </c>
      <c r="G462" s="1">
        <f t="shared" si="53"/>
        <v>2.4137512239352961E-3</v>
      </c>
      <c r="H462" s="1">
        <f t="shared" si="54"/>
        <v>3.32820846764408</v>
      </c>
      <c r="I462" s="1">
        <f t="shared" si="56"/>
        <v>-6.0265732171537154</v>
      </c>
      <c r="K462">
        <f t="shared" si="55"/>
        <v>9.2827621483368943E-5</v>
      </c>
    </row>
    <row r="463" spans="1:11" ht="14.4" customHeight="1">
      <c r="A463" s="2">
        <v>0.90400000000000003</v>
      </c>
      <c r="B463" s="2">
        <v>32.697929999999999</v>
      </c>
      <c r="C463" s="2">
        <v>7.26E-3</v>
      </c>
      <c r="D463" s="1">
        <f t="shared" si="50"/>
        <v>27.875473145780056</v>
      </c>
      <c r="E463" s="1">
        <f t="shared" si="51"/>
        <v>2.4199999999999998E-3</v>
      </c>
      <c r="F463" s="1">
        <f t="shared" si="52"/>
        <v>27.942931790792848</v>
      </c>
      <c r="G463" s="1">
        <f t="shared" si="53"/>
        <v>2.4170765156049665E-3</v>
      </c>
      <c r="H463" s="1">
        <f t="shared" si="54"/>
        <v>3.330164279991477</v>
      </c>
      <c r="I463" s="1">
        <f t="shared" si="56"/>
        <v>-6.0251965204987492</v>
      </c>
      <c r="K463">
        <f t="shared" si="55"/>
        <v>1.8601767547599761E-4</v>
      </c>
    </row>
    <row r="464" spans="1:11" ht="14.4" customHeight="1">
      <c r="A464" s="2">
        <v>0.90600000000000003</v>
      </c>
      <c r="B464" s="2">
        <v>32.761690000000002</v>
      </c>
      <c r="C464" s="2">
        <v>7.28E-3</v>
      </c>
      <c r="D464" s="1">
        <f t="shared" si="50"/>
        <v>27.929829497016204</v>
      </c>
      <c r="E464" s="1">
        <f t="shared" si="51"/>
        <v>2.4266666666666668E-3</v>
      </c>
      <c r="F464" s="1">
        <f t="shared" si="52"/>
        <v>27.997605883262295</v>
      </c>
      <c r="G464" s="1">
        <f t="shared" si="53"/>
        <v>2.4237270657715758E-3</v>
      </c>
      <c r="H464" s="1">
        <f t="shared" si="54"/>
        <v>3.3321190023503102</v>
      </c>
      <c r="I464" s="1">
        <f t="shared" si="56"/>
        <v>-6.0224488137434333</v>
      </c>
      <c r="K464">
        <f t="shared" si="55"/>
        <v>9.3189712986636885E-5</v>
      </c>
    </row>
    <row r="465" spans="1:11" ht="14.4" customHeight="1">
      <c r="A465" s="2">
        <v>0.90800000000000003</v>
      </c>
      <c r="B465" s="2">
        <v>32.825229999999998</v>
      </c>
      <c r="C465" s="2">
        <v>7.2899999999999996E-3</v>
      </c>
      <c r="D465" s="1">
        <f t="shared" si="50"/>
        <v>27.983998294970164</v>
      </c>
      <c r="E465" s="1">
        <f t="shared" si="51"/>
        <v>2.4299999999999999E-3</v>
      </c>
      <c r="F465" s="1">
        <f t="shared" si="52"/>
        <v>28.051999410826941</v>
      </c>
      <c r="G465" s="1">
        <f t="shared" si="53"/>
        <v>2.4270523242688829E-3</v>
      </c>
      <c r="H465" s="1">
        <f t="shared" si="54"/>
        <v>3.3340599096717742</v>
      </c>
      <c r="I465" s="1">
        <f t="shared" si="56"/>
        <v>-6.0210777932327879</v>
      </c>
      <c r="K465">
        <f t="shared" si="55"/>
        <v>1.8673961352656807E-4</v>
      </c>
    </row>
    <row r="466" spans="1:11" ht="14.4" customHeight="1">
      <c r="A466" s="2">
        <v>0.91</v>
      </c>
      <c r="B466" s="2">
        <v>32.888440000000003</v>
      </c>
      <c r="C466" s="2">
        <v>7.3099999999999997E-3</v>
      </c>
      <c r="D466" s="1">
        <f t="shared" si="50"/>
        <v>28.037885763000858</v>
      </c>
      <c r="E466" s="1">
        <f t="shared" si="51"/>
        <v>2.4366666666666664E-3</v>
      </c>
      <c r="F466" s="1">
        <f t="shared" si="52"/>
        <v>28.106204744643371</v>
      </c>
      <c r="G466" s="1">
        <f t="shared" si="53"/>
        <v>2.433702808091649E-3</v>
      </c>
      <c r="H466" s="1">
        <f t="shared" si="54"/>
        <v>3.3359903613828021</v>
      </c>
      <c r="I466" s="1">
        <f t="shared" si="56"/>
        <v>-6.0183413920804929</v>
      </c>
      <c r="K466">
        <f t="shared" si="55"/>
        <v>9.3548778061954498E-5</v>
      </c>
    </row>
    <row r="467" spans="1:11" ht="14.4" customHeight="1">
      <c r="A467" s="2">
        <v>0.91200000000000003</v>
      </c>
      <c r="B467" s="2">
        <v>32.951189999999997</v>
      </c>
      <c r="C467" s="2">
        <v>7.3200000000000001E-3</v>
      </c>
      <c r="D467" s="1">
        <f t="shared" si="50"/>
        <v>28.091381074168801</v>
      </c>
      <c r="E467" s="1">
        <f t="shared" si="51"/>
        <v>2.4399999999999999E-3</v>
      </c>
      <c r="F467" s="1">
        <f t="shared" si="52"/>
        <v>28.159924043989772</v>
      </c>
      <c r="G467" s="1">
        <f t="shared" si="53"/>
        <v>2.437028033417255E-3</v>
      </c>
      <c r="H467" s="1">
        <f t="shared" si="54"/>
        <v>3.3378998339847041</v>
      </c>
      <c r="I467" s="1">
        <f t="shared" si="56"/>
        <v>-6.0169760011564586</v>
      </c>
      <c r="K467">
        <f t="shared" si="55"/>
        <v>1.8745350951976012E-4</v>
      </c>
    </row>
    <row r="468" spans="1:11" ht="14.4" customHeight="1">
      <c r="A468" s="2">
        <v>0.91400000000000003</v>
      </c>
      <c r="B468" s="2">
        <v>33.0137</v>
      </c>
      <c r="C468" s="2">
        <v>7.3400000000000002E-3</v>
      </c>
      <c r="D468" s="1">
        <f t="shared" si="50"/>
        <v>28.144671781756184</v>
      </c>
      <c r="E468" s="1">
        <f t="shared" si="51"/>
        <v>2.4466666666666669E-3</v>
      </c>
      <c r="F468" s="1">
        <f t="shared" si="52"/>
        <v>28.213532412048881</v>
      </c>
      <c r="G468" s="1">
        <f t="shared" si="53"/>
        <v>2.4436784508972804E-3</v>
      </c>
      <c r="H468" s="1">
        <f t="shared" si="54"/>
        <v>3.3398017356096434</v>
      </c>
      <c r="I468" s="1">
        <f t="shared" si="56"/>
        <v>-6.0142508130644243</v>
      </c>
      <c r="K468">
        <f t="shared" si="55"/>
        <v>1.878087240693359E-4</v>
      </c>
    </row>
    <row r="469" spans="1:11" ht="14.4" customHeight="1">
      <c r="A469" s="2">
        <v>0.91600000000000004</v>
      </c>
      <c r="B469" s="2">
        <v>33.076189999999997</v>
      </c>
      <c r="C469" s="2">
        <v>7.3600000000000002E-3</v>
      </c>
      <c r="D469" s="1">
        <f t="shared" si="50"/>
        <v>28.197945439045185</v>
      </c>
      <c r="E469" s="1">
        <f t="shared" si="51"/>
        <v>2.4533333333333334E-3</v>
      </c>
      <c r="F469" s="1">
        <f t="shared" si="52"/>
        <v>28.267124398522313</v>
      </c>
      <c r="G469" s="1">
        <f t="shared" si="53"/>
        <v>2.4503288241495471E-3</v>
      </c>
      <c r="H469" s="1">
        <f t="shared" si="54"/>
        <v>3.3416994473425867</v>
      </c>
      <c r="I469" s="1">
        <f t="shared" si="56"/>
        <v>-6.0115330494927957</v>
      </c>
      <c r="K469">
        <f t="shared" si="55"/>
        <v>9.4082082978111657E-5</v>
      </c>
    </row>
    <row r="470" spans="1:11" ht="14.4" customHeight="1">
      <c r="A470" s="2">
        <v>0.91800000000000004</v>
      </c>
      <c r="B470" s="2">
        <v>33.138779999999997</v>
      </c>
      <c r="C470" s="2">
        <v>7.3699999999999998E-3</v>
      </c>
      <c r="D470" s="1">
        <f t="shared" si="50"/>
        <v>28.251304347826089</v>
      </c>
      <c r="E470" s="1">
        <f t="shared" si="51"/>
        <v>2.4566666666666665E-3</v>
      </c>
      <c r="F470" s="1">
        <f t="shared" si="52"/>
        <v>28.320708385507253</v>
      </c>
      <c r="G470" s="1">
        <f t="shared" si="53"/>
        <v>2.4536539941904553E-3</v>
      </c>
      <c r="H470" s="1">
        <f t="shared" si="54"/>
        <v>3.3435932821252279</v>
      </c>
      <c r="I470" s="1">
        <f t="shared" si="56"/>
        <v>-6.0101769392967874</v>
      </c>
      <c r="K470">
        <f t="shared" si="55"/>
        <v>1.8852085819836206E-4</v>
      </c>
    </row>
    <row r="471" spans="1:11" ht="14.4" customHeight="1">
      <c r="A471" s="2">
        <v>0.92</v>
      </c>
      <c r="B471" s="2">
        <v>33.201709999999999</v>
      </c>
      <c r="C471" s="2">
        <v>7.3899999999999999E-3</v>
      </c>
      <c r="D471" s="1">
        <f t="shared" si="50"/>
        <v>28.304953111679456</v>
      </c>
      <c r="E471" s="1">
        <f t="shared" si="51"/>
        <v>2.4633333333333334E-3</v>
      </c>
      <c r="F471" s="1">
        <f t="shared" si="52"/>
        <v>28.37467764617789</v>
      </c>
      <c r="G471" s="1">
        <f t="shared" si="53"/>
        <v>2.4603043011019658E-3</v>
      </c>
      <c r="H471" s="1">
        <f t="shared" si="54"/>
        <v>3.3454971152499131</v>
      </c>
      <c r="I471" s="1">
        <f t="shared" si="56"/>
        <v>-6.0074702370530888</v>
      </c>
      <c r="K471">
        <f t="shared" si="55"/>
        <v>9.444011082694461E-5</v>
      </c>
    </row>
    <row r="472" spans="1:11" ht="14.4" customHeight="1">
      <c r="A472" s="2">
        <v>0.92200000000000004</v>
      </c>
      <c r="B472" s="2">
        <v>33.265239999999999</v>
      </c>
      <c r="C472" s="2">
        <v>7.4000000000000003E-3</v>
      </c>
      <c r="D472" s="1">
        <f t="shared" si="50"/>
        <v>28.359113384484232</v>
      </c>
      <c r="E472" s="1">
        <f t="shared" si="51"/>
        <v>2.4666666666666669E-3</v>
      </c>
      <c r="F472" s="1">
        <f t="shared" si="52"/>
        <v>28.42906586416596</v>
      </c>
      <c r="G472" s="1">
        <f t="shared" si="53"/>
        <v>2.4636294379729372E-3</v>
      </c>
      <c r="H472" s="1">
        <f t="shared" si="54"/>
        <v>3.3474120677247794</v>
      </c>
      <c r="I472" s="1">
        <f t="shared" si="56"/>
        <v>-6.0061196350537003</v>
      </c>
      <c r="K472">
        <f t="shared" si="55"/>
        <v>1.8924319408922789E-4</v>
      </c>
    </row>
    <row r="473" spans="1:11" ht="14.4" customHeight="1">
      <c r="A473" s="2">
        <v>0.92400000000000004</v>
      </c>
      <c r="B473" s="2">
        <v>33.329439999999998</v>
      </c>
      <c r="C473" s="2">
        <v>7.4200000000000004E-3</v>
      </c>
      <c r="D473" s="1">
        <f t="shared" si="50"/>
        <v>28.413844842284742</v>
      </c>
      <c r="E473" s="1">
        <f t="shared" si="51"/>
        <v>2.4733333333333335E-3</v>
      </c>
      <c r="F473" s="1">
        <f t="shared" si="52"/>
        <v>28.484121751861327</v>
      </c>
      <c r="G473" s="1">
        <f t="shared" si="53"/>
        <v>2.4702796785454578E-3</v>
      </c>
      <c r="H473" s="1">
        <f t="shared" si="54"/>
        <v>3.3493468005055376</v>
      </c>
      <c r="I473" s="1">
        <f t="shared" si="56"/>
        <v>-6.0034239045719566</v>
      </c>
      <c r="K473">
        <f t="shared" si="55"/>
        <v>1.8960997442455041E-4</v>
      </c>
    </row>
    <row r="474" spans="1:11" ht="14.4" customHeight="1">
      <c r="A474" s="2">
        <v>0.92600000000000005</v>
      </c>
      <c r="B474" s="2">
        <v>33.394309999999997</v>
      </c>
      <c r="C474" s="2">
        <v>7.4400000000000004E-3</v>
      </c>
      <c r="D474" s="1">
        <f t="shared" si="50"/>
        <v>28.469147485080992</v>
      </c>
      <c r="E474" s="1">
        <f t="shared" si="51"/>
        <v>2.48E-3</v>
      </c>
      <c r="F474" s="1">
        <f t="shared" si="52"/>
        <v>28.539750970843993</v>
      </c>
      <c r="G474" s="1">
        <f t="shared" si="53"/>
        <v>2.476929874892573E-3</v>
      </c>
      <c r="H474" s="1">
        <f t="shared" si="54"/>
        <v>3.3512978863919813</v>
      </c>
      <c r="I474" s="1">
        <f t="shared" si="56"/>
        <v>-6.000735439375231</v>
      </c>
      <c r="K474">
        <f t="shared" si="55"/>
        <v>9.4990096618362654E-5</v>
      </c>
    </row>
    <row r="475" spans="1:11" ht="14.4" customHeight="1">
      <c r="A475" s="2">
        <v>0.92800000000000005</v>
      </c>
      <c r="B475" s="2">
        <v>33.459719999999997</v>
      </c>
      <c r="C475" s="2">
        <v>7.45E-3</v>
      </c>
      <c r="D475" s="1">
        <f t="shared" si="50"/>
        <v>28.524910485933507</v>
      </c>
      <c r="E475" s="1">
        <f t="shared" si="51"/>
        <v>2.4833333333333335E-3</v>
      </c>
      <c r="F475" s="1">
        <f t="shared" si="52"/>
        <v>28.595747346973578</v>
      </c>
      <c r="G475" s="1">
        <f t="shared" si="53"/>
        <v>2.4802549564817873E-3</v>
      </c>
      <c r="H475" s="1">
        <f t="shared" si="54"/>
        <v>3.353258012607971</v>
      </c>
      <c r="I475" s="1">
        <f t="shared" si="56"/>
        <v>-5.9993939190563426</v>
      </c>
      <c r="K475">
        <f t="shared" si="55"/>
        <v>1.9035345268542E-4</v>
      </c>
    </row>
    <row r="476" spans="1:11" ht="14.4" customHeight="1">
      <c r="A476" s="2">
        <v>0.93</v>
      </c>
      <c r="B476" s="2">
        <v>33.525660000000002</v>
      </c>
      <c r="C476" s="2">
        <v>7.4700000000000001E-3</v>
      </c>
      <c r="D476" s="1">
        <f t="shared" si="50"/>
        <v>28.581125319693101</v>
      </c>
      <c r="E476" s="1">
        <f t="shared" si="51"/>
        <v>2.49E-3</v>
      </c>
      <c r="F476" s="1">
        <f t="shared" si="52"/>
        <v>28.652292321739139</v>
      </c>
      <c r="G476" s="1">
        <f t="shared" si="53"/>
        <v>2.4869050864918972E-3</v>
      </c>
      <c r="H476" s="1">
        <f t="shared" si="54"/>
        <v>3.3552334511900082</v>
      </c>
      <c r="I476" s="1">
        <f t="shared" si="56"/>
        <v>-5.9967162787444162</v>
      </c>
      <c r="K476">
        <f t="shared" si="55"/>
        <v>1.9072955385052371E-4</v>
      </c>
    </row>
    <row r="477" spans="1:11" ht="14.4" customHeight="1">
      <c r="A477" s="2">
        <v>0.93200000000000005</v>
      </c>
      <c r="B477" s="2">
        <v>33.59207</v>
      </c>
      <c r="C477" s="2">
        <v>7.4900000000000001E-3</v>
      </c>
      <c r="D477" s="1">
        <f t="shared" si="50"/>
        <v>28.637740835464626</v>
      </c>
      <c r="E477" s="1">
        <f t="shared" si="51"/>
        <v>2.4966666666666666E-3</v>
      </c>
      <c r="F477" s="1">
        <f t="shared" si="52"/>
        <v>28.709239728417167</v>
      </c>
      <c r="G477" s="1">
        <f t="shared" si="53"/>
        <v>2.4935551722778501E-3</v>
      </c>
      <c r="H477" s="1">
        <f t="shared" si="54"/>
        <v>3.3572190127101438</v>
      </c>
      <c r="I477" s="1">
        <f t="shared" si="56"/>
        <v>-5.9940458067829994</v>
      </c>
      <c r="K477">
        <f t="shared" si="55"/>
        <v>1.9110824097756088E-4</v>
      </c>
    </row>
    <row r="478" spans="1:11" ht="14.4" customHeight="1">
      <c r="A478" s="2">
        <v>0.93400000000000005</v>
      </c>
      <c r="B478" s="2">
        <v>33.658920000000002</v>
      </c>
      <c r="C478" s="2">
        <v>7.5100000000000002E-3</v>
      </c>
      <c r="D478" s="1">
        <f t="shared" si="50"/>
        <v>28.694731457800518</v>
      </c>
      <c r="E478" s="1">
        <f t="shared" si="51"/>
        <v>2.5033333333333335E-3</v>
      </c>
      <c r="F478" s="1">
        <f t="shared" si="52"/>
        <v>28.766563935549879</v>
      </c>
      <c r="G478" s="1">
        <f t="shared" si="53"/>
        <v>2.5002052138406779E-3</v>
      </c>
      <c r="H478" s="1">
        <f t="shared" si="54"/>
        <v>3.3592137382289127</v>
      </c>
      <c r="I478" s="1">
        <f t="shared" si="56"/>
        <v>-5.9913824649405445</v>
      </c>
      <c r="K478">
        <f t="shared" si="55"/>
        <v>9.5744785450404827E-5</v>
      </c>
    </row>
    <row r="479" spans="1:11" ht="14.4" customHeight="1">
      <c r="A479" s="2">
        <v>0.93600000000000005</v>
      </c>
      <c r="B479" s="2">
        <v>33.726260000000003</v>
      </c>
      <c r="C479" s="2">
        <v>7.5199999999999998E-3</v>
      </c>
      <c r="D479" s="1">
        <f t="shared" si="50"/>
        <v>28.752139812446725</v>
      </c>
      <c r="E479" s="1">
        <f t="shared" si="51"/>
        <v>2.5066666666666666E-3</v>
      </c>
      <c r="F479" s="1">
        <f t="shared" si="52"/>
        <v>28.824211842909925</v>
      </c>
      <c r="G479" s="1">
        <f t="shared" si="53"/>
        <v>2.5035302180385207E-3</v>
      </c>
      <c r="H479" s="1">
        <f t="shared" si="54"/>
        <v>3.3612157229507691</v>
      </c>
      <c r="I479" s="1">
        <f t="shared" si="56"/>
        <v>-5.9900534559501555</v>
      </c>
      <c r="K479">
        <f t="shared" si="55"/>
        <v>1.9187331628303292E-4</v>
      </c>
    </row>
    <row r="480" spans="1:11" ht="14.4" customHeight="1">
      <c r="A480" s="2">
        <v>0.93799999999999994</v>
      </c>
      <c r="B480" s="2">
        <v>33.793959999999998</v>
      </c>
      <c r="C480" s="2">
        <v>7.5399999999999998E-3</v>
      </c>
      <c r="D480" s="1">
        <f t="shared" si="50"/>
        <v>28.809855072463773</v>
      </c>
      <c r="E480" s="1">
        <f t="shared" si="51"/>
        <v>2.5133333333333331E-3</v>
      </c>
      <c r="F480" s="1">
        <f t="shared" si="52"/>
        <v>28.8822638415459</v>
      </c>
      <c r="G480" s="1">
        <f t="shared" si="53"/>
        <v>2.510180193267431E-3</v>
      </c>
      <c r="H480" s="1">
        <f t="shared" si="54"/>
        <v>3.36322769881762</v>
      </c>
      <c r="I480" s="1">
        <f t="shared" si="56"/>
        <v>-5.987400738268847</v>
      </c>
      <c r="K480">
        <f t="shared" si="55"/>
        <v>1.9225924978688173E-4</v>
      </c>
    </row>
    <row r="481" spans="1:11" ht="14.4" customHeight="1">
      <c r="A481" s="2">
        <v>0.94</v>
      </c>
      <c r="B481" s="2">
        <v>33.862070000000003</v>
      </c>
      <c r="C481" s="2">
        <v>7.5599999999999999E-3</v>
      </c>
      <c r="D481" s="1">
        <f t="shared" si="50"/>
        <v>28.867919863597621</v>
      </c>
      <c r="E481" s="1">
        <f t="shared" si="51"/>
        <v>2.5200000000000001E-3</v>
      </c>
      <c r="F481" s="1">
        <f t="shared" si="52"/>
        <v>28.940667021653891</v>
      </c>
      <c r="G481" s="1">
        <f t="shared" si="53"/>
        <v>2.5168301242744651E-3</v>
      </c>
      <c r="H481" s="1">
        <f t="shared" si="54"/>
        <v>3.3652477693708258</v>
      </c>
      <c r="I481" s="1">
        <f t="shared" si="56"/>
        <v>-5.9847550564556427</v>
      </c>
      <c r="K481">
        <f t="shared" si="55"/>
        <v>9.6323685706171768E-5</v>
      </c>
    </row>
    <row r="482" spans="1:11" ht="14.4" customHeight="1">
      <c r="A482" s="2">
        <v>0.94199999999999995</v>
      </c>
      <c r="B482" s="2">
        <v>33.930540000000001</v>
      </c>
      <c r="C482" s="2">
        <v>7.5700000000000003E-3</v>
      </c>
      <c r="D482" s="1">
        <f t="shared" si="50"/>
        <v>28.926291560102307</v>
      </c>
      <c r="E482" s="1">
        <f t="shared" si="51"/>
        <v>2.5233333333333336E-3</v>
      </c>
      <c r="F482" s="1">
        <f t="shared" si="52"/>
        <v>28.999282235805634</v>
      </c>
      <c r="G482" s="1">
        <f t="shared" si="53"/>
        <v>2.5201550731949619E-3</v>
      </c>
      <c r="H482" s="1">
        <f t="shared" si="54"/>
        <v>3.3672710791907146</v>
      </c>
      <c r="I482" s="1">
        <f t="shared" si="56"/>
        <v>-5.9834348423699995</v>
      </c>
      <c r="K482">
        <f t="shared" si="55"/>
        <v>1.9303799374822188E-4</v>
      </c>
    </row>
    <row r="483" spans="1:11" ht="14.4" customHeight="1">
      <c r="A483" s="2">
        <v>0.94399999999999995</v>
      </c>
      <c r="B483" s="2">
        <v>33.99953</v>
      </c>
      <c r="C483" s="2">
        <v>7.5900000000000004E-3</v>
      </c>
      <c r="D483" s="1">
        <f t="shared" si="50"/>
        <v>28.98510656436488</v>
      </c>
      <c r="E483" s="1">
        <f t="shared" si="51"/>
        <v>2.5300000000000001E-3</v>
      </c>
      <c r="F483" s="1">
        <f t="shared" si="52"/>
        <v>29.05843888397272</v>
      </c>
      <c r="G483" s="1">
        <f t="shared" si="53"/>
        <v>2.5268049378700625E-3</v>
      </c>
      <c r="H483" s="1">
        <f t="shared" si="54"/>
        <v>3.3693089362577355</v>
      </c>
      <c r="I483" s="1">
        <f t="shared" si="56"/>
        <v>-5.9807996447426266</v>
      </c>
      <c r="K483">
        <f t="shared" si="55"/>
        <v>1.9343154305200136E-4</v>
      </c>
    </row>
    <row r="484" spans="1:11" ht="14.4" customHeight="1">
      <c r="A484" s="2">
        <v>0.94599999999999995</v>
      </c>
      <c r="B484" s="2">
        <v>34.069029999999998</v>
      </c>
      <c r="C484" s="2">
        <v>7.6099999999999996E-3</v>
      </c>
      <c r="D484" s="1">
        <f t="shared" si="50"/>
        <v>29.04435635123615</v>
      </c>
      <c r="E484" s="1">
        <f t="shared" si="51"/>
        <v>2.5366666666666667E-3</v>
      </c>
      <c r="F484" s="1">
        <f t="shared" si="52"/>
        <v>29.118032201847118</v>
      </c>
      <c r="G484" s="1">
        <f t="shared" si="53"/>
        <v>2.5334547583249784E-3</v>
      </c>
      <c r="H484" s="1">
        <f t="shared" si="54"/>
        <v>3.3713576455591401</v>
      </c>
      <c r="I484" s="1">
        <f t="shared" si="56"/>
        <v>-5.978171390588856</v>
      </c>
      <c r="K484">
        <f t="shared" si="55"/>
        <v>1.9382747939755406E-4</v>
      </c>
    </row>
    <row r="485" spans="1:11" ht="14.4" customHeight="1">
      <c r="A485" s="2">
        <v>0.94799999999999995</v>
      </c>
      <c r="B485" s="2">
        <v>34.138860000000001</v>
      </c>
      <c r="C485" s="2">
        <v>7.6299999999999996E-3</v>
      </c>
      <c r="D485" s="1">
        <f t="shared" si="50"/>
        <v>29.103887468030695</v>
      </c>
      <c r="E485" s="1">
        <f t="shared" si="51"/>
        <v>2.5433333333333332E-3</v>
      </c>
      <c r="F485" s="1">
        <f t="shared" si="52"/>
        <v>29.177908355157719</v>
      </c>
      <c r="G485" s="1">
        <f t="shared" si="53"/>
        <v>2.540104534560076E-3</v>
      </c>
      <c r="H485" s="1">
        <f t="shared" si="54"/>
        <v>3.3734118597563523</v>
      </c>
      <c r="I485" s="1">
        <f t="shared" si="56"/>
        <v>-5.9755500434599371</v>
      </c>
      <c r="K485">
        <f t="shared" si="55"/>
        <v>9.7112460926404833E-5</v>
      </c>
    </row>
    <row r="486" spans="1:11" ht="14.4" customHeight="1">
      <c r="A486" s="2">
        <v>0.95</v>
      </c>
      <c r="B486" s="2">
        <v>34.208889999999997</v>
      </c>
      <c r="C486" s="2">
        <v>7.6400000000000001E-3</v>
      </c>
      <c r="D486" s="1">
        <f t="shared" si="50"/>
        <v>29.16358908780904</v>
      </c>
      <c r="E486" s="1">
        <f t="shared" si="51"/>
        <v>2.5466666666666667E-3</v>
      </c>
      <c r="F486" s="1">
        <f t="shared" si="52"/>
        <v>29.237859028019329</v>
      </c>
      <c r="G486" s="1">
        <f t="shared" si="53"/>
        <v>2.5434294060953768E-3</v>
      </c>
      <c r="H486" s="1">
        <f t="shared" si="54"/>
        <v>3.3754644115448409</v>
      </c>
      <c r="I486" s="1">
        <f t="shared" si="56"/>
        <v>-5.9742419487178866</v>
      </c>
      <c r="K486">
        <f t="shared" si="55"/>
        <v>1.9462279056549949E-4</v>
      </c>
    </row>
    <row r="487" spans="1:11" ht="14.4" customHeight="1">
      <c r="A487" s="2">
        <v>0.95199999999999996</v>
      </c>
      <c r="B487" s="2">
        <v>34.278869999999998</v>
      </c>
      <c r="C487" s="2">
        <v>7.6600000000000001E-3</v>
      </c>
      <c r="D487" s="1">
        <f t="shared" si="50"/>
        <v>29.223248081841433</v>
      </c>
      <c r="E487" s="1">
        <f t="shared" si="51"/>
        <v>2.5533333333333332E-3</v>
      </c>
      <c r="F487" s="1">
        <f t="shared" si="52"/>
        <v>29.29786477527707</v>
      </c>
      <c r="G487" s="1">
        <f t="shared" si="53"/>
        <v>2.5500791160018503E-3</v>
      </c>
      <c r="H487" s="1">
        <f t="shared" si="54"/>
        <v>3.377514638803619</v>
      </c>
      <c r="I487" s="1">
        <f t="shared" si="56"/>
        <v>-5.9716308944100165</v>
      </c>
      <c r="K487">
        <f t="shared" si="55"/>
        <v>1.9501980676329562E-4</v>
      </c>
    </row>
    <row r="488" spans="1:11" ht="14.4" customHeight="1">
      <c r="A488" s="2">
        <v>0.95399999999999996</v>
      </c>
      <c r="B488" s="2">
        <v>34.348599999999998</v>
      </c>
      <c r="C488" s="2">
        <v>7.6800000000000002E-3</v>
      </c>
      <c r="D488" s="1">
        <f t="shared" si="50"/>
        <v>29.282693947144079</v>
      </c>
      <c r="E488" s="1">
        <f t="shared" si="51"/>
        <v>2.5600000000000002E-3</v>
      </c>
      <c r="F488" s="1">
        <f t="shared" si="52"/>
        <v>29.357657643648764</v>
      </c>
      <c r="G488" s="1">
        <f t="shared" si="53"/>
        <v>2.5567287816897545E-3</v>
      </c>
      <c r="H488" s="1">
        <f t="shared" si="54"/>
        <v>3.3795534200340049</v>
      </c>
      <c r="I488" s="1">
        <f t="shared" si="56"/>
        <v>-5.9690266572507893</v>
      </c>
      <c r="K488">
        <f t="shared" si="55"/>
        <v>1.954155441886879E-4</v>
      </c>
    </row>
    <row r="489" spans="1:11" ht="14.4" customHeight="1">
      <c r="A489" s="2">
        <v>0.95599999999999996</v>
      </c>
      <c r="B489" s="2">
        <v>34.418129999999998</v>
      </c>
      <c r="C489" s="2">
        <v>7.7000000000000002E-3</v>
      </c>
      <c r="D489" s="1">
        <f t="shared" si="50"/>
        <v>29.341969309462918</v>
      </c>
      <c r="E489" s="1">
        <f t="shared" si="51"/>
        <v>2.5666666666666667E-3</v>
      </c>
      <c r="F489" s="1">
        <f t="shared" si="52"/>
        <v>29.41728036402387</v>
      </c>
      <c r="G489" s="1">
        <f t="shared" si="53"/>
        <v>2.5633784031601201E-3</v>
      </c>
      <c r="H489" s="1">
        <f t="shared" si="54"/>
        <v>3.3815822691607891</v>
      </c>
      <c r="I489" s="1">
        <f t="shared" si="56"/>
        <v>-5.9664292017800653</v>
      </c>
      <c r="K489">
        <f t="shared" si="55"/>
        <v>9.7905171923834603E-5</v>
      </c>
    </row>
    <row r="490" spans="1:11" ht="14.4" customHeight="1">
      <c r="A490" s="2">
        <v>0.95799999999999996</v>
      </c>
      <c r="B490" s="2">
        <v>34.48753</v>
      </c>
      <c r="C490" s="2">
        <v>7.7099999999999998E-3</v>
      </c>
      <c r="D490" s="1">
        <f t="shared" si="50"/>
        <v>29.401133844842288</v>
      </c>
      <c r="E490" s="1">
        <f t="shared" si="51"/>
        <v>2.5699999999999998E-3</v>
      </c>
      <c r="F490" s="1">
        <f t="shared" si="52"/>
        <v>29.47669475882353</v>
      </c>
      <c r="G490" s="1">
        <f t="shared" si="53"/>
        <v>2.5667031973138272E-3</v>
      </c>
      <c r="H490" s="1">
        <f t="shared" si="54"/>
        <v>3.383599942949393</v>
      </c>
      <c r="I490" s="1">
        <f t="shared" si="56"/>
        <v>-5.9651330061722199</v>
      </c>
      <c r="K490">
        <f t="shared" si="55"/>
        <v>1.9620446149475352E-4</v>
      </c>
    </row>
    <row r="491" spans="1:11" ht="14.4" customHeight="1">
      <c r="A491" s="2">
        <v>0.96</v>
      </c>
      <c r="B491" s="2">
        <v>34.556820000000002</v>
      </c>
      <c r="C491" s="2">
        <v>7.7299999999999999E-3</v>
      </c>
      <c r="D491" s="1">
        <f t="shared" si="50"/>
        <v>29.460204603580568</v>
      </c>
      <c r="E491" s="1">
        <f t="shared" si="51"/>
        <v>2.5766666666666668E-3</v>
      </c>
      <c r="F491" s="1">
        <f t="shared" si="52"/>
        <v>29.536113730775792</v>
      </c>
      <c r="G491" s="1">
        <f t="shared" si="53"/>
        <v>2.5733527524586558E-3</v>
      </c>
      <c r="H491" s="1">
        <f t="shared" si="54"/>
        <v>3.3856137088945486</v>
      </c>
      <c r="I491" s="1">
        <f t="shared" si="56"/>
        <v>-5.9625456573498115</v>
      </c>
      <c r="K491">
        <f t="shared" si="55"/>
        <v>1.9659772662688056E-4</v>
      </c>
    </row>
    <row r="492" spans="1:11" ht="14.4" customHeight="1">
      <c r="A492" s="2">
        <v>0.96199999999999997</v>
      </c>
      <c r="B492" s="2">
        <v>34.625920000000001</v>
      </c>
      <c r="C492" s="2">
        <v>7.7499999999999999E-3</v>
      </c>
      <c r="D492" s="1">
        <f t="shared" si="50"/>
        <v>29.519113384484232</v>
      </c>
      <c r="E492" s="1">
        <f t="shared" si="51"/>
        <v>2.5833333333333333E-3</v>
      </c>
      <c r="F492" s="1">
        <f t="shared" si="52"/>
        <v>29.595371094060816</v>
      </c>
      <c r="G492" s="1">
        <f t="shared" si="53"/>
        <v>2.5800022633871954E-3</v>
      </c>
      <c r="H492" s="1">
        <f t="shared" si="54"/>
        <v>3.3876179671436768</v>
      </c>
      <c r="I492" s="1">
        <f t="shared" si="56"/>
        <v>-5.9599650027671371</v>
      </c>
      <c r="K492">
        <f t="shared" si="55"/>
        <v>1.9698979823813372E-4</v>
      </c>
    </row>
    <row r="493" spans="1:11" ht="14.4" customHeight="1">
      <c r="A493" s="2">
        <v>0.96399999999999997</v>
      </c>
      <c r="B493" s="2">
        <v>34.694789999999998</v>
      </c>
      <c r="C493" s="2">
        <v>7.77E-3</v>
      </c>
      <c r="D493" s="1">
        <f t="shared" si="50"/>
        <v>29.577826086956524</v>
      </c>
      <c r="E493" s="1">
        <f t="shared" si="51"/>
        <v>2.5899999999999999E-3</v>
      </c>
      <c r="F493" s="1">
        <f t="shared" si="52"/>
        <v>29.654432656521745</v>
      </c>
      <c r="G493" s="1">
        <f t="shared" si="53"/>
        <v>2.5866517301000331E-3</v>
      </c>
      <c r="H493" s="1">
        <f t="shared" si="54"/>
        <v>3.3896116136466037</v>
      </c>
      <c r="I493" s="1">
        <f t="shared" si="56"/>
        <v>-5.9573910079176553</v>
      </c>
      <c r="K493">
        <f t="shared" si="55"/>
        <v>9.8690281329928638E-5</v>
      </c>
    </row>
    <row r="494" spans="1:11" ht="14.4" customHeight="1">
      <c r="A494" s="2">
        <v>0.96599999999999997</v>
      </c>
      <c r="B494" s="2">
        <v>34.76343</v>
      </c>
      <c r="C494" s="2">
        <v>7.7799999999999996E-3</v>
      </c>
      <c r="D494" s="1">
        <f t="shared" si="50"/>
        <v>29.636342710997447</v>
      </c>
      <c r="E494" s="1">
        <f t="shared" si="51"/>
        <v>2.5933333333333333E-3</v>
      </c>
      <c r="F494" s="1">
        <f t="shared" si="52"/>
        <v>29.713199626427965</v>
      </c>
      <c r="G494" s="1">
        <f t="shared" si="53"/>
        <v>2.5899764468755261E-3</v>
      </c>
      <c r="H494" s="1">
        <f t="shared" si="54"/>
        <v>3.3915913789443253</v>
      </c>
      <c r="I494" s="1">
        <f t="shared" si="56"/>
        <v>-5.9561064971824935</v>
      </c>
      <c r="K494">
        <f t="shared" si="55"/>
        <v>1.9776962205171714E-4</v>
      </c>
    </row>
    <row r="495" spans="1:11" ht="14.4" customHeight="1">
      <c r="A495" s="2">
        <v>0.96799999999999997</v>
      </c>
      <c r="B495" s="2">
        <v>34.831699999999998</v>
      </c>
      <c r="C495" s="2">
        <v>7.7999999999999996E-3</v>
      </c>
      <c r="D495" s="1">
        <f t="shared" si="50"/>
        <v>29.694543904518333</v>
      </c>
      <c r="E495" s="1">
        <f t="shared" si="51"/>
        <v>2.5999999999999999E-3</v>
      </c>
      <c r="F495" s="1">
        <f t="shared" si="52"/>
        <v>29.77174971867008</v>
      </c>
      <c r="G495" s="1">
        <f t="shared" si="53"/>
        <v>2.5966258472659141E-3</v>
      </c>
      <c r="H495" s="1">
        <f t="shared" si="54"/>
        <v>3.3935599478611622</v>
      </c>
      <c r="I495" s="1">
        <f t="shared" si="56"/>
        <v>-5.9535424278144173</v>
      </c>
      <c r="K495">
        <f t="shared" si="55"/>
        <v>1.9815655015630517E-4</v>
      </c>
    </row>
    <row r="496" spans="1:11" ht="14.4" customHeight="1">
      <c r="A496" s="2">
        <v>0.97</v>
      </c>
      <c r="B496" s="2">
        <v>34.899590000000003</v>
      </c>
      <c r="C496" s="2">
        <v>7.8200000000000006E-3</v>
      </c>
      <c r="D496" s="1">
        <f t="shared" si="50"/>
        <v>29.75242114237</v>
      </c>
      <c r="E496" s="1">
        <f t="shared" si="51"/>
        <v>2.6066666666666669E-3</v>
      </c>
      <c r="F496" s="1">
        <f t="shared" si="52"/>
        <v>29.829975786814444</v>
      </c>
      <c r="G496" s="1">
        <f t="shared" si="53"/>
        <v>2.6032752034420704E-3</v>
      </c>
      <c r="H496" s="1">
        <f t="shared" si="54"/>
        <v>3.3955137868204761</v>
      </c>
      <c r="I496" s="1">
        <f t="shared" si="56"/>
        <v>-5.9509849330714806</v>
      </c>
      <c r="K496">
        <f t="shared" si="55"/>
        <v>9.9270858198344302E-5</v>
      </c>
    </row>
    <row r="497" spans="1:11" ht="14.4" customHeight="1">
      <c r="A497" s="2">
        <v>0.97199999999999998</v>
      </c>
      <c r="B497" s="2">
        <v>34.967239999999997</v>
      </c>
      <c r="C497" s="2">
        <v>7.8300000000000002E-3</v>
      </c>
      <c r="D497" s="1">
        <f t="shared" si="50"/>
        <v>29.810093776641093</v>
      </c>
      <c r="E497" s="1">
        <f t="shared" si="51"/>
        <v>2.6099999999999999E-3</v>
      </c>
      <c r="F497" s="1">
        <f t="shared" si="52"/>
        <v>29.887898121398127</v>
      </c>
      <c r="G497" s="1">
        <f t="shared" si="53"/>
        <v>2.6065998649499951E-3</v>
      </c>
      <c r="H497" s="1">
        <f t="shared" si="54"/>
        <v>3.3974536533614912</v>
      </c>
      <c r="I497" s="1">
        <f t="shared" si="56"/>
        <v>-5.9497086406784456</v>
      </c>
      <c r="K497">
        <f t="shared" si="55"/>
        <v>1.9892577436771597E-4</v>
      </c>
    </row>
    <row r="498" spans="1:11" ht="14.4" customHeight="1">
      <c r="A498" s="2">
        <v>0.97399999999999998</v>
      </c>
      <c r="B498" s="2">
        <v>35.034739999999999</v>
      </c>
      <c r="C498" s="2">
        <v>7.8499999999999993E-3</v>
      </c>
      <c r="D498" s="1">
        <f t="shared" si="50"/>
        <v>29.867638533674345</v>
      </c>
      <c r="E498" s="1">
        <f t="shared" si="51"/>
        <v>2.6166666666666664E-3</v>
      </c>
      <c r="F498" s="1">
        <f t="shared" si="52"/>
        <v>29.945792187837462</v>
      </c>
      <c r="G498" s="1">
        <f t="shared" si="53"/>
        <v>2.6132491548059066E-3</v>
      </c>
      <c r="H498" s="1">
        <f t="shared" si="54"/>
        <v>3.3993888201281499</v>
      </c>
      <c r="I498" s="1">
        <f t="shared" si="56"/>
        <v>-5.9471609449779308</v>
      </c>
      <c r="K498">
        <f t="shared" si="55"/>
        <v>1.9930855356636493E-4</v>
      </c>
    </row>
    <row r="499" spans="1:11" ht="14.4" customHeight="1">
      <c r="A499" s="2">
        <v>0.97599999999999998</v>
      </c>
      <c r="B499" s="2">
        <v>35.101939999999999</v>
      </c>
      <c r="C499" s="2">
        <v>7.8700000000000003E-3</v>
      </c>
      <c r="D499" s="1">
        <f t="shared" si="50"/>
        <v>29.924927536231888</v>
      </c>
      <c r="E499" s="1">
        <f t="shared" si="51"/>
        <v>2.6233333333333334E-3</v>
      </c>
      <c r="F499" s="1">
        <f t="shared" si="52"/>
        <v>30.003430596135271</v>
      </c>
      <c r="G499" s="1">
        <f t="shared" si="53"/>
        <v>2.6198984004490566E-3</v>
      </c>
      <c r="H499" s="1">
        <f t="shared" si="54"/>
        <v>3.4013117283288352</v>
      </c>
      <c r="I499" s="1">
        <f t="shared" si="56"/>
        <v>-5.944619740415594</v>
      </c>
      <c r="K499">
        <f t="shared" si="55"/>
        <v>9.9844543904510787E-5</v>
      </c>
    </row>
    <row r="500" spans="1:11" ht="14.4" customHeight="1">
      <c r="A500" s="2">
        <v>0.97799999999999998</v>
      </c>
      <c r="B500" s="2">
        <v>35.16865</v>
      </c>
      <c r="C500" s="2">
        <v>7.8799999999999999E-3</v>
      </c>
      <c r="D500" s="1">
        <f t="shared" si="50"/>
        <v>29.981798806479116</v>
      </c>
      <c r="E500" s="1">
        <f t="shared" si="51"/>
        <v>2.6266666666666665E-3</v>
      </c>
      <c r="F500" s="1">
        <f t="shared" si="52"/>
        <v>30.060550998010804</v>
      </c>
      <c r="G500" s="1">
        <f t="shared" si="53"/>
        <v>2.6232230066910297E-3</v>
      </c>
      <c r="H500" s="1">
        <f t="shared" si="54"/>
        <v>3.4032137140973164</v>
      </c>
      <c r="I500" s="1">
        <f t="shared" si="56"/>
        <v>-5.9433515620045352</v>
      </c>
      <c r="K500">
        <f t="shared" si="55"/>
        <v>2.0006615515772618E-4</v>
      </c>
    </row>
    <row r="501" spans="1:11" ht="14.4" customHeight="1">
      <c r="A501" s="2">
        <v>0.98</v>
      </c>
      <c r="B501" s="2">
        <v>35.234630000000003</v>
      </c>
      <c r="C501" s="2">
        <v>7.9000000000000008E-3</v>
      </c>
      <c r="D501" s="1">
        <f t="shared" si="50"/>
        <v>30.03804774083547</v>
      </c>
      <c r="E501" s="1">
        <f t="shared" si="51"/>
        <v>2.6333333333333334E-3</v>
      </c>
      <c r="F501" s="1">
        <f t="shared" si="52"/>
        <v>30.11714793321967</v>
      </c>
      <c r="G501" s="1">
        <f t="shared" si="53"/>
        <v>2.6298721860159181E-3</v>
      </c>
      <c r="H501" s="1">
        <f t="shared" si="54"/>
        <v>3.4050947083161502</v>
      </c>
      <c r="I501" s="1">
        <f t="shared" si="56"/>
        <v>-5.9408200324464433</v>
      </c>
      <c r="K501">
        <f t="shared" si="55"/>
        <v>2.0043884626314083E-4</v>
      </c>
    </row>
    <row r="502" spans="1:11" ht="14.4" customHeight="1">
      <c r="A502" s="2">
        <v>0.98199999999999998</v>
      </c>
      <c r="B502" s="2">
        <v>35.299799999999998</v>
      </c>
      <c r="C502" s="2">
        <v>7.92E-3</v>
      </c>
      <c r="D502" s="1">
        <f t="shared" si="50"/>
        <v>30.093606138107418</v>
      </c>
      <c r="E502" s="1">
        <f t="shared" si="51"/>
        <v>2.64E-3</v>
      </c>
      <c r="F502" s="1">
        <f t="shared" si="52"/>
        <v>30.17305325831202</v>
      </c>
      <c r="G502" s="1">
        <f t="shared" si="53"/>
        <v>2.6365213211297363E-3</v>
      </c>
      <c r="H502" s="1">
        <f t="shared" si="54"/>
        <v>3.4069492498506126</v>
      </c>
      <c r="I502" s="1">
        <f t="shared" si="56"/>
        <v>-5.9382949121196642</v>
      </c>
      <c r="K502">
        <f t="shared" si="55"/>
        <v>1.0040366581414416E-4</v>
      </c>
    </row>
    <row r="503" spans="1:11" ht="14.4" customHeight="1">
      <c r="A503" s="2">
        <v>0.98399999999999999</v>
      </c>
      <c r="B503" s="2">
        <v>35.3643</v>
      </c>
      <c r="C503" s="2">
        <v>7.9299999999999995E-3</v>
      </c>
      <c r="D503" s="1">
        <f t="shared" si="50"/>
        <v>30.148593350383635</v>
      </c>
      <c r="E503" s="1">
        <f t="shared" si="51"/>
        <v>2.643333333333333E-3</v>
      </c>
      <c r="F503" s="1">
        <f t="shared" si="52"/>
        <v>30.228286132139814</v>
      </c>
      <c r="G503" s="1">
        <f t="shared" si="53"/>
        <v>2.6398458721075945E-3</v>
      </c>
      <c r="H503" s="1">
        <f t="shared" si="54"/>
        <v>3.4087781129116026</v>
      </c>
      <c r="I503" s="1">
        <f t="shared" si="56"/>
        <v>-5.9370347453056205</v>
      </c>
      <c r="K503">
        <f t="shared" si="55"/>
        <v>2.0117274793976658E-4</v>
      </c>
    </row>
    <row r="504" spans="1:11" ht="14.4" customHeight="1">
      <c r="A504" s="2">
        <v>0.98599999999999999</v>
      </c>
      <c r="B504" s="2">
        <v>35.42839</v>
      </c>
      <c r="C504" s="2">
        <v>7.9500000000000005E-3</v>
      </c>
      <c r="D504" s="1">
        <f t="shared" si="50"/>
        <v>30.203231031543059</v>
      </c>
      <c r="E504" s="1">
        <f t="shared" si="51"/>
        <v>2.65E-3</v>
      </c>
      <c r="F504" s="1">
        <f t="shared" si="52"/>
        <v>30.283269593776648</v>
      </c>
      <c r="G504" s="1">
        <f t="shared" si="53"/>
        <v>2.6464949409055775E-3</v>
      </c>
      <c r="H504" s="1">
        <f t="shared" si="54"/>
        <v>3.4105954013983819</v>
      </c>
      <c r="I504" s="1">
        <f t="shared" si="56"/>
        <v>-5.934519178285071</v>
      </c>
      <c r="K504">
        <f t="shared" si="55"/>
        <v>2.0153623188405584E-4</v>
      </c>
    </row>
    <row r="505" spans="1:11" ht="14.4" customHeight="1">
      <c r="A505" s="2">
        <v>0.98799999999999999</v>
      </c>
      <c r="B505" s="2">
        <v>35.49221</v>
      </c>
      <c r="C505" s="2">
        <v>7.9699999999999997E-3</v>
      </c>
      <c r="D505" s="1">
        <f t="shared" si="50"/>
        <v>30.257638533674346</v>
      </c>
      <c r="E505" s="1">
        <f t="shared" si="51"/>
        <v>2.6566666666666666E-3</v>
      </c>
      <c r="F505" s="1">
        <f t="shared" si="52"/>
        <v>30.338022993378811</v>
      </c>
      <c r="G505" s="1">
        <f t="shared" si="53"/>
        <v>2.6531439654937385E-3</v>
      </c>
      <c r="H505" s="1">
        <f t="shared" si="54"/>
        <v>3.4124018100760698</v>
      </c>
      <c r="I505" s="1">
        <f t="shared" si="56"/>
        <v>-5.9320099401296913</v>
      </c>
      <c r="K505">
        <f t="shared" si="55"/>
        <v>1.009491048593274E-4</v>
      </c>
    </row>
    <row r="506" spans="1:11" ht="14.4" customHeight="1">
      <c r="A506" s="2">
        <v>0.99</v>
      </c>
      <c r="B506" s="2">
        <v>35.555770000000003</v>
      </c>
      <c r="C506" s="2">
        <v>7.9799999999999992E-3</v>
      </c>
      <c r="D506" s="1">
        <f t="shared" si="50"/>
        <v>30.311824381926691</v>
      </c>
      <c r="E506" s="1">
        <f t="shared" si="51"/>
        <v>2.6599999999999996E-3</v>
      </c>
      <c r="F506" s="1">
        <f t="shared" si="52"/>
        <v>30.392453834782618</v>
      </c>
      <c r="G506" s="1">
        <f t="shared" si="53"/>
        <v>2.6564684612093194E-3</v>
      </c>
      <c r="H506" s="1">
        <f t="shared" si="54"/>
        <v>3.4141943484792359</v>
      </c>
      <c r="I506" s="1">
        <f t="shared" si="56"/>
        <v>-5.9307576844534386</v>
      </c>
      <c r="K506">
        <f t="shared" si="55"/>
        <v>2.0225865302643897E-4</v>
      </c>
    </row>
    <row r="507" spans="1:11" ht="14.4" customHeight="1">
      <c r="A507" s="2">
        <v>0.99199999999999999</v>
      </c>
      <c r="B507" s="2">
        <v>35.619050000000001</v>
      </c>
      <c r="C507" s="2">
        <v>8.0000000000000002E-3</v>
      </c>
      <c r="D507" s="1">
        <f t="shared" si="50"/>
        <v>30.365771526001712</v>
      </c>
      <c r="E507" s="1">
        <f t="shared" si="51"/>
        <v>2.6666666666666666E-3</v>
      </c>
      <c r="F507" s="1">
        <f t="shared" si="52"/>
        <v>30.446746916737716</v>
      </c>
      <c r="G507" s="1">
        <f t="shared" si="53"/>
        <v>2.6631174194836284E-3</v>
      </c>
      <c r="H507" s="1">
        <f t="shared" si="54"/>
        <v>3.4159791548441172</v>
      </c>
      <c r="I507" s="1">
        <f t="shared" si="56"/>
        <v>-5.9282578801882613</v>
      </c>
      <c r="K507">
        <f t="shared" si="55"/>
        <v>2.0261764705882139E-4</v>
      </c>
    </row>
    <row r="508" spans="1:11" ht="14.4" customHeight="1">
      <c r="A508" s="2">
        <v>0.99399999999999999</v>
      </c>
      <c r="B508" s="2">
        <v>35.682099999999998</v>
      </c>
      <c r="C508" s="2">
        <v>8.0199999999999994E-3</v>
      </c>
      <c r="D508" s="1">
        <f t="shared" si="50"/>
        <v>30.419522591645357</v>
      </c>
      <c r="E508" s="1">
        <f t="shared" si="51"/>
        <v>2.6733333333333331E-3</v>
      </c>
      <c r="F508" s="1">
        <f t="shared" si="52"/>
        <v>30.500844115373688</v>
      </c>
      <c r="G508" s="1">
        <f t="shared" si="53"/>
        <v>2.6697663335498068E-3</v>
      </c>
      <c r="H508" s="1">
        <f t="shared" si="54"/>
        <v>3.4177543591442863</v>
      </c>
      <c r="I508" s="1">
        <f t="shared" si="56"/>
        <v>-5.9257643259241028</v>
      </c>
      <c r="K508">
        <f t="shared" si="55"/>
        <v>1.0148770957660299E-4</v>
      </c>
    </row>
    <row r="509" spans="1:11" ht="14.4" customHeight="1">
      <c r="A509" s="2">
        <v>0.996</v>
      </c>
      <c r="B509" s="2">
        <v>35.744950000000003</v>
      </c>
      <c r="C509" s="2">
        <v>8.0300000000000007E-3</v>
      </c>
      <c r="D509" s="1">
        <f t="shared" si="50"/>
        <v>30.473103154305207</v>
      </c>
      <c r="E509" s="1">
        <f t="shared" si="51"/>
        <v>2.676666666666667E-3</v>
      </c>
      <c r="F509" s="1">
        <f t="shared" si="52"/>
        <v>30.554669493748229</v>
      </c>
      <c r="G509" s="1">
        <f t="shared" si="53"/>
        <v>2.6730907740049473E-3</v>
      </c>
      <c r="H509" s="1">
        <f t="shared" si="54"/>
        <v>3.4195175215234688</v>
      </c>
      <c r="I509" s="1">
        <f t="shared" si="56"/>
        <v>-5.9245198828041588</v>
      </c>
      <c r="K509">
        <f t="shared" si="55"/>
        <v>2.0333182722362771E-4</v>
      </c>
    </row>
    <row r="510" spans="1:11" ht="14.4" customHeight="1">
      <c r="A510" s="2">
        <v>0.998</v>
      </c>
      <c r="B510" s="2">
        <v>35.807519999999997</v>
      </c>
      <c r="C510" s="2">
        <v>8.0499999999999999E-3</v>
      </c>
      <c r="D510" s="1">
        <f t="shared" si="50"/>
        <v>30.526445012787725</v>
      </c>
      <c r="E510" s="1">
        <f t="shared" si="51"/>
        <v>2.6833333333333331E-3</v>
      </c>
      <c r="F510" s="1">
        <f t="shared" si="52"/>
        <v>30.608357640238708</v>
      </c>
      <c r="G510" s="1">
        <f t="shared" si="53"/>
        <v>2.6797396217596997E-3</v>
      </c>
      <c r="H510" s="1">
        <f t="shared" si="54"/>
        <v>3.4212730971643532</v>
      </c>
      <c r="I510" s="1">
        <f t="shared" si="56"/>
        <v>-5.9220356452391414</v>
      </c>
      <c r="K510">
        <f t="shared" si="55"/>
        <v>2.0368704177324212E-4</v>
      </c>
    </row>
    <row r="511" spans="1:11" ht="14.4" customHeight="1">
      <c r="A511" s="2">
        <v>1</v>
      </c>
      <c r="B511" s="2">
        <v>35.869950000000003</v>
      </c>
      <c r="C511" s="2">
        <v>8.0700000000000008E-3</v>
      </c>
      <c r="D511" s="1">
        <f t="shared" si="50"/>
        <v>30.579667519181594</v>
      </c>
      <c r="E511" s="1">
        <f t="shared" si="51"/>
        <v>2.6900000000000001E-3</v>
      </c>
      <c r="F511" s="1">
        <f t="shared" si="52"/>
        <v>30.661926824808194</v>
      </c>
      <c r="G511" s="1">
        <f t="shared" si="53"/>
        <v>2.6863884253075692E-3</v>
      </c>
      <c r="H511" s="1">
        <f t="shared" si="54"/>
        <v>3.423021716374691</v>
      </c>
      <c r="I511" s="1">
        <f t="shared" si="56"/>
        <v>-5.91955758027611</v>
      </c>
      <c r="K511">
        <f t="shared" si="55"/>
        <v>1.0202088661552132E-4</v>
      </c>
    </row>
    <row r="512" spans="1:11" ht="14.4" customHeight="1">
      <c r="A512" s="2">
        <v>1.002</v>
      </c>
      <c r="B512" s="2">
        <v>35.93235</v>
      </c>
      <c r="C512" s="2">
        <v>8.0800000000000004E-3</v>
      </c>
      <c r="D512" s="1">
        <f t="shared" si="50"/>
        <v>30.632864450127883</v>
      </c>
      <c r="E512" s="1">
        <f t="shared" si="51"/>
        <v>2.6933333333333336E-3</v>
      </c>
      <c r="F512" s="1">
        <f t="shared" si="52"/>
        <v>30.715368965046899</v>
      </c>
      <c r="G512" s="1">
        <f t="shared" si="53"/>
        <v>2.6897128105041069E-3</v>
      </c>
      <c r="H512" s="1">
        <f t="shared" si="54"/>
        <v>3.4247631470798598</v>
      </c>
      <c r="I512" s="1">
        <f t="shared" si="56"/>
        <v>-5.9183208529622302</v>
      </c>
      <c r="K512">
        <f t="shared" si="55"/>
        <v>2.0439613526568502E-4</v>
      </c>
    </row>
    <row r="513" spans="1:11" ht="14.4" customHeight="1">
      <c r="A513" s="2">
        <v>1.004</v>
      </c>
      <c r="B513" s="2">
        <v>35.99465</v>
      </c>
      <c r="C513" s="2">
        <v>8.0999999999999996E-3</v>
      </c>
      <c r="D513" s="1">
        <f t="shared" si="50"/>
        <v>30.685976129582272</v>
      </c>
      <c r="E513" s="1">
        <f t="shared" si="51"/>
        <v>2.6999999999999997E-3</v>
      </c>
      <c r="F513" s="1">
        <f t="shared" si="52"/>
        <v>30.768828265132143</v>
      </c>
      <c r="G513" s="1">
        <f t="shared" si="53"/>
        <v>2.6963615477425332E-3</v>
      </c>
      <c r="H513" s="1">
        <f t="shared" si="54"/>
        <v>3.4265021081776776</v>
      </c>
      <c r="I513" s="1">
        <f t="shared" si="56"/>
        <v>-5.915851989677634</v>
      </c>
      <c r="K513">
        <f t="shared" si="55"/>
        <v>2.0474981528844537E-4</v>
      </c>
    </row>
    <row r="514" spans="1:11" ht="14.4" customHeight="1">
      <c r="A514" s="2">
        <v>1.006</v>
      </c>
      <c r="B514" s="2">
        <v>36.056809999999999</v>
      </c>
      <c r="C514" s="2">
        <v>8.1200000000000005E-3</v>
      </c>
      <c r="D514" s="1">
        <f t="shared" ref="D514:D577" si="57">B514/$N$9</f>
        <v>30.738968456948001</v>
      </c>
      <c r="E514" s="1">
        <f t="shared" ref="E514:E577" si="58">C514/$N$5</f>
        <v>2.7066666666666667E-3</v>
      </c>
      <c r="F514" s="1">
        <f t="shared" ref="F514:F577" si="59">(D514*(1+E514))</f>
        <v>30.822168598238139</v>
      </c>
      <c r="G514" s="1">
        <f t="shared" ref="G514:G577" si="60">LN(1+E514)</f>
        <v>2.7030102407757683E-3</v>
      </c>
      <c r="H514" s="1">
        <f t="shared" ref="H514:H577" si="61">LN(F514)</f>
        <v>3.4282341907598091</v>
      </c>
      <c r="I514" s="1">
        <f t="shared" si="56"/>
        <v>-5.9133892230247227</v>
      </c>
      <c r="K514">
        <f t="shared" ref="K514:K577" si="62">(((B514/1.17299999999999)+(B515/1.17299999999999))/2)*(((C515/3)-(C514/3)))</f>
        <v>1.0255149190111385E-4</v>
      </c>
    </row>
    <row r="515" spans="1:11" ht="14.4" customHeight="1">
      <c r="A515" s="2">
        <v>1.008</v>
      </c>
      <c r="B515" s="2">
        <v>36.118929999999999</v>
      </c>
      <c r="C515" s="2">
        <v>8.1300000000000001E-3</v>
      </c>
      <c r="D515" s="1">
        <f t="shared" si="57"/>
        <v>30.791926683716969</v>
      </c>
      <c r="E515" s="1">
        <f t="shared" si="58"/>
        <v>2.7100000000000002E-3</v>
      </c>
      <c r="F515" s="1">
        <f t="shared" si="59"/>
        <v>30.875372805029841</v>
      </c>
      <c r="G515" s="1">
        <f t="shared" si="60"/>
        <v>2.7063345707155398E-3</v>
      </c>
      <c r="H515" s="1">
        <f t="shared" si="61"/>
        <v>3.4299588695320802</v>
      </c>
      <c r="I515" s="1">
        <f t="shared" si="56"/>
        <v>-5.9121601165528208</v>
      </c>
      <c r="K515">
        <f t="shared" si="62"/>
        <v>2.0545558397270399E-4</v>
      </c>
    </row>
    <row r="516" spans="1:11" ht="14.4" customHeight="1">
      <c r="A516" s="2">
        <v>1.01</v>
      </c>
      <c r="B516" s="2">
        <v>36.180889999999998</v>
      </c>
      <c r="C516" s="2">
        <v>8.1499999999999993E-3</v>
      </c>
      <c r="D516" s="1">
        <f t="shared" si="57"/>
        <v>30.844748508098895</v>
      </c>
      <c r="E516" s="1">
        <f t="shared" si="58"/>
        <v>2.7166666666666663E-3</v>
      </c>
      <c r="F516" s="1">
        <f t="shared" si="59"/>
        <v>30.928543408212565</v>
      </c>
      <c r="G516" s="1">
        <f t="shared" si="60"/>
        <v>2.7129831974417574E-3</v>
      </c>
      <c r="H516" s="1">
        <f t="shared" si="61"/>
        <v>3.4316794924167882</v>
      </c>
      <c r="I516" s="1">
        <f t="shared" si="56"/>
        <v>-5.9097064386744078</v>
      </c>
      <c r="K516">
        <f t="shared" si="62"/>
        <v>2.0580659278205155E-4</v>
      </c>
    </row>
    <row r="517" spans="1:11" ht="14.4" customHeight="1">
      <c r="A517" s="2">
        <v>1.012</v>
      </c>
      <c r="B517" s="2">
        <v>36.242449999999998</v>
      </c>
      <c r="C517" s="2">
        <v>8.1700000000000002E-3</v>
      </c>
      <c r="D517" s="1">
        <f t="shared" si="57"/>
        <v>30.897229326513216</v>
      </c>
      <c r="E517" s="1">
        <f t="shared" si="58"/>
        <v>2.7233333333333332E-3</v>
      </c>
      <c r="F517" s="1">
        <f t="shared" si="59"/>
        <v>30.981372781045756</v>
      </c>
      <c r="G517" s="1">
        <f t="shared" si="60"/>
        <v>2.7196317799640319E-3</v>
      </c>
      <c r="H517" s="1">
        <f t="shared" si="61"/>
        <v>3.4333861458548109</v>
      </c>
      <c r="I517" s="1">
        <f t="shared" si="56"/>
        <v>-5.9072587828514784</v>
      </c>
      <c r="K517">
        <f t="shared" si="62"/>
        <v>1.0307807615800504E-4</v>
      </c>
    </row>
    <row r="518" spans="1:11" ht="14.4" customHeight="1">
      <c r="A518" s="2">
        <v>1.014</v>
      </c>
      <c r="B518" s="2">
        <v>36.303899999999999</v>
      </c>
      <c r="C518" s="2">
        <v>8.1799999999999998E-3</v>
      </c>
      <c r="D518" s="1">
        <f t="shared" si="57"/>
        <v>30.949616368286449</v>
      </c>
      <c r="E518" s="1">
        <f t="shared" si="58"/>
        <v>2.7266666666666667E-3</v>
      </c>
      <c r="F518" s="1">
        <f t="shared" si="59"/>
        <v>31.034005655583979</v>
      </c>
      <c r="G518" s="1">
        <f t="shared" si="60"/>
        <v>2.7229560546488739E-3</v>
      </c>
      <c r="H518" s="1">
        <f t="shared" si="61"/>
        <v>3.4350835598995944</v>
      </c>
      <c r="I518" s="1">
        <f t="shared" si="56"/>
        <v>-5.9060372039999294</v>
      </c>
      <c r="K518">
        <f t="shared" si="62"/>
        <v>2.0650542767832895E-4</v>
      </c>
    </row>
    <row r="519" spans="1:11" ht="14.4" customHeight="1">
      <c r="A519" s="2">
        <v>1.016</v>
      </c>
      <c r="B519" s="2">
        <v>36.365360000000003</v>
      </c>
      <c r="C519" s="2">
        <v>8.2000000000000007E-3</v>
      </c>
      <c r="D519" s="1">
        <f t="shared" si="57"/>
        <v>31.002011935208873</v>
      </c>
      <c r="E519" s="1">
        <f t="shared" si="58"/>
        <v>2.7333333333333337E-3</v>
      </c>
      <c r="F519" s="1">
        <f t="shared" si="59"/>
        <v>31.086750767831774</v>
      </c>
      <c r="G519" s="1">
        <f t="shared" si="60"/>
        <v>2.7296045708661136E-3</v>
      </c>
      <c r="H519" s="1">
        <f t="shared" si="61"/>
        <v>3.4367817080857948</v>
      </c>
      <c r="I519" s="1">
        <f t="shared" si="56"/>
        <v>-5.9035985261130284</v>
      </c>
      <c r="K519">
        <f t="shared" si="62"/>
        <v>2.0685430520032538E-4</v>
      </c>
    </row>
    <row r="520" spans="1:11" ht="14.4" customHeight="1">
      <c r="A520" s="2">
        <v>1.018</v>
      </c>
      <c r="B520" s="2">
        <v>36.426670000000001</v>
      </c>
      <c r="C520" s="2">
        <v>8.2199999999999999E-3</v>
      </c>
      <c r="D520" s="1">
        <f t="shared" si="57"/>
        <v>31.054279624893443</v>
      </c>
      <c r="E520" s="1">
        <f t="shared" si="58"/>
        <v>2.7399999999999998E-3</v>
      </c>
      <c r="F520" s="1">
        <f t="shared" si="59"/>
        <v>31.139368351065649</v>
      </c>
      <c r="G520" s="1">
        <f t="shared" si="60"/>
        <v>2.7362530428811007E-3</v>
      </c>
      <c r="H520" s="1">
        <f t="shared" si="61"/>
        <v>3.4384728820339618</v>
      </c>
      <c r="I520" s="1">
        <f t="shared" si="56"/>
        <v>-5.9011657970652891</v>
      </c>
      <c r="K520">
        <f t="shared" si="62"/>
        <v>1.0360115089514631E-4</v>
      </c>
    </row>
    <row r="521" spans="1:11" ht="14.4" customHeight="1">
      <c r="A521" s="2">
        <v>1.02</v>
      </c>
      <c r="B521" s="2">
        <v>36.487819999999999</v>
      </c>
      <c r="C521" s="2">
        <v>8.2299999999999995E-3</v>
      </c>
      <c r="D521" s="1">
        <f t="shared" si="57"/>
        <v>31.106410912190967</v>
      </c>
      <c r="E521" s="1">
        <f t="shared" si="58"/>
        <v>2.7433333333333333E-3</v>
      </c>
      <c r="F521" s="1">
        <f t="shared" si="59"/>
        <v>31.191746166126745</v>
      </c>
      <c r="G521" s="1">
        <f t="shared" si="60"/>
        <v>2.7395772623128502E-3</v>
      </c>
      <c r="H521" s="1">
        <f t="shared" si="61"/>
        <v>3.4401535138595061</v>
      </c>
      <c r="I521" s="1">
        <f t="shared" si="56"/>
        <v>-5.8999516543125594</v>
      </c>
      <c r="K521">
        <f t="shared" si="62"/>
        <v>2.0755046888321676E-4</v>
      </c>
    </row>
    <row r="522" spans="1:11" ht="14.4" customHeight="1">
      <c r="A522" s="2">
        <v>1.022</v>
      </c>
      <c r="B522" s="2">
        <v>36.549190000000003</v>
      </c>
      <c r="C522" s="2">
        <v>8.2500000000000004E-3</v>
      </c>
      <c r="D522" s="1">
        <f t="shared" si="57"/>
        <v>31.158729752770682</v>
      </c>
      <c r="E522" s="1">
        <f t="shared" si="58"/>
        <v>2.7500000000000003E-3</v>
      </c>
      <c r="F522" s="1">
        <f t="shared" si="59"/>
        <v>31.244416259590803</v>
      </c>
      <c r="G522" s="1">
        <f t="shared" si="60"/>
        <v>2.7462256680252286E-3</v>
      </c>
      <c r="H522" s="1">
        <f t="shared" si="61"/>
        <v>3.4418406805241979</v>
      </c>
      <c r="I522" s="1">
        <f t="shared" si="56"/>
        <v>-5.8975277943774485</v>
      </c>
      <c r="K522">
        <f t="shared" si="62"/>
        <v>2.0790048309177176E-4</v>
      </c>
    </row>
    <row r="523" spans="1:11" ht="14.4" customHeight="1">
      <c r="A523" s="2">
        <v>1.024</v>
      </c>
      <c r="B523" s="2">
        <v>36.610990000000001</v>
      </c>
      <c r="C523" s="2">
        <v>8.2699999999999996E-3</v>
      </c>
      <c r="D523" s="1">
        <f t="shared" si="57"/>
        <v>31.211415174765563</v>
      </c>
      <c r="E523" s="1">
        <f t="shared" si="58"/>
        <v>2.7566666666666664E-3</v>
      </c>
      <c r="F523" s="1">
        <f t="shared" si="59"/>
        <v>31.297454642597334</v>
      </c>
      <c r="G523" s="1">
        <f t="shared" si="60"/>
        <v>2.7528740295366021E-3</v>
      </c>
      <c r="H523" s="1">
        <f t="shared" si="61"/>
        <v>3.4435367729165804</v>
      </c>
      <c r="I523" s="1">
        <f t="shared" ref="I523:I586" si="63">LN(G523)</f>
        <v>-5.8951098113925111</v>
      </c>
      <c r="K523">
        <f t="shared" si="62"/>
        <v>1.0412668371697071E-4</v>
      </c>
    </row>
    <row r="524" spans="1:11" ht="14.4" customHeight="1">
      <c r="A524" s="2">
        <v>1.026</v>
      </c>
      <c r="B524" s="2">
        <v>36.673369999999998</v>
      </c>
      <c r="C524" s="2">
        <v>8.2799999999999992E-3</v>
      </c>
      <c r="D524" s="1">
        <f t="shared" si="57"/>
        <v>31.264595055413473</v>
      </c>
      <c r="E524" s="1">
        <f t="shared" si="58"/>
        <v>2.7599999999999999E-3</v>
      </c>
      <c r="F524" s="1">
        <f t="shared" si="59"/>
        <v>31.350885337766417</v>
      </c>
      <c r="G524" s="1">
        <f t="shared" si="60"/>
        <v>2.7561981937170958E-3</v>
      </c>
      <c r="H524" s="1">
        <f t="shared" si="61"/>
        <v>3.4452425071192962</v>
      </c>
      <c r="I524" s="1">
        <f t="shared" si="63"/>
        <v>-5.8939030148760692</v>
      </c>
      <c r="K524">
        <f t="shared" si="62"/>
        <v>2.0860946291561237E-4</v>
      </c>
    </row>
    <row r="525" spans="1:11" ht="14.4" customHeight="1">
      <c r="A525" s="2">
        <v>1.028</v>
      </c>
      <c r="B525" s="2">
        <v>36.7363</v>
      </c>
      <c r="C525" s="2">
        <v>8.3000000000000001E-3</v>
      </c>
      <c r="D525" s="1">
        <f t="shared" si="57"/>
        <v>31.318243819266844</v>
      </c>
      <c r="E525" s="1">
        <f t="shared" si="58"/>
        <v>2.7666666666666668E-3</v>
      </c>
      <c r="F525" s="1">
        <f t="shared" si="59"/>
        <v>31.404890960500147</v>
      </c>
      <c r="G525" s="1">
        <f t="shared" si="60"/>
        <v>2.7628464889278429E-3</v>
      </c>
      <c r="H525" s="1">
        <f t="shared" si="61"/>
        <v>3.4469636438576527</v>
      </c>
      <c r="I525" s="1">
        <f t="shared" si="63"/>
        <v>-5.8914937941471983</v>
      </c>
      <c r="K525">
        <f t="shared" si="62"/>
        <v>2.0896828644499698E-4</v>
      </c>
    </row>
    <row r="526" spans="1:11" ht="14.4" customHeight="1">
      <c r="A526" s="2">
        <v>1.03</v>
      </c>
      <c r="B526" s="2">
        <v>36.799639999999997</v>
      </c>
      <c r="C526" s="2">
        <v>8.3199999999999993E-3</v>
      </c>
      <c r="D526" s="1">
        <f t="shared" si="57"/>
        <v>31.372242114237</v>
      </c>
      <c r="E526" s="1">
        <f t="shared" si="58"/>
        <v>2.7733333333333329E-3</v>
      </c>
      <c r="F526" s="1">
        <f t="shared" si="59"/>
        <v>31.459247799033815</v>
      </c>
      <c r="G526" s="1">
        <f t="shared" si="60"/>
        <v>2.7694947399392765E-3</v>
      </c>
      <c r="H526" s="1">
        <f t="shared" si="61"/>
        <v>3.4486929875869405</v>
      </c>
      <c r="I526" s="1">
        <f t="shared" si="63"/>
        <v>-5.8890903797746388</v>
      </c>
      <c r="K526">
        <f t="shared" si="62"/>
        <v>1.0466443591931456E-4</v>
      </c>
    </row>
    <row r="527" spans="1:11" ht="14.4" customHeight="1">
      <c r="A527" s="2">
        <v>1.032</v>
      </c>
      <c r="B527" s="2">
        <v>36.863190000000003</v>
      </c>
      <c r="C527" s="2">
        <v>8.3300000000000006E-3</v>
      </c>
      <c r="D527" s="1">
        <f t="shared" si="57"/>
        <v>31.426419437340162</v>
      </c>
      <c r="E527" s="1">
        <f t="shared" si="58"/>
        <v>2.7766666666666669E-3</v>
      </c>
      <c r="F527" s="1">
        <f t="shared" si="59"/>
        <v>31.513680128644509</v>
      </c>
      <c r="G527" s="1">
        <f t="shared" si="60"/>
        <v>2.7728188488703506E-3</v>
      </c>
      <c r="H527" s="1">
        <f t="shared" si="61"/>
        <v>3.4504217413533058</v>
      </c>
      <c r="I527" s="1">
        <f t="shared" si="63"/>
        <v>-5.8878908412510986</v>
      </c>
      <c r="K527">
        <f t="shared" si="62"/>
        <v>2.0969099175902024E-4</v>
      </c>
    </row>
    <row r="528" spans="1:11" ht="14.4" customHeight="1">
      <c r="A528" s="2">
        <v>1.034</v>
      </c>
      <c r="B528" s="2">
        <v>36.927070000000001</v>
      </c>
      <c r="C528" s="2">
        <v>8.3499999999999998E-3</v>
      </c>
      <c r="D528" s="1">
        <f t="shared" si="57"/>
        <v>31.480878090366588</v>
      </c>
      <c r="E528" s="1">
        <f t="shared" si="58"/>
        <v>2.7833333333333334E-3</v>
      </c>
      <c r="F528" s="1">
        <f t="shared" si="59"/>
        <v>31.56849986771811</v>
      </c>
      <c r="G528" s="1">
        <f t="shared" si="60"/>
        <v>2.7794670335835828E-3</v>
      </c>
      <c r="H528" s="1">
        <f t="shared" si="61"/>
        <v>3.4521597837886397</v>
      </c>
      <c r="I528" s="1">
        <f t="shared" si="63"/>
        <v>-5.8854960841974524</v>
      </c>
      <c r="K528">
        <f t="shared" si="62"/>
        <v>2.1005532821825526E-4</v>
      </c>
    </row>
    <row r="529" spans="1:11" ht="14.4" customHeight="1">
      <c r="A529" s="2">
        <v>1.036</v>
      </c>
      <c r="B529" s="2">
        <v>36.991399999999999</v>
      </c>
      <c r="C529" s="2">
        <v>8.3700000000000007E-3</v>
      </c>
      <c r="D529" s="1">
        <f t="shared" si="57"/>
        <v>31.535720375106568</v>
      </c>
      <c r="E529" s="1">
        <f t="shared" si="58"/>
        <v>2.7900000000000004E-3</v>
      </c>
      <c r="F529" s="1">
        <f t="shared" si="59"/>
        <v>31.623705034953119</v>
      </c>
      <c r="G529" s="1">
        <f t="shared" si="60"/>
        <v>2.7861151740987489E-3</v>
      </c>
      <c r="H529" s="1">
        <f t="shared" si="61"/>
        <v>3.4539069986979483</v>
      </c>
      <c r="I529" s="1">
        <f t="shared" si="63"/>
        <v>-5.8831070641707726</v>
      </c>
      <c r="K529">
        <f t="shared" si="62"/>
        <v>2.1042230747369821E-4</v>
      </c>
    </row>
    <row r="530" spans="1:11" ht="14.4" customHeight="1">
      <c r="A530" s="2">
        <v>1.038</v>
      </c>
      <c r="B530" s="2">
        <v>37.05621</v>
      </c>
      <c r="C530" s="2">
        <v>8.3899999999999999E-3</v>
      </c>
      <c r="D530" s="1">
        <f t="shared" si="57"/>
        <v>31.590971867007678</v>
      </c>
      <c r="E530" s="1">
        <f t="shared" si="58"/>
        <v>2.7966666666666665E-3</v>
      </c>
      <c r="F530" s="1">
        <f t="shared" si="59"/>
        <v>31.679321284995741</v>
      </c>
      <c r="G530" s="1">
        <f t="shared" si="60"/>
        <v>2.7927632704162148E-3</v>
      </c>
      <c r="H530" s="1">
        <f t="shared" si="61"/>
        <v>3.4556641426319956</v>
      </c>
      <c r="I530" s="1">
        <f t="shared" si="63"/>
        <v>-5.8807237537866364</v>
      </c>
      <c r="K530">
        <f t="shared" si="62"/>
        <v>1.0539568059108276E-4</v>
      </c>
    </row>
    <row r="531" spans="1:11" ht="14.4" customHeight="1">
      <c r="A531" s="2">
        <v>1.04</v>
      </c>
      <c r="B531" s="2">
        <v>37.121270000000003</v>
      </c>
      <c r="C531" s="2">
        <v>8.3999999999999995E-3</v>
      </c>
      <c r="D531" s="1">
        <f t="shared" si="57"/>
        <v>31.646436487638542</v>
      </c>
      <c r="E531" s="1">
        <f t="shared" si="58"/>
        <v>2.8E-3</v>
      </c>
      <c r="F531" s="1">
        <f t="shared" si="59"/>
        <v>31.735046509803929</v>
      </c>
      <c r="G531" s="1">
        <f t="shared" si="60"/>
        <v>2.796087302001188E-3</v>
      </c>
      <c r="H531" s="1">
        <f t="shared" si="61"/>
        <v>3.4574216383254681</v>
      </c>
      <c r="I531" s="1">
        <f t="shared" si="63"/>
        <v>-5.879534231206331</v>
      </c>
      <c r="K531">
        <f t="shared" si="62"/>
        <v>2.1116086956522891E-4</v>
      </c>
    </row>
    <row r="532" spans="1:11" ht="14.4" customHeight="1">
      <c r="A532" s="2">
        <v>1.042</v>
      </c>
      <c r="B532" s="2">
        <v>37.186239999999998</v>
      </c>
      <c r="C532" s="2">
        <v>8.4200000000000004E-3</v>
      </c>
      <c r="D532" s="1">
        <f t="shared" si="57"/>
        <v>31.701824381926688</v>
      </c>
      <c r="E532" s="1">
        <f t="shared" si="58"/>
        <v>2.8066666666666669E-3</v>
      </c>
      <c r="F532" s="1">
        <f t="shared" si="59"/>
        <v>31.790800835691961</v>
      </c>
      <c r="G532" s="1">
        <f t="shared" si="60"/>
        <v>2.8027353320237594E-3</v>
      </c>
      <c r="H532" s="1">
        <f t="shared" si="61"/>
        <v>3.459176966039573</v>
      </c>
      <c r="I532" s="1">
        <f t="shared" si="63"/>
        <v>-5.8771594343672398</v>
      </c>
      <c r="K532">
        <f t="shared" si="62"/>
        <v>2.1153074737139633E-4</v>
      </c>
    </row>
    <row r="533" spans="1:11" ht="14.4" customHeight="1">
      <c r="A533" s="2">
        <v>1.044</v>
      </c>
      <c r="B533" s="2">
        <v>37.251429999999999</v>
      </c>
      <c r="C533" s="2">
        <v>8.4399999999999996E-3</v>
      </c>
      <c r="D533" s="1">
        <f t="shared" si="57"/>
        <v>31.757399829497022</v>
      </c>
      <c r="E533" s="1">
        <f t="shared" si="58"/>
        <v>2.8133333333333331E-3</v>
      </c>
      <c r="F533" s="1">
        <f t="shared" si="59"/>
        <v>31.84674398101734</v>
      </c>
      <c r="G533" s="1">
        <f t="shared" si="60"/>
        <v>2.8093833178503215E-3</v>
      </c>
      <c r="H533" s="1">
        <f t="shared" si="61"/>
        <v>3.4609351469969769</v>
      </c>
      <c r="I533" s="1">
        <f t="shared" si="63"/>
        <v>-5.8747902795610605</v>
      </c>
      <c r="K533">
        <f t="shared" si="62"/>
        <v>1.0595129298096627E-4</v>
      </c>
    </row>
    <row r="534" spans="1:11" ht="14.4" customHeight="1">
      <c r="A534" s="2">
        <v>1.046</v>
      </c>
      <c r="B534" s="2">
        <v>37.31709</v>
      </c>
      <c r="C534" s="2">
        <v>8.4499999999999992E-3</v>
      </c>
      <c r="D534" s="1">
        <f t="shared" si="57"/>
        <v>31.813375959079288</v>
      </c>
      <c r="E534" s="1">
        <f t="shared" si="58"/>
        <v>2.8166666666666665E-3</v>
      </c>
      <c r="F534" s="1">
        <f t="shared" si="59"/>
        <v>31.90298363469736</v>
      </c>
      <c r="G534" s="1">
        <f t="shared" si="60"/>
        <v>2.812707294190283E-3</v>
      </c>
      <c r="H534" s="1">
        <f t="shared" si="61"/>
        <v>3.4626995362853159</v>
      </c>
      <c r="I534" s="1">
        <f t="shared" si="63"/>
        <v>-5.8736078095666597</v>
      </c>
      <c r="K534">
        <f t="shared" si="62"/>
        <v>2.1227746518898569E-4</v>
      </c>
    </row>
    <row r="535" spans="1:11" ht="14.4" customHeight="1">
      <c r="A535" s="2">
        <v>1.048</v>
      </c>
      <c r="B535" s="2">
        <v>37.38335</v>
      </c>
      <c r="C535" s="2">
        <v>8.4700000000000001E-3</v>
      </c>
      <c r="D535" s="1">
        <f t="shared" si="57"/>
        <v>31.869863597612962</v>
      </c>
      <c r="E535" s="1">
        <f t="shared" si="58"/>
        <v>2.8233333333333335E-3</v>
      </c>
      <c r="F535" s="1">
        <f t="shared" si="59"/>
        <v>31.959842845836892</v>
      </c>
      <c r="G535" s="1">
        <f t="shared" si="60"/>
        <v>2.819355213723933E-3</v>
      </c>
      <c r="H535" s="1">
        <f t="shared" si="61"/>
        <v>3.4644802036718696</v>
      </c>
      <c r="I535" s="1">
        <f t="shared" si="63"/>
        <v>-5.8712470677915931</v>
      </c>
      <c r="K535">
        <f t="shared" si="62"/>
        <v>2.1265521454957186E-4</v>
      </c>
    </row>
    <row r="536" spans="1:11" ht="14.4" customHeight="1">
      <c r="A536" s="2">
        <v>1.05</v>
      </c>
      <c r="B536" s="2">
        <v>37.450020000000002</v>
      </c>
      <c r="C536" s="2">
        <v>8.4899999999999993E-3</v>
      </c>
      <c r="D536" s="1">
        <f t="shared" si="57"/>
        <v>31.926700767263434</v>
      </c>
      <c r="E536" s="1">
        <f t="shared" si="58"/>
        <v>2.8299999999999996E-3</v>
      </c>
      <c r="F536" s="1">
        <f t="shared" si="59"/>
        <v>32.017053330434791</v>
      </c>
      <c r="G536" s="1">
        <f t="shared" si="60"/>
        <v>2.8260030890630426E-3</v>
      </c>
      <c r="H536" s="1">
        <f t="shared" si="61"/>
        <v>3.4662686774262044</v>
      </c>
      <c r="I536" s="1">
        <f t="shared" si="63"/>
        <v>-5.8688919016336891</v>
      </c>
      <c r="K536">
        <f t="shared" si="62"/>
        <v>2.1303458368855947E-4</v>
      </c>
    </row>
    <row r="537" spans="1:11" ht="14.4" customHeight="1">
      <c r="A537" s="2">
        <v>1.052</v>
      </c>
      <c r="B537" s="2">
        <v>37.516849999999998</v>
      </c>
      <c r="C537" s="2">
        <v>8.5100000000000002E-3</v>
      </c>
      <c r="D537" s="1">
        <f t="shared" si="57"/>
        <v>31.98367433930094</v>
      </c>
      <c r="E537" s="1">
        <f t="shared" si="58"/>
        <v>2.8366666666666666E-3</v>
      </c>
      <c r="F537" s="1">
        <f t="shared" si="59"/>
        <v>32.074401362176758</v>
      </c>
      <c r="G537" s="1">
        <f t="shared" si="60"/>
        <v>2.8326509202079783E-3</v>
      </c>
      <c r="H537" s="1">
        <f t="shared" si="61"/>
        <v>3.4680582466385759</v>
      </c>
      <c r="I537" s="1">
        <f t="shared" si="63"/>
        <v>-5.8665422848547042</v>
      </c>
      <c r="K537">
        <f t="shared" si="62"/>
        <v>1.0670720375107146E-4</v>
      </c>
    </row>
    <row r="538" spans="1:11" ht="14.4" customHeight="1">
      <c r="A538" s="2">
        <v>1.054</v>
      </c>
      <c r="B538" s="2">
        <v>37.583680000000001</v>
      </c>
      <c r="C538" s="2">
        <v>8.5199999999999998E-3</v>
      </c>
      <c r="D538" s="1">
        <f t="shared" si="57"/>
        <v>32.040647911338453</v>
      </c>
      <c r="E538" s="1">
        <f t="shared" si="58"/>
        <v>2.8400000000000001E-3</v>
      </c>
      <c r="F538" s="1">
        <f t="shared" si="59"/>
        <v>32.131643351406652</v>
      </c>
      <c r="G538" s="1">
        <f t="shared" si="60"/>
        <v>2.8359748192080081E-3</v>
      </c>
      <c r="H538" s="1">
        <f t="shared" si="61"/>
        <v>3.4698413187667922</v>
      </c>
      <c r="I538" s="1">
        <f t="shared" si="63"/>
        <v>-5.8653695493333355</v>
      </c>
      <c r="K538">
        <f t="shared" si="62"/>
        <v>2.1379340721797128E-4</v>
      </c>
    </row>
    <row r="539" spans="1:11" ht="14.4" customHeight="1">
      <c r="A539" s="2">
        <v>1.056</v>
      </c>
      <c r="B539" s="2">
        <v>37.650219999999997</v>
      </c>
      <c r="C539" s="2">
        <v>8.5400000000000007E-3</v>
      </c>
      <c r="D539" s="1">
        <f t="shared" si="57"/>
        <v>32.097374254049448</v>
      </c>
      <c r="E539" s="1">
        <f t="shared" si="58"/>
        <v>2.846666666666667E-3</v>
      </c>
      <c r="F539" s="1">
        <f t="shared" si="59"/>
        <v>32.188744779425974</v>
      </c>
      <c r="G539" s="1">
        <f t="shared" si="60"/>
        <v>2.8426225840633376E-3</v>
      </c>
      <c r="H539" s="1">
        <f t="shared" si="61"/>
        <v>3.4716168504350482</v>
      </c>
      <c r="I539" s="1">
        <f t="shared" si="63"/>
        <v>-5.8630282078294096</v>
      </c>
      <c r="K539">
        <f t="shared" si="62"/>
        <v>2.1417055981811395E-4</v>
      </c>
    </row>
    <row r="540" spans="1:11" ht="14.4" customHeight="1">
      <c r="A540" s="2">
        <v>1.0580000000000001</v>
      </c>
      <c r="B540" s="2">
        <v>37.7164</v>
      </c>
      <c r="C540" s="2">
        <v>8.5599999999999999E-3</v>
      </c>
      <c r="D540" s="1">
        <f t="shared" si="57"/>
        <v>32.153793691389602</v>
      </c>
      <c r="E540" s="1">
        <f t="shared" si="58"/>
        <v>2.8533333333333332E-3</v>
      </c>
      <c r="F540" s="1">
        <f t="shared" si="59"/>
        <v>32.245539182722368</v>
      </c>
      <c r="G540" s="1">
        <f t="shared" si="60"/>
        <v>2.8492703047261832E-3</v>
      </c>
      <c r="H540" s="1">
        <f t="shared" si="61"/>
        <v>3.4733797137591145</v>
      </c>
      <c r="I540" s="1">
        <f t="shared" si="63"/>
        <v>-5.8606923509131414</v>
      </c>
      <c r="K540">
        <f t="shared" si="62"/>
        <v>1.0727318840580296E-4</v>
      </c>
    </row>
    <row r="541" spans="1:11" ht="14.4" customHeight="1">
      <c r="A541" s="2">
        <v>1.06</v>
      </c>
      <c r="B541" s="2">
        <v>37.782470000000004</v>
      </c>
      <c r="C541" s="2">
        <v>8.5699999999999995E-3</v>
      </c>
      <c r="D541" s="1">
        <f t="shared" si="57"/>
        <v>32.210119352088668</v>
      </c>
      <c r="E541" s="1">
        <f t="shared" si="58"/>
        <v>2.8566666666666666E-3</v>
      </c>
      <c r="F541" s="1">
        <f t="shared" si="59"/>
        <v>32.302132926371137</v>
      </c>
      <c r="G541" s="1">
        <f t="shared" si="60"/>
        <v>2.8525941484856083E-3</v>
      </c>
      <c r="H541" s="1">
        <f t="shared" si="61"/>
        <v>3.475133262920576</v>
      </c>
      <c r="I541" s="1">
        <f t="shared" si="63"/>
        <v>-5.859526471168647</v>
      </c>
      <c r="K541">
        <f t="shared" si="62"/>
        <v>2.1492190963343029E-4</v>
      </c>
    </row>
    <row r="542" spans="1:11" ht="14.4" customHeight="1">
      <c r="A542" s="2">
        <v>1.0620000000000001</v>
      </c>
      <c r="B542" s="2">
        <v>37.848550000000003</v>
      </c>
      <c r="C542" s="2">
        <v>8.5900000000000004E-3</v>
      </c>
      <c r="D542" s="1">
        <f t="shared" si="57"/>
        <v>32.266453537936918</v>
      </c>
      <c r="E542" s="1">
        <f t="shared" si="58"/>
        <v>2.8633333333333336E-3</v>
      </c>
      <c r="F542" s="1">
        <f t="shared" si="59"/>
        <v>32.358843149900551</v>
      </c>
      <c r="G542" s="1">
        <f t="shared" si="60"/>
        <v>2.8592418028608301E-3</v>
      </c>
      <c r="H542" s="1">
        <f t="shared" si="61"/>
        <v>3.4768873421662403</v>
      </c>
      <c r="I542" s="1">
        <f t="shared" si="63"/>
        <v>-5.85719879319144</v>
      </c>
      <c r="K542">
        <f t="shared" si="62"/>
        <v>2.1529758454104654E-4</v>
      </c>
    </row>
    <row r="543" spans="1:11" ht="14.4" customHeight="1">
      <c r="A543" s="2">
        <v>1.0640000000000001</v>
      </c>
      <c r="B543" s="2">
        <v>37.914670000000001</v>
      </c>
      <c r="C543" s="2">
        <v>8.6099999999999996E-3</v>
      </c>
      <c r="D543" s="1">
        <f t="shared" si="57"/>
        <v>32.322821824381933</v>
      </c>
      <c r="E543" s="1">
        <f t="shared" si="58"/>
        <v>2.8699999999999997E-3</v>
      </c>
      <c r="F543" s="1">
        <f t="shared" si="59"/>
        <v>32.415588323017907</v>
      </c>
      <c r="G543" s="1">
        <f t="shared" si="60"/>
        <v>2.8658894130448157E-3</v>
      </c>
      <c r="H543" s="1">
        <f t="shared" si="61"/>
        <v>3.4786394281774458</v>
      </c>
      <c r="I543" s="1">
        <f t="shared" si="63"/>
        <v>-5.854876536138887</v>
      </c>
      <c r="K543">
        <f t="shared" si="62"/>
        <v>1.0783671497585129E-4</v>
      </c>
    </row>
    <row r="544" spans="1:11" ht="14.4" customHeight="1">
      <c r="A544" s="2">
        <v>1.0660000000000001</v>
      </c>
      <c r="B544" s="2">
        <v>37.980809999999998</v>
      </c>
      <c r="C544" s="2">
        <v>8.6199999999999992E-3</v>
      </c>
      <c r="D544" s="1">
        <f t="shared" si="57"/>
        <v>32.379207161125322</v>
      </c>
      <c r="E544" s="1">
        <f t="shared" si="58"/>
        <v>2.8733333333333332E-3</v>
      </c>
      <c r="F544" s="1">
        <f t="shared" si="59"/>
        <v>32.472243416368286</v>
      </c>
      <c r="G544" s="1">
        <f t="shared" si="60"/>
        <v>2.869213201565472E-3</v>
      </c>
      <c r="H544" s="1">
        <f t="shared" si="61"/>
        <v>3.4803856757011675</v>
      </c>
      <c r="I544" s="1">
        <f t="shared" si="63"/>
        <v>-5.8537174325914378</v>
      </c>
      <c r="K544">
        <f t="shared" si="62"/>
        <v>2.1604944586531445E-4</v>
      </c>
    </row>
    <row r="545" spans="1:11" ht="14.4" customHeight="1">
      <c r="A545" s="2">
        <v>1.0680000000000001</v>
      </c>
      <c r="B545" s="2">
        <v>38.046990000000001</v>
      </c>
      <c r="C545" s="2">
        <v>8.6400000000000001E-3</v>
      </c>
      <c r="D545" s="1">
        <f t="shared" si="57"/>
        <v>32.435626598465475</v>
      </c>
      <c r="E545" s="1">
        <f t="shared" si="58"/>
        <v>2.8800000000000002E-3</v>
      </c>
      <c r="F545" s="1">
        <f t="shared" si="59"/>
        <v>32.529041203069056</v>
      </c>
      <c r="G545" s="1">
        <f t="shared" si="60"/>
        <v>2.8758607454642581E-3</v>
      </c>
      <c r="H545" s="1">
        <f t="shared" si="61"/>
        <v>3.4821332658138453</v>
      </c>
      <c r="I545" s="1">
        <f t="shared" si="63"/>
        <v>-5.851403259814286</v>
      </c>
      <c r="K545">
        <f t="shared" si="62"/>
        <v>2.1642531969307829E-4</v>
      </c>
    </row>
    <row r="546" spans="1:11" ht="14.4" customHeight="1">
      <c r="A546" s="2">
        <v>1.07</v>
      </c>
      <c r="B546" s="2">
        <v>38.113079999999997</v>
      </c>
      <c r="C546" s="2">
        <v>8.6599999999999993E-3</v>
      </c>
      <c r="D546" s="1">
        <f t="shared" si="57"/>
        <v>32.491969309462917</v>
      </c>
      <c r="E546" s="1">
        <f t="shared" si="58"/>
        <v>2.8866666666666663E-3</v>
      </c>
      <c r="F546" s="1">
        <f t="shared" si="59"/>
        <v>32.5857627942029</v>
      </c>
      <c r="G546" s="1">
        <f t="shared" si="60"/>
        <v>2.882508245173498E-3</v>
      </c>
      <c r="H546" s="1">
        <f t="shared" si="61"/>
        <v>3.4838754688767106</v>
      </c>
      <c r="I546" s="1">
        <f t="shared" si="63"/>
        <v>-5.8490944454006941</v>
      </c>
      <c r="K546">
        <f t="shared" si="62"/>
        <v>1.0840045467464347E-4</v>
      </c>
    </row>
    <row r="547" spans="1:11" ht="14.4" customHeight="1">
      <c r="A547" s="2">
        <v>1.0720000000000001</v>
      </c>
      <c r="B547" s="2">
        <v>38.179160000000003</v>
      </c>
      <c r="C547" s="2">
        <v>8.6700000000000006E-3</v>
      </c>
      <c r="D547" s="1">
        <f t="shared" si="57"/>
        <v>32.548303495311174</v>
      </c>
      <c r="E547" s="1">
        <f t="shared" si="58"/>
        <v>2.8900000000000002E-3</v>
      </c>
      <c r="F547" s="1">
        <f t="shared" si="59"/>
        <v>32.642368092412624</v>
      </c>
      <c r="G547" s="1">
        <f t="shared" si="60"/>
        <v>2.8858319784572217E-3</v>
      </c>
      <c r="H547" s="1">
        <f t="shared" si="61"/>
        <v>3.4856110793150248</v>
      </c>
      <c r="I547" s="1">
        <f t="shared" si="63"/>
        <v>-5.8479420398480721</v>
      </c>
      <c r="K547">
        <f t="shared" si="62"/>
        <v>2.1717720943449615E-4</v>
      </c>
    </row>
    <row r="548" spans="1:11" ht="14.4" customHeight="1">
      <c r="A548" s="2">
        <v>1.0740000000000001</v>
      </c>
      <c r="B548" s="2">
        <v>38.2455</v>
      </c>
      <c r="C548" s="2">
        <v>8.6899999999999998E-3</v>
      </c>
      <c r="D548" s="1">
        <f t="shared" si="57"/>
        <v>32.60485933503837</v>
      </c>
      <c r="E548" s="1">
        <f t="shared" si="58"/>
        <v>2.8966666666666667E-3</v>
      </c>
      <c r="F548" s="1">
        <f t="shared" si="59"/>
        <v>32.699304744245538</v>
      </c>
      <c r="G548" s="1">
        <f t="shared" si="60"/>
        <v>2.892479411883244E-3</v>
      </c>
      <c r="H548" s="1">
        <f t="shared" si="61"/>
        <v>3.4873538160333086</v>
      </c>
      <c r="I548" s="1">
        <f t="shared" si="63"/>
        <v>-5.8456412166803755</v>
      </c>
      <c r="K548">
        <f t="shared" si="62"/>
        <v>2.1755419153169698E-4</v>
      </c>
    </row>
    <row r="549" spans="1:11" ht="14.4" customHeight="1">
      <c r="A549" s="2">
        <v>1.0760000000000001</v>
      </c>
      <c r="B549" s="2">
        <v>38.311819999999997</v>
      </c>
      <c r="C549" s="2">
        <v>8.7100000000000007E-3</v>
      </c>
      <c r="D549" s="1">
        <f t="shared" si="57"/>
        <v>32.661398124467183</v>
      </c>
      <c r="E549" s="1">
        <f t="shared" si="58"/>
        <v>2.9033333333333337E-3</v>
      </c>
      <c r="F549" s="1">
        <f t="shared" si="59"/>
        <v>32.756225050355219</v>
      </c>
      <c r="G549" s="1">
        <f t="shared" si="60"/>
        <v>2.8991268011209674E-3</v>
      </c>
      <c r="H549" s="1">
        <f t="shared" si="61"/>
        <v>3.4890930218921925</v>
      </c>
      <c r="I549" s="1">
        <f t="shared" si="63"/>
        <v>-5.8433456903920726</v>
      </c>
      <c r="K549">
        <f t="shared" si="62"/>
        <v>1.0896510372264026E-4</v>
      </c>
    </row>
    <row r="550" spans="1:11" ht="14.4" customHeight="1">
      <c r="A550" s="2">
        <v>1.0780000000000001</v>
      </c>
      <c r="B550" s="2">
        <v>38.37782</v>
      </c>
      <c r="C550" s="2">
        <v>8.7200000000000003E-3</v>
      </c>
      <c r="D550" s="1">
        <f t="shared" si="57"/>
        <v>32.717664109121912</v>
      </c>
      <c r="E550" s="1">
        <f t="shared" si="58"/>
        <v>2.9066666666666668E-3</v>
      </c>
      <c r="F550" s="1">
        <f t="shared" si="59"/>
        <v>32.812763452799089</v>
      </c>
      <c r="G550" s="1">
        <f t="shared" si="60"/>
        <v>2.9024504791695946E-3</v>
      </c>
      <c r="H550" s="1">
        <f t="shared" si="61"/>
        <v>3.4908175693572967</v>
      </c>
      <c r="I550" s="1">
        <f t="shared" si="63"/>
        <v>-5.8421999059780534</v>
      </c>
      <c r="K550">
        <f t="shared" si="62"/>
        <v>2.183042341574288E-4</v>
      </c>
    </row>
    <row r="551" spans="1:11" ht="14.4" customHeight="1">
      <c r="A551" s="2">
        <v>1.08</v>
      </c>
      <c r="B551" s="2">
        <v>38.443440000000002</v>
      </c>
      <c r="C551" s="2">
        <v>8.7399999999999995E-3</v>
      </c>
      <c r="D551" s="1">
        <f t="shared" si="57"/>
        <v>32.773606138107425</v>
      </c>
      <c r="E551" s="1">
        <f t="shared" si="58"/>
        <v>2.9133333333333333E-3</v>
      </c>
      <c r="F551" s="1">
        <f t="shared" si="59"/>
        <v>32.86908657732311</v>
      </c>
      <c r="G551" s="1">
        <f t="shared" si="60"/>
        <v>2.9090978021265247E-3</v>
      </c>
      <c r="H551" s="1">
        <f t="shared" si="61"/>
        <v>3.4925325983433426</v>
      </c>
      <c r="I551" s="1">
        <f t="shared" si="63"/>
        <v>-5.8399122795025953</v>
      </c>
      <c r="K551">
        <f t="shared" si="62"/>
        <v>2.1867635691959133E-4</v>
      </c>
    </row>
    <row r="552" spans="1:11" ht="14.4" customHeight="1">
      <c r="A552" s="2">
        <v>1.0820000000000001</v>
      </c>
      <c r="B552" s="2">
        <v>38.508769999999998</v>
      </c>
      <c r="C552" s="2">
        <v>8.7600000000000004E-3</v>
      </c>
      <c r="D552" s="1">
        <f t="shared" si="57"/>
        <v>32.829300937766412</v>
      </c>
      <c r="E552" s="1">
        <f t="shared" si="58"/>
        <v>2.9200000000000003E-3</v>
      </c>
      <c r="F552" s="1">
        <f t="shared" si="59"/>
        <v>32.92516249650469</v>
      </c>
      <c r="G552" s="1">
        <f t="shared" si="60"/>
        <v>2.915745080896846E-3</v>
      </c>
      <c r="H552" s="1">
        <f t="shared" si="61"/>
        <v>3.4942371829703833</v>
      </c>
      <c r="I552" s="1">
        <f t="shared" si="63"/>
        <v>-5.8376298894744156</v>
      </c>
      <c r="K552">
        <f t="shared" si="62"/>
        <v>1.0952325944869875E-4</v>
      </c>
    </row>
    <row r="553" spans="1:11" ht="14.4" customHeight="1">
      <c r="A553" s="2">
        <v>1.0840000000000001</v>
      </c>
      <c r="B553" s="2">
        <v>38.573700000000002</v>
      </c>
      <c r="C553" s="2">
        <v>8.77E-3</v>
      </c>
      <c r="D553" s="1">
        <f t="shared" si="57"/>
        <v>32.884654731457807</v>
      </c>
      <c r="E553" s="1">
        <f t="shared" si="58"/>
        <v>2.9233333333333333E-3</v>
      </c>
      <c r="F553" s="1">
        <f t="shared" si="59"/>
        <v>32.980787538789436</v>
      </c>
      <c r="G553" s="1">
        <f t="shared" si="60"/>
        <v>2.9190687037122121E-3</v>
      </c>
      <c r="H553" s="1">
        <f t="shared" si="61"/>
        <v>3.4959251961304418</v>
      </c>
      <c r="I553" s="1">
        <f t="shared" si="63"/>
        <v>-5.8364906506580541</v>
      </c>
      <c r="K553">
        <f t="shared" si="62"/>
        <v>2.1941474850809659E-4</v>
      </c>
    </row>
    <row r="554" spans="1:11" ht="14.4" customHeight="1">
      <c r="A554" s="2">
        <v>1.0860000000000001</v>
      </c>
      <c r="B554" s="2">
        <v>38.638350000000003</v>
      </c>
      <c r="C554" s="2">
        <v>8.7899999999999992E-3</v>
      </c>
      <c r="D554" s="1">
        <f t="shared" si="57"/>
        <v>32.939769820971875</v>
      </c>
      <c r="E554" s="1">
        <f t="shared" si="58"/>
        <v>2.9299999999999999E-3</v>
      </c>
      <c r="F554" s="1">
        <f t="shared" si="59"/>
        <v>33.036283346547329</v>
      </c>
      <c r="G554" s="1">
        <f t="shared" si="60"/>
        <v>2.925715916203722E-3</v>
      </c>
      <c r="H554" s="1">
        <f t="shared" si="61"/>
        <v>3.4976064528140784</v>
      </c>
      <c r="I554" s="1">
        <f t="shared" si="63"/>
        <v>-5.8342160705701049</v>
      </c>
      <c r="K554">
        <f t="shared" si="62"/>
        <v>2.1978260869566415E-4</v>
      </c>
    </row>
    <row r="555" spans="1:11" ht="14.4" customHeight="1">
      <c r="A555" s="2">
        <v>1.0880000000000001</v>
      </c>
      <c r="B555" s="2">
        <v>38.703150000000001</v>
      </c>
      <c r="C555" s="2">
        <v>8.8100000000000001E-3</v>
      </c>
      <c r="D555" s="1">
        <f t="shared" si="57"/>
        <v>32.995012787723788</v>
      </c>
      <c r="E555" s="1">
        <f t="shared" si="58"/>
        <v>2.9366666666666669E-3</v>
      </c>
      <c r="F555" s="1">
        <f t="shared" si="59"/>
        <v>33.091908141943733</v>
      </c>
      <c r="G555" s="1">
        <f t="shared" si="60"/>
        <v>2.9323630845098699E-3</v>
      </c>
      <c r="H555" s="1">
        <f t="shared" si="61"/>
        <v>3.4992887854853234</v>
      </c>
      <c r="I555" s="1">
        <f t="shared" si="63"/>
        <v>-5.8319466675258003</v>
      </c>
      <c r="K555">
        <f t="shared" si="62"/>
        <v>2.2015217391302679E-4</v>
      </c>
    </row>
    <row r="556" spans="1:11" ht="14.4" customHeight="1">
      <c r="A556" s="2">
        <v>1.0900000000000001</v>
      </c>
      <c r="B556" s="2">
        <v>38.7684</v>
      </c>
      <c r="C556" s="2">
        <v>8.8299999999999993E-3</v>
      </c>
      <c r="D556" s="1">
        <f t="shared" si="57"/>
        <v>33.05063938618926</v>
      </c>
      <c r="E556" s="1">
        <f t="shared" si="58"/>
        <v>2.943333333333333E-3</v>
      </c>
      <c r="F556" s="1">
        <f t="shared" si="59"/>
        <v>33.147918434782611</v>
      </c>
      <c r="G556" s="1">
        <f t="shared" si="60"/>
        <v>2.9390102086316867E-3</v>
      </c>
      <c r="H556" s="1">
        <f t="shared" si="61"/>
        <v>3.5009799223461018</v>
      </c>
      <c r="I556" s="1">
        <f t="shared" si="63"/>
        <v>-5.8296824180462217</v>
      </c>
      <c r="K556">
        <f t="shared" si="62"/>
        <v>1.1026184995739461E-4</v>
      </c>
    </row>
    <row r="557" spans="1:11" ht="14.4" customHeight="1">
      <c r="A557" s="2">
        <v>1.0920000000000001</v>
      </c>
      <c r="B557" s="2">
        <v>38.833889999999997</v>
      </c>
      <c r="C557" s="2">
        <v>8.8400000000000006E-3</v>
      </c>
      <c r="D557" s="1">
        <f t="shared" si="57"/>
        <v>33.106470588235297</v>
      </c>
      <c r="E557" s="1">
        <f t="shared" si="58"/>
        <v>2.9466666666666669E-3</v>
      </c>
      <c r="F557" s="1">
        <f t="shared" si="59"/>
        <v>33.204024321568632</v>
      </c>
      <c r="G557" s="1">
        <f t="shared" si="60"/>
        <v>2.9423337541235714E-3</v>
      </c>
      <c r="H557" s="1">
        <f t="shared" si="61"/>
        <v>3.5026710830816374</v>
      </c>
      <c r="I557" s="1">
        <f t="shared" si="63"/>
        <v>-5.8285522185997314</v>
      </c>
      <c r="K557">
        <f t="shared" si="62"/>
        <v>2.2089627735151799E-4</v>
      </c>
    </row>
    <row r="558" spans="1:11" ht="14.4" customHeight="1">
      <c r="A558" s="2">
        <v>1.0940000000000001</v>
      </c>
      <c r="B558" s="2">
        <v>38.899509999999999</v>
      </c>
      <c r="C558" s="2">
        <v>8.8599999999999998E-3</v>
      </c>
      <c r="D558" s="1">
        <f t="shared" si="57"/>
        <v>33.162412617220809</v>
      </c>
      <c r="E558" s="1">
        <f t="shared" si="58"/>
        <v>2.9533333333333334E-3</v>
      </c>
      <c r="F558" s="1">
        <f t="shared" si="59"/>
        <v>33.260352275817006</v>
      </c>
      <c r="G558" s="1">
        <f t="shared" si="60"/>
        <v>2.9489808119696603E-3</v>
      </c>
      <c r="H558" s="1">
        <f t="shared" si="61"/>
        <v>3.5043660652846684</v>
      </c>
      <c r="I558" s="1">
        <f t="shared" si="63"/>
        <v>-5.8262956557928653</v>
      </c>
      <c r="K558">
        <f t="shared" si="62"/>
        <v>2.2127019039501063E-4</v>
      </c>
    </row>
    <row r="559" spans="1:11" ht="14.4" customHeight="1">
      <c r="A559" s="2">
        <v>1.0960000000000001</v>
      </c>
      <c r="B559" s="2">
        <v>38.965470000000003</v>
      </c>
      <c r="C559" s="2">
        <v>8.8800000000000007E-3</v>
      </c>
      <c r="D559" s="1">
        <f t="shared" si="57"/>
        <v>33.218644501278781</v>
      </c>
      <c r="E559" s="1">
        <f t="shared" si="58"/>
        <v>2.9600000000000004E-3</v>
      </c>
      <c r="F559" s="1">
        <f t="shared" si="59"/>
        <v>33.316971689002571</v>
      </c>
      <c r="G559" s="1">
        <f t="shared" si="60"/>
        <v>2.9556278256326648E-3</v>
      </c>
      <c r="H559" s="1">
        <f t="shared" si="61"/>
        <v>3.5060669274840914</v>
      </c>
      <c r="I559" s="1">
        <f t="shared" si="63"/>
        <v>-5.8240441885479264</v>
      </c>
      <c r="K559">
        <f t="shared" si="62"/>
        <v>1.1082296106847699E-4</v>
      </c>
    </row>
    <row r="560" spans="1:11" ht="14.4" customHeight="1">
      <c r="A560" s="2">
        <v>1.0980000000000001</v>
      </c>
      <c r="B560" s="2">
        <v>39.031730000000003</v>
      </c>
      <c r="C560" s="2">
        <v>8.8900000000000003E-3</v>
      </c>
      <c r="D560" s="1">
        <f t="shared" si="57"/>
        <v>33.275132139812456</v>
      </c>
      <c r="E560" s="1">
        <f t="shared" si="58"/>
        <v>2.9633333333333334E-3</v>
      </c>
      <c r="F560" s="1">
        <f t="shared" si="59"/>
        <v>33.37373744805344</v>
      </c>
      <c r="G560" s="1">
        <f t="shared" si="60"/>
        <v>2.9589513158956942E-3</v>
      </c>
      <c r="H560" s="1">
        <f t="shared" si="61"/>
        <v>3.5077692867330614</v>
      </c>
      <c r="I560" s="1">
        <f t="shared" si="63"/>
        <v>-5.8229203585903599</v>
      </c>
      <c r="K560">
        <f t="shared" si="62"/>
        <v>2.2202389883489392E-4</v>
      </c>
    </row>
    <row r="561" spans="1:11" ht="14.4" customHeight="1">
      <c r="A561" s="2">
        <v>1.1000000000000001</v>
      </c>
      <c r="B561" s="2">
        <v>39.098480000000002</v>
      </c>
      <c r="C561" s="2">
        <v>8.9099999999999995E-3</v>
      </c>
      <c r="D561" s="1">
        <f t="shared" si="57"/>
        <v>33.332037510656441</v>
      </c>
      <c r="E561" s="1">
        <f t="shared" si="58"/>
        <v>2.97E-3</v>
      </c>
      <c r="F561" s="1">
        <f t="shared" si="59"/>
        <v>33.431033662063086</v>
      </c>
      <c r="G561" s="1">
        <f t="shared" si="60"/>
        <v>2.9655982632849523E-3</v>
      </c>
      <c r="H561" s="1">
        <f t="shared" si="61"/>
        <v>3.5094846201473198</v>
      </c>
      <c r="I561" s="1">
        <f t="shared" si="63"/>
        <v>-5.82067649174805</v>
      </c>
      <c r="K561">
        <f t="shared" si="62"/>
        <v>2.2240474566639459E-4</v>
      </c>
    </row>
    <row r="562" spans="1:11" ht="14.4" customHeight="1">
      <c r="A562" s="2">
        <v>1.1020000000000001</v>
      </c>
      <c r="B562" s="2">
        <v>39.165750000000003</v>
      </c>
      <c r="C562" s="2">
        <v>8.9300000000000004E-3</v>
      </c>
      <c r="D562" s="1">
        <f t="shared" si="57"/>
        <v>33.389386189258317</v>
      </c>
      <c r="E562" s="1">
        <f t="shared" si="58"/>
        <v>2.976666666666667E-3</v>
      </c>
      <c r="F562" s="1">
        <f t="shared" si="59"/>
        <v>33.488775262148344</v>
      </c>
      <c r="G562" s="1">
        <f t="shared" si="60"/>
        <v>2.9722451664928157E-3</v>
      </c>
      <c r="H562" s="1">
        <f t="shared" si="61"/>
        <v>3.5112103158820558</v>
      </c>
      <c r="I562" s="1">
        <f t="shared" si="63"/>
        <v>-5.81843766343846</v>
      </c>
      <c r="K562">
        <f t="shared" si="62"/>
        <v>2.227890025575279E-4</v>
      </c>
    </row>
    <row r="563" spans="1:11" ht="14.4" customHeight="1">
      <c r="A563" s="2">
        <v>1.1040000000000001</v>
      </c>
      <c r="B563" s="2">
        <v>39.233699999999999</v>
      </c>
      <c r="C563" s="2">
        <v>8.9499999999999996E-3</v>
      </c>
      <c r="D563" s="1">
        <f t="shared" si="57"/>
        <v>33.44731457800512</v>
      </c>
      <c r="E563" s="1">
        <f t="shared" si="58"/>
        <v>2.9833333333333331E-3</v>
      </c>
      <c r="F563" s="1">
        <f t="shared" si="59"/>
        <v>33.547099066496166</v>
      </c>
      <c r="G563" s="1">
        <f t="shared" si="60"/>
        <v>2.9788920255196505E-3</v>
      </c>
      <c r="H563" s="1">
        <f t="shared" si="61"/>
        <v>3.5129503937030235</v>
      </c>
      <c r="I563" s="1">
        <f t="shared" si="63"/>
        <v>-5.8162038511177849</v>
      </c>
      <c r="K563">
        <f t="shared" si="62"/>
        <v>1.1158847684001744E-4</v>
      </c>
    </row>
    <row r="564" spans="1:11" ht="14.4" customHeight="1">
      <c r="A564" s="2">
        <v>1.1060000000000001</v>
      </c>
      <c r="B564" s="2">
        <v>39.30227</v>
      </c>
      <c r="C564" s="2">
        <v>8.9599999999999992E-3</v>
      </c>
      <c r="D564" s="1">
        <f t="shared" si="57"/>
        <v>33.505771526001709</v>
      </c>
      <c r="E564" s="1">
        <f t="shared" si="58"/>
        <v>2.9866666666666665E-3</v>
      </c>
      <c r="F564" s="1">
        <f t="shared" si="59"/>
        <v>33.605842096959371</v>
      </c>
      <c r="G564" s="1">
        <f t="shared" si="60"/>
        <v>2.9822154384653659E-3</v>
      </c>
      <c r="H564" s="1">
        <f t="shared" si="61"/>
        <v>3.5146999237885006</v>
      </c>
      <c r="I564" s="1">
        <f t="shared" si="63"/>
        <v>-5.8150888189496426</v>
      </c>
      <c r="K564">
        <f t="shared" si="62"/>
        <v>2.2356888320546826E-4</v>
      </c>
    </row>
    <row r="565" spans="1:11" ht="14.4" customHeight="1">
      <c r="A565" s="2">
        <v>1.1080000000000001</v>
      </c>
      <c r="B565" s="2">
        <v>39.37162</v>
      </c>
      <c r="C565" s="2">
        <v>8.9800000000000001E-3</v>
      </c>
      <c r="D565" s="1">
        <f t="shared" si="57"/>
        <v>33.564893435635128</v>
      </c>
      <c r="E565" s="1">
        <f t="shared" si="58"/>
        <v>2.9933333333333335E-3</v>
      </c>
      <c r="F565" s="1">
        <f t="shared" si="59"/>
        <v>33.665364349985801</v>
      </c>
      <c r="G565" s="1">
        <f t="shared" si="60"/>
        <v>2.9888622312217593E-3</v>
      </c>
      <c r="H565" s="1">
        <f t="shared" si="61"/>
        <v>3.5164695447512666</v>
      </c>
      <c r="I565" s="1">
        <f t="shared" si="63"/>
        <v>-5.8128624886724252</v>
      </c>
      <c r="K565">
        <f t="shared" si="62"/>
        <v>2.2396587098605865E-4</v>
      </c>
    </row>
    <row r="566" spans="1:11" ht="14.4" customHeight="1">
      <c r="A566" s="2">
        <v>1.1100000000000001</v>
      </c>
      <c r="B566" s="2">
        <v>39.441969999999998</v>
      </c>
      <c r="C566" s="2">
        <v>8.9999999999999993E-3</v>
      </c>
      <c r="D566" s="1">
        <f t="shared" si="57"/>
        <v>33.624867860187557</v>
      </c>
      <c r="E566" s="1">
        <f t="shared" si="58"/>
        <v>2.9999999999999996E-3</v>
      </c>
      <c r="F566" s="1">
        <f t="shared" si="59"/>
        <v>33.725742463768114</v>
      </c>
      <c r="G566" s="1">
        <f t="shared" si="60"/>
        <v>2.9955089797983709E-3</v>
      </c>
      <c r="H566" s="1">
        <f t="shared" si="61"/>
        <v>3.5182614170855313</v>
      </c>
      <c r="I566" s="1">
        <f t="shared" si="63"/>
        <v>-5.8106411186820202</v>
      </c>
      <c r="K566">
        <f t="shared" si="62"/>
        <v>2.2436786018756549E-4</v>
      </c>
    </row>
    <row r="567" spans="1:11" ht="14.4" customHeight="1">
      <c r="A567" s="2">
        <v>1.1120000000000001</v>
      </c>
      <c r="B567" s="2">
        <v>39.513080000000002</v>
      </c>
      <c r="C567" s="2">
        <v>9.0200000000000002E-3</v>
      </c>
      <c r="D567" s="1">
        <f t="shared" si="57"/>
        <v>33.68549019607844</v>
      </c>
      <c r="E567" s="1">
        <f t="shared" si="58"/>
        <v>3.0066666666666666E-3</v>
      </c>
      <c r="F567" s="1">
        <f t="shared" si="59"/>
        <v>33.786771236601311</v>
      </c>
      <c r="G567" s="1">
        <f t="shared" si="60"/>
        <v>3.0021556841962308E-3</v>
      </c>
      <c r="H567" s="1">
        <f t="shared" si="61"/>
        <v>3.5200693423459426</v>
      </c>
      <c r="I567" s="1">
        <f t="shared" si="63"/>
        <v>-5.8084246869569203</v>
      </c>
      <c r="K567">
        <f t="shared" si="62"/>
        <v>1.1238672918443351E-4</v>
      </c>
    </row>
    <row r="568" spans="1:11" ht="14.4" customHeight="1">
      <c r="A568" s="2">
        <v>1.1140000000000001</v>
      </c>
      <c r="B568" s="2">
        <v>39.584699999999998</v>
      </c>
      <c r="C568" s="2">
        <v>9.0299999999999998E-3</v>
      </c>
      <c r="D568" s="1">
        <f t="shared" si="57"/>
        <v>33.746547314578009</v>
      </c>
      <c r="E568" s="1">
        <f t="shared" si="58"/>
        <v>3.0100000000000001E-3</v>
      </c>
      <c r="F568" s="1">
        <f t="shared" si="59"/>
        <v>33.848124421994889</v>
      </c>
      <c r="G568" s="1">
        <f t="shared" si="60"/>
        <v>3.0054790198282295E-3</v>
      </c>
      <c r="H568" s="1">
        <f t="shared" si="61"/>
        <v>3.5218835893149008</v>
      </c>
      <c r="I568" s="1">
        <f t="shared" si="63"/>
        <v>-5.8073183161022586</v>
      </c>
      <c r="K568">
        <f t="shared" si="62"/>
        <v>2.2518101733448226E-4</v>
      </c>
    </row>
    <row r="569" spans="1:11" ht="14.4" customHeight="1">
      <c r="A569" s="2">
        <v>1.1160000000000001</v>
      </c>
      <c r="B569" s="2">
        <v>39.656500000000001</v>
      </c>
      <c r="C569" s="2">
        <v>9.0500000000000008E-3</v>
      </c>
      <c r="D569" s="1">
        <f t="shared" si="57"/>
        <v>33.80775788576301</v>
      </c>
      <c r="E569" s="1">
        <f t="shared" si="58"/>
        <v>3.0166666666666671E-3</v>
      </c>
      <c r="F569" s="1">
        <f t="shared" si="59"/>
        <v>33.909744622051726</v>
      </c>
      <c r="G569" s="1">
        <f t="shared" si="60"/>
        <v>3.0121256579587309E-3</v>
      </c>
      <c r="H569" s="1">
        <f t="shared" si="61"/>
        <v>3.5237024250579272</v>
      </c>
      <c r="I569" s="1">
        <f t="shared" si="63"/>
        <v>-5.8051092508049029</v>
      </c>
      <c r="K569">
        <f t="shared" si="62"/>
        <v>2.2558886047170789E-4</v>
      </c>
    </row>
    <row r="570" spans="1:11" ht="14.4" customHeight="1">
      <c r="A570" s="2">
        <v>1.1180000000000001</v>
      </c>
      <c r="B570" s="2">
        <v>39.72822</v>
      </c>
      <c r="C570" s="2">
        <v>9.0699999999999999E-3</v>
      </c>
      <c r="D570" s="1">
        <f t="shared" si="57"/>
        <v>33.868900255754482</v>
      </c>
      <c r="E570" s="1">
        <f t="shared" si="58"/>
        <v>3.0233333333333332E-3</v>
      </c>
      <c r="F570" s="1">
        <f t="shared" si="59"/>
        <v>33.971297230861047</v>
      </c>
      <c r="G570" s="1">
        <f t="shared" si="60"/>
        <v>3.0187722519117279E-3</v>
      </c>
      <c r="H570" s="1">
        <f t="shared" si="61"/>
        <v>3.5255159689871127</v>
      </c>
      <c r="I570" s="1">
        <f t="shared" si="63"/>
        <v>-5.8029050693568598</v>
      </c>
      <c r="K570">
        <f t="shared" si="62"/>
        <v>2.2599576584258124E-4</v>
      </c>
    </row>
    <row r="571" spans="1:11" ht="14.4" customHeight="1">
      <c r="A571" s="2">
        <v>1.1200000000000001</v>
      </c>
      <c r="B571" s="2">
        <v>39.799689999999998</v>
      </c>
      <c r="C571" s="2">
        <v>9.0900000000000009E-3</v>
      </c>
      <c r="D571" s="1">
        <f t="shared" si="57"/>
        <v>33.9298294970162</v>
      </c>
      <c r="E571" s="1">
        <f t="shared" si="58"/>
        <v>3.0300000000000001E-3</v>
      </c>
      <c r="F571" s="1">
        <f t="shared" si="59"/>
        <v>34.032636880392161</v>
      </c>
      <c r="G571" s="1">
        <f t="shared" si="60"/>
        <v>3.0254188016878071E-3</v>
      </c>
      <c r="H571" s="1">
        <f t="shared" si="61"/>
        <v>3.5273199724456838</v>
      </c>
      <c r="I571" s="1">
        <f t="shared" si="63"/>
        <v>-5.8007057502432673</v>
      </c>
      <c r="K571">
        <f t="shared" si="62"/>
        <v>2.2640176186416354E-4</v>
      </c>
    </row>
    <row r="572" spans="1:11" ht="14.4" customHeight="1">
      <c r="A572" s="2">
        <v>1.1220000000000001</v>
      </c>
      <c r="B572" s="2">
        <v>39.871090000000002</v>
      </c>
      <c r="C572" s="2">
        <v>9.11E-3</v>
      </c>
      <c r="D572" s="1">
        <f t="shared" si="57"/>
        <v>33.990699062233595</v>
      </c>
      <c r="E572" s="1">
        <f t="shared" si="58"/>
        <v>3.0366666666666667E-3</v>
      </c>
      <c r="F572" s="1">
        <f t="shared" si="59"/>
        <v>34.093917485052572</v>
      </c>
      <c r="G572" s="1">
        <f t="shared" si="60"/>
        <v>3.0320653072873349E-3</v>
      </c>
      <c r="H572" s="1">
        <f t="shared" si="61"/>
        <v>3.5291189955067797</v>
      </c>
      <c r="I572" s="1">
        <f t="shared" si="63"/>
        <v>-5.7985112720911918</v>
      </c>
      <c r="K572">
        <f t="shared" si="62"/>
        <v>1.1340356635406927E-4</v>
      </c>
    </row>
    <row r="573" spans="1:11" ht="14.4" customHeight="1">
      <c r="A573" s="2">
        <v>1.1240000000000001</v>
      </c>
      <c r="B573" s="2">
        <v>39.942340000000002</v>
      </c>
      <c r="C573" s="2">
        <v>9.1199999999999996E-3</v>
      </c>
      <c r="D573" s="1">
        <f t="shared" si="57"/>
        <v>34.051440750213132</v>
      </c>
      <c r="E573" s="1">
        <f t="shared" si="58"/>
        <v>3.0399999999999997E-3</v>
      </c>
      <c r="F573" s="1">
        <f t="shared" si="59"/>
        <v>34.154957130093777</v>
      </c>
      <c r="G573" s="1">
        <f t="shared" si="60"/>
        <v>3.0353885435212688E-3</v>
      </c>
      <c r="H573" s="1">
        <f t="shared" si="61"/>
        <v>3.5309077330254719</v>
      </c>
      <c r="I573" s="1">
        <f t="shared" si="63"/>
        <v>-5.7974158417350772</v>
      </c>
      <c r="K573">
        <f t="shared" si="62"/>
        <v>2.2721148053425502E-4</v>
      </c>
    </row>
    <row r="574" spans="1:11" ht="14.4" customHeight="1">
      <c r="A574" s="2">
        <v>1.1259999999999999</v>
      </c>
      <c r="B574" s="2">
        <v>40.013379999999998</v>
      </c>
      <c r="C574" s="2">
        <v>9.1400000000000006E-3</v>
      </c>
      <c r="D574" s="1">
        <f t="shared" si="57"/>
        <v>34.112003410059678</v>
      </c>
      <c r="E574" s="1">
        <f t="shared" si="58"/>
        <v>3.0466666666666667E-3</v>
      </c>
      <c r="F574" s="1">
        <f t="shared" si="59"/>
        <v>34.215931313782328</v>
      </c>
      <c r="G574" s="1">
        <f t="shared" si="60"/>
        <v>3.0420349828576233E-3</v>
      </c>
      <c r="H574" s="1">
        <f t="shared" si="61"/>
        <v>3.5326913634928032</v>
      </c>
      <c r="I574" s="1">
        <f t="shared" si="63"/>
        <v>-5.7952285852579637</v>
      </c>
      <c r="K574">
        <f t="shared" si="62"/>
        <v>2.2761400966183332E-4</v>
      </c>
    </row>
    <row r="575" spans="1:11" ht="14.4" customHeight="1">
      <c r="A575" s="2">
        <v>1.1279999999999999</v>
      </c>
      <c r="B575" s="2">
        <v>40.08399</v>
      </c>
      <c r="C575" s="2">
        <v>9.1599999999999997E-3</v>
      </c>
      <c r="D575" s="1">
        <f t="shared" si="57"/>
        <v>34.172199488491053</v>
      </c>
      <c r="E575" s="1">
        <f t="shared" si="58"/>
        <v>3.0533333333333332E-3</v>
      </c>
      <c r="F575" s="1">
        <f t="shared" si="59"/>
        <v>34.276538604262576</v>
      </c>
      <c r="G575" s="1">
        <f t="shared" si="60"/>
        <v>3.0486813780191157E-3</v>
      </c>
      <c r="H575" s="1">
        <f t="shared" si="61"/>
        <v>3.534461114426632</v>
      </c>
      <c r="I575" s="1">
        <f t="shared" si="63"/>
        <v>-5.7930461169222704</v>
      </c>
      <c r="K575">
        <f t="shared" si="62"/>
        <v>2.2801329923274899E-4</v>
      </c>
    </row>
    <row r="576" spans="1:11" ht="14.4" customHeight="1">
      <c r="A576" s="2">
        <v>1.1299999999999999</v>
      </c>
      <c r="B576" s="2">
        <v>40.153889999999997</v>
      </c>
      <c r="C576" s="2">
        <v>9.1800000000000007E-3</v>
      </c>
      <c r="D576" s="1">
        <f t="shared" si="57"/>
        <v>34.231790281329928</v>
      </c>
      <c r="E576" s="1">
        <f t="shared" si="58"/>
        <v>3.0600000000000002E-3</v>
      </c>
      <c r="F576" s="1">
        <f t="shared" si="59"/>
        <v>34.336539559590797</v>
      </c>
      <c r="G576" s="1">
        <f t="shared" si="60"/>
        <v>3.0553277290063332E-3</v>
      </c>
      <c r="H576" s="1">
        <f t="shared" si="61"/>
        <v>3.536210080432197</v>
      </c>
      <c r="I576" s="1">
        <f t="shared" si="63"/>
        <v>-5.7908684158417802</v>
      </c>
      <c r="K576">
        <f t="shared" si="62"/>
        <v>1.1420392156861881E-4</v>
      </c>
    </row>
    <row r="577" spans="1:11" ht="14.4" customHeight="1">
      <c r="A577" s="2">
        <v>1.1319999999999999</v>
      </c>
      <c r="B577" s="2">
        <v>40.222830000000002</v>
      </c>
      <c r="C577" s="2">
        <v>9.1900000000000003E-3</v>
      </c>
      <c r="D577" s="1">
        <f t="shared" si="57"/>
        <v>34.290562659846557</v>
      </c>
      <c r="E577" s="1">
        <f t="shared" si="58"/>
        <v>3.0633333333333333E-3</v>
      </c>
      <c r="F577" s="1">
        <f t="shared" si="59"/>
        <v>34.395606083461225</v>
      </c>
      <c r="G577" s="1">
        <f t="shared" si="60"/>
        <v>3.0586508879347721E-3</v>
      </c>
      <c r="H577" s="1">
        <f t="shared" si="61"/>
        <v>3.5379288260892237</v>
      </c>
      <c r="I577" s="1">
        <f t="shared" si="63"/>
        <v>-5.7897813465326129</v>
      </c>
      <c r="K577">
        <f t="shared" si="62"/>
        <v>2.2879673202614139E-4</v>
      </c>
    </row>
    <row r="578" spans="1:11" ht="14.4" customHeight="1">
      <c r="A578" s="2">
        <v>1.1339999999999999</v>
      </c>
      <c r="B578" s="2">
        <v>40.29074</v>
      </c>
      <c r="C578" s="2">
        <v>9.2099999999999994E-3</v>
      </c>
      <c r="D578" s="1">
        <f t="shared" ref="D578:D641" si="64">B578/$N$9</f>
        <v>34.348456947996596</v>
      </c>
      <c r="E578" s="1">
        <f t="shared" ref="E578:E641" si="65">C578/$N$5</f>
        <v>3.0699999999999998E-3</v>
      </c>
      <c r="F578" s="1">
        <f t="shared" ref="F578:F641" si="66">(D578*(1+E578))</f>
        <v>34.453906710826942</v>
      </c>
      <c r="G578" s="1">
        <f t="shared" ref="G578:G641" si="67">LN(1+E578)</f>
        <v>3.0652971726614566E-3</v>
      </c>
      <c r="H578" s="1">
        <f t="shared" ref="H578:H641" si="68">LN(F578)</f>
        <v>3.5396223933763178</v>
      </c>
      <c r="I578" s="1">
        <f t="shared" si="63"/>
        <v>-5.7876107574713105</v>
      </c>
      <c r="K578">
        <f t="shared" ref="K578:K641" si="69">(((B578/1.17299999999999)+(B579/1.17299999999999))/2)*(((C579/3)-(C578/3)))</f>
        <v>2.2917993748225175E-4</v>
      </c>
    </row>
    <row r="579" spans="1:11" ht="14.4" customHeight="1">
      <c r="A579" s="2">
        <v>1.1359999999999999</v>
      </c>
      <c r="B579" s="2">
        <v>40.357680000000002</v>
      </c>
      <c r="C579" s="2">
        <v>9.2300000000000004E-3</v>
      </c>
      <c r="D579" s="1">
        <f t="shared" si="64"/>
        <v>34.405524296675196</v>
      </c>
      <c r="E579" s="1">
        <f t="shared" si="65"/>
        <v>3.0766666666666668E-3</v>
      </c>
      <c r="F579" s="1">
        <f t="shared" si="66"/>
        <v>34.511378626427963</v>
      </c>
      <c r="G579" s="1">
        <f t="shared" si="67"/>
        <v>3.0719434132155552E-3</v>
      </c>
      <c r="H579" s="1">
        <f t="shared" si="68"/>
        <v>3.5412890849189989</v>
      </c>
      <c r="I579" s="1">
        <f t="shared" si="63"/>
        <v>-5.785444884043593</v>
      </c>
      <c r="K579">
        <f t="shared" si="69"/>
        <v>2.2955899403239317E-4</v>
      </c>
    </row>
    <row r="580" spans="1:11" ht="14.4" customHeight="1">
      <c r="A580" s="2">
        <v>1.1379999999999999</v>
      </c>
      <c r="B580" s="2">
        <v>40.424129999999998</v>
      </c>
      <c r="C580" s="2">
        <v>9.2499999999999995E-3</v>
      </c>
      <c r="D580" s="1">
        <f t="shared" si="64"/>
        <v>34.462173913043479</v>
      </c>
      <c r="E580" s="1">
        <f t="shared" si="65"/>
        <v>3.0833333333333333E-3</v>
      </c>
      <c r="F580" s="1">
        <f t="shared" si="66"/>
        <v>34.568432282608697</v>
      </c>
      <c r="G580" s="1">
        <f t="shared" si="67"/>
        <v>3.0785896095974338E-3</v>
      </c>
      <c r="H580" s="1">
        <f t="shared" si="68"/>
        <v>3.5429409038340354</v>
      </c>
      <c r="I580" s="1">
        <f t="shared" si="63"/>
        <v>-5.7832837058354318</v>
      </c>
      <c r="K580">
        <f t="shared" si="69"/>
        <v>1.1496828644500411E-4</v>
      </c>
    </row>
    <row r="581" spans="1:11" ht="14.4" customHeight="1">
      <c r="A581" s="2">
        <v>1.1399999999999999</v>
      </c>
      <c r="B581" s="2">
        <v>40.490549999999999</v>
      </c>
      <c r="C581" s="2">
        <v>9.2599999999999991E-3</v>
      </c>
      <c r="D581" s="1">
        <f t="shared" si="64"/>
        <v>34.518797953964196</v>
      </c>
      <c r="E581" s="1">
        <f t="shared" si="65"/>
        <v>3.0866666666666664E-3</v>
      </c>
      <c r="F581" s="1">
        <f t="shared" si="66"/>
        <v>34.625345976982096</v>
      </c>
      <c r="G581" s="1">
        <f t="shared" si="67"/>
        <v>3.0819126912239739E-3</v>
      </c>
      <c r="H581" s="1">
        <f t="shared" si="68"/>
        <v>3.5445859565725879</v>
      </c>
      <c r="I581" s="1">
        <f t="shared" si="63"/>
        <v>-5.7822048710954776</v>
      </c>
      <c r="K581">
        <f t="shared" si="69"/>
        <v>2.3031366865588067E-4</v>
      </c>
    </row>
    <row r="582" spans="1:11" ht="14.4" customHeight="1">
      <c r="A582" s="2">
        <v>1.1419999999999999</v>
      </c>
      <c r="B582" s="2">
        <v>40.556829999999998</v>
      </c>
      <c r="C582" s="2">
        <v>9.2800000000000001E-3</v>
      </c>
      <c r="D582" s="1">
        <f t="shared" si="64"/>
        <v>34.575302642796252</v>
      </c>
      <c r="E582" s="1">
        <f t="shared" si="65"/>
        <v>3.0933333333333334E-3</v>
      </c>
      <c r="F582" s="1">
        <f t="shared" si="66"/>
        <v>34.682255578971301</v>
      </c>
      <c r="G582" s="1">
        <f t="shared" si="67"/>
        <v>3.088558821348624E-3</v>
      </c>
      <c r="H582" s="1">
        <f t="shared" si="68"/>
        <v>3.5462281895600722</v>
      </c>
      <c r="I582" s="1">
        <f t="shared" si="63"/>
        <v>-5.7800506977292443</v>
      </c>
      <c r="K582">
        <f t="shared" si="69"/>
        <v>2.3068942881500183E-4</v>
      </c>
    </row>
    <row r="583" spans="1:11" ht="14.4" customHeight="1">
      <c r="A583" s="2">
        <v>1.1439999999999999</v>
      </c>
      <c r="B583" s="2">
        <v>40.622779999999999</v>
      </c>
      <c r="C583" s="2">
        <v>9.2999999999999992E-3</v>
      </c>
      <c r="D583" s="1">
        <f t="shared" si="64"/>
        <v>34.631526001705033</v>
      </c>
      <c r="E583" s="1">
        <f t="shared" si="65"/>
        <v>3.0999999999999999E-3</v>
      </c>
      <c r="F583" s="1">
        <f t="shared" si="66"/>
        <v>34.73888373231032</v>
      </c>
      <c r="G583" s="1">
        <f t="shared" si="67"/>
        <v>3.0952049073025216E-3</v>
      </c>
      <c r="H583" s="1">
        <f t="shared" si="68"/>
        <v>3.5478596282388639</v>
      </c>
      <c r="I583" s="1">
        <f t="shared" si="63"/>
        <v>-5.7779011691235151</v>
      </c>
      <c r="K583">
        <f t="shared" si="69"/>
        <v>1.1553169934641153E-4</v>
      </c>
    </row>
    <row r="584" spans="1:11" ht="14.4" customHeight="1">
      <c r="A584" s="2">
        <v>1.1459999999999999</v>
      </c>
      <c r="B584" s="2">
        <v>40.688429999999997</v>
      </c>
      <c r="C584" s="2">
        <v>9.3100000000000006E-3</v>
      </c>
      <c r="D584" s="1">
        <f t="shared" si="64"/>
        <v>34.687493606138112</v>
      </c>
      <c r="E584" s="1">
        <f t="shared" si="65"/>
        <v>3.1033333333333334E-3</v>
      </c>
      <c r="F584" s="1">
        <f t="shared" si="66"/>
        <v>34.795140461295823</v>
      </c>
      <c r="G584" s="1">
        <f t="shared" si="67"/>
        <v>3.0985279337154004E-3</v>
      </c>
      <c r="H584" s="1">
        <f t="shared" si="68"/>
        <v>3.5494777351128017</v>
      </c>
      <c r="I584" s="1">
        <f t="shared" si="63"/>
        <v>-5.7768281403646009</v>
      </c>
      <c r="K584">
        <f t="shared" si="69"/>
        <v>2.3143591929525187E-4</v>
      </c>
    </row>
    <row r="585" spans="1:11" ht="14.4" customHeight="1">
      <c r="A585" s="2">
        <v>1.1479999999999999</v>
      </c>
      <c r="B585" s="2">
        <v>40.753869999999999</v>
      </c>
      <c r="C585" s="2">
        <v>9.3299999999999998E-3</v>
      </c>
      <c r="D585" s="1">
        <f t="shared" si="64"/>
        <v>34.7432821824382</v>
      </c>
      <c r="E585" s="1">
        <f t="shared" si="65"/>
        <v>3.1099999999999999E-3</v>
      </c>
      <c r="F585" s="1">
        <f t="shared" si="66"/>
        <v>34.851333790025578</v>
      </c>
      <c r="G585" s="1">
        <f t="shared" si="67"/>
        <v>3.1051739534142708E-3</v>
      </c>
      <c r="H585" s="1">
        <f t="shared" si="68"/>
        <v>3.5510914087848002</v>
      </c>
      <c r="I585" s="1">
        <f t="shared" si="63"/>
        <v>-5.7746855415220733</v>
      </c>
      <c r="K585">
        <f t="shared" si="69"/>
        <v>2.3180710429100435E-4</v>
      </c>
    </row>
    <row r="586" spans="1:11" ht="14.4" customHeight="1">
      <c r="A586" s="2">
        <v>1.1499999999999999</v>
      </c>
      <c r="B586" s="2">
        <v>40.819049999999997</v>
      </c>
      <c r="C586" s="2">
        <v>9.3500000000000007E-3</v>
      </c>
      <c r="D586" s="1">
        <f t="shared" si="64"/>
        <v>34.798849104859336</v>
      </c>
      <c r="E586" s="1">
        <f t="shared" si="65"/>
        <v>3.1166666666666669E-3</v>
      </c>
      <c r="F586" s="1">
        <f t="shared" si="66"/>
        <v>34.907305517902813</v>
      </c>
      <c r="G586" s="1">
        <f t="shared" si="67"/>
        <v>3.1118199289438568E-3</v>
      </c>
      <c r="H586" s="1">
        <f t="shared" si="68"/>
        <v>3.5526961344630474</v>
      </c>
      <c r="I586" s="1">
        <f t="shared" si="63"/>
        <v>-5.7725475377900635</v>
      </c>
      <c r="K586">
        <f t="shared" si="69"/>
        <v>1.1608819266836292E-4</v>
      </c>
    </row>
    <row r="587" spans="1:11" ht="14.4" customHeight="1">
      <c r="A587" s="2">
        <v>1.1519999999999999</v>
      </c>
      <c r="B587" s="2">
        <v>40.88382</v>
      </c>
      <c r="C587" s="2">
        <v>9.3600000000000003E-3</v>
      </c>
      <c r="D587" s="1">
        <f t="shared" si="64"/>
        <v>34.854066496163689</v>
      </c>
      <c r="E587" s="1">
        <f t="shared" si="65"/>
        <v>3.1199999999999999E-3</v>
      </c>
      <c r="F587" s="1">
        <f t="shared" si="66"/>
        <v>34.962811183631722</v>
      </c>
      <c r="G587" s="1">
        <f t="shared" si="67"/>
        <v>3.1151429001453519E-3</v>
      </c>
      <c r="H587" s="1">
        <f t="shared" si="68"/>
        <v>3.554284958985622</v>
      </c>
      <c r="I587" s="1">
        <f t="shared" ref="I587:I650" si="70">LN(G587)</f>
        <v>-5.7714802529489191</v>
      </c>
      <c r="K587">
        <f t="shared" si="69"/>
        <v>2.3254393293549059E-4</v>
      </c>
    </row>
    <row r="588" spans="1:11" ht="14.4" customHeight="1">
      <c r="A588" s="2">
        <v>1.1539999999999999</v>
      </c>
      <c r="B588" s="2">
        <v>40.948390000000003</v>
      </c>
      <c r="C588" s="2">
        <v>9.3799999999999994E-3</v>
      </c>
      <c r="D588" s="1">
        <f t="shared" si="64"/>
        <v>34.909113384484236</v>
      </c>
      <c r="E588" s="1">
        <f t="shared" si="65"/>
        <v>3.1266666666666665E-3</v>
      </c>
      <c r="F588" s="1">
        <f t="shared" si="66"/>
        <v>35.018262545666389</v>
      </c>
      <c r="G588" s="1">
        <f t="shared" si="67"/>
        <v>3.1217888094221121E-3</v>
      </c>
      <c r="H588" s="1">
        <f t="shared" si="68"/>
        <v>3.5558697124249425</v>
      </c>
      <c r="I588" s="1">
        <f t="shared" si="70"/>
        <v>-5.7693491051019974</v>
      </c>
      <c r="K588">
        <f t="shared" si="69"/>
        <v>2.3291040068202463E-4</v>
      </c>
    </row>
    <row r="589" spans="1:11" ht="14.4" customHeight="1">
      <c r="A589" s="2">
        <v>1.1559999999999999</v>
      </c>
      <c r="B589" s="2">
        <v>41.012779999999999</v>
      </c>
      <c r="C589" s="2">
        <v>9.4000000000000004E-3</v>
      </c>
      <c r="D589" s="1">
        <f t="shared" si="64"/>
        <v>34.964006820119359</v>
      </c>
      <c r="E589" s="1">
        <f t="shared" si="65"/>
        <v>3.1333333333333335E-3</v>
      </c>
      <c r="F589" s="1">
        <f t="shared" si="66"/>
        <v>35.073560708155739</v>
      </c>
      <c r="G589" s="1">
        <f t="shared" si="67"/>
        <v>3.1284346745310563E-3</v>
      </c>
      <c r="H589" s="1">
        <f t="shared" si="68"/>
        <v>3.5574475904539411</v>
      </c>
      <c r="I589" s="1">
        <f t="shared" si="70"/>
        <v>-5.7672225035074689</v>
      </c>
      <c r="K589">
        <f t="shared" si="69"/>
        <v>1.1663790849672319E-4</v>
      </c>
    </row>
    <row r="590" spans="1:11" ht="14.4" customHeight="1">
      <c r="A590" s="2">
        <v>1.1579999999999999</v>
      </c>
      <c r="B590" s="2">
        <v>41.076979999999999</v>
      </c>
      <c r="C590" s="2">
        <v>9.41E-3</v>
      </c>
      <c r="D590" s="1">
        <f t="shared" si="64"/>
        <v>35.018738277919866</v>
      </c>
      <c r="E590" s="1">
        <f t="shared" si="65"/>
        <v>3.1366666666666665E-3</v>
      </c>
      <c r="F590" s="1">
        <f t="shared" si="66"/>
        <v>35.128580386984936</v>
      </c>
      <c r="G590" s="1">
        <f t="shared" si="67"/>
        <v>3.131757590522559E-3</v>
      </c>
      <c r="H590" s="1">
        <f t="shared" si="68"/>
        <v>3.5590150551846724</v>
      </c>
      <c r="I590" s="1">
        <f t="shared" si="70"/>
        <v>-5.7661609015109523</v>
      </c>
      <c r="K590">
        <f t="shared" si="69"/>
        <v>2.3364038078999472E-4</v>
      </c>
    </row>
    <row r="591" spans="1:11" ht="14.4" customHeight="1">
      <c r="A591" s="2">
        <v>1.1599999999999999</v>
      </c>
      <c r="B591" s="2">
        <v>41.141069999999999</v>
      </c>
      <c r="C591" s="2">
        <v>9.4299999999999991E-3</v>
      </c>
      <c r="D591" s="1">
        <f t="shared" si="64"/>
        <v>35.073375959079286</v>
      </c>
      <c r="E591" s="1">
        <f t="shared" si="65"/>
        <v>3.143333333333333E-3</v>
      </c>
      <c r="F591" s="1">
        <f t="shared" si="66"/>
        <v>35.183623270843988</v>
      </c>
      <c r="G591" s="1">
        <f t="shared" si="67"/>
        <v>3.1384033893808788E-3</v>
      </c>
      <c r="H591" s="1">
        <f t="shared" si="68"/>
        <v>3.5605807263552394</v>
      </c>
      <c r="I591" s="1">
        <f t="shared" si="70"/>
        <v>-5.7640410830985491</v>
      </c>
      <c r="K591">
        <f t="shared" si="69"/>
        <v>1.1700170502985962E-4</v>
      </c>
    </row>
    <row r="592" spans="1:11" ht="14.4" customHeight="1">
      <c r="A592" s="2">
        <v>1.1619999999999999</v>
      </c>
      <c r="B592" s="2">
        <v>41.204729999999998</v>
      </c>
      <c r="C592" s="2">
        <v>9.4400000000000005E-3</v>
      </c>
      <c r="D592" s="1">
        <f t="shared" si="64"/>
        <v>35.127647058823534</v>
      </c>
      <c r="E592" s="1">
        <f t="shared" si="65"/>
        <v>3.146666666666667E-3</v>
      </c>
      <c r="F592" s="1">
        <f t="shared" si="66"/>
        <v>35.238182054901962</v>
      </c>
      <c r="G592" s="1">
        <f t="shared" si="67"/>
        <v>3.1417262722476212E-3</v>
      </c>
      <c r="H592" s="1">
        <f t="shared" si="68"/>
        <v>3.5621302121919483</v>
      </c>
      <c r="I592" s="1">
        <f t="shared" si="70"/>
        <v>-5.762982861897437</v>
      </c>
      <c r="K592">
        <f t="shared" si="69"/>
        <v>2.3436391020174415E-4</v>
      </c>
    </row>
    <row r="593" spans="1:11" ht="14.4" customHeight="1">
      <c r="A593" s="2">
        <v>1.1639999999999999</v>
      </c>
      <c r="B593" s="2">
        <v>41.26793</v>
      </c>
      <c r="C593" s="2">
        <v>9.4599999999999997E-3</v>
      </c>
      <c r="D593" s="1">
        <f t="shared" si="64"/>
        <v>35.181526001705038</v>
      </c>
      <c r="E593" s="1">
        <f t="shared" si="65"/>
        <v>3.1533333333333331E-3</v>
      </c>
      <c r="F593" s="1">
        <f t="shared" si="66"/>
        <v>35.292465080363748</v>
      </c>
      <c r="G593" s="1">
        <f t="shared" si="67"/>
        <v>3.1483720048566376E-3</v>
      </c>
      <c r="H593" s="1">
        <f t="shared" si="68"/>
        <v>3.5636694873406851</v>
      </c>
      <c r="I593" s="1">
        <f t="shared" si="70"/>
        <v>-5.7608697835991132</v>
      </c>
      <c r="K593">
        <f t="shared" si="69"/>
        <v>2.3472247797671074E-4</v>
      </c>
    </row>
    <row r="594" spans="1:11" ht="14.4" customHeight="1">
      <c r="A594" s="2">
        <v>1.1659999999999999</v>
      </c>
      <c r="B594" s="2">
        <v>41.330910000000003</v>
      </c>
      <c r="C594" s="2">
        <v>9.4800000000000006E-3</v>
      </c>
      <c r="D594" s="1">
        <f t="shared" si="64"/>
        <v>35.235217391304353</v>
      </c>
      <c r="E594" s="1">
        <f t="shared" si="65"/>
        <v>3.16E-3</v>
      </c>
      <c r="F594" s="1">
        <f t="shared" si="66"/>
        <v>35.346560678260879</v>
      </c>
      <c r="G594" s="1">
        <f t="shared" si="67"/>
        <v>3.1550176933001855E-3</v>
      </c>
      <c r="H594" s="1">
        <f t="shared" si="68"/>
        <v>3.565201094207882</v>
      </c>
      <c r="I594" s="1">
        <f t="shared" si="70"/>
        <v>-5.7587611749856089</v>
      </c>
      <c r="K594">
        <f t="shared" si="69"/>
        <v>1.1754015345269181E-4</v>
      </c>
    </row>
    <row r="595" spans="1:11" ht="14.4" customHeight="1">
      <c r="A595" s="2">
        <v>1.1679999999999999</v>
      </c>
      <c r="B595" s="2">
        <v>41.39385</v>
      </c>
      <c r="C595" s="2">
        <v>9.4900000000000002E-3</v>
      </c>
      <c r="D595" s="1">
        <f t="shared" si="64"/>
        <v>35.288874680306911</v>
      </c>
      <c r="E595" s="1">
        <f t="shared" si="65"/>
        <v>3.1633333333333335E-3</v>
      </c>
      <c r="F595" s="1">
        <f t="shared" si="66"/>
        <v>35.400505153878953</v>
      </c>
      <c r="G595" s="1">
        <f t="shared" si="67"/>
        <v>3.1583405209600923E-3</v>
      </c>
      <c r="H595" s="1">
        <f t="shared" si="68"/>
        <v>3.566726089921501</v>
      </c>
      <c r="I595" s="1">
        <f t="shared" si="70"/>
        <v>-5.7577085409186175</v>
      </c>
      <c r="K595">
        <f t="shared" si="69"/>
        <v>2.3543728331910693E-4</v>
      </c>
    </row>
    <row r="596" spans="1:11" ht="14.4" customHeight="1">
      <c r="A596" s="2">
        <v>1.17</v>
      </c>
      <c r="B596" s="2">
        <v>41.456530000000001</v>
      </c>
      <c r="C596" s="2">
        <v>9.5099999999999994E-3</v>
      </c>
      <c r="D596" s="1">
        <f t="shared" si="64"/>
        <v>35.342310315430524</v>
      </c>
      <c r="E596" s="1">
        <f t="shared" si="65"/>
        <v>3.1699999999999996E-3</v>
      </c>
      <c r="F596" s="1">
        <f t="shared" si="66"/>
        <v>35.454345439130435</v>
      </c>
      <c r="G596" s="1">
        <f t="shared" si="67"/>
        <v>3.1649861431563174E-3</v>
      </c>
      <c r="H596" s="1">
        <f t="shared" si="68"/>
        <v>3.5682458248489848</v>
      </c>
      <c r="I596" s="1">
        <f t="shared" si="70"/>
        <v>-5.7556066015452441</v>
      </c>
      <c r="K596">
        <f t="shared" si="69"/>
        <v>2.3579263995454538E-4</v>
      </c>
    </row>
    <row r="597" spans="1:11" ht="14.4" customHeight="1">
      <c r="A597" s="2">
        <v>1.1719999999999999</v>
      </c>
      <c r="B597" s="2">
        <v>41.518900000000002</v>
      </c>
      <c r="C597" s="2">
        <v>9.5300000000000003E-3</v>
      </c>
      <c r="D597" s="1">
        <f t="shared" si="64"/>
        <v>35.39548167092925</v>
      </c>
      <c r="E597" s="1">
        <f t="shared" si="65"/>
        <v>3.1766666666666666E-3</v>
      </c>
      <c r="F597" s="1">
        <f t="shared" si="66"/>
        <v>35.507921317703897</v>
      </c>
      <c r="G597" s="1">
        <f t="shared" si="67"/>
        <v>3.1716317211887626E-3</v>
      </c>
      <c r="H597" s="1">
        <f t="shared" si="68"/>
        <v>3.5697558073002691</v>
      </c>
      <c r="I597" s="1">
        <f t="shared" si="70"/>
        <v>-5.7535090849800383</v>
      </c>
      <c r="K597">
        <f t="shared" si="69"/>
        <v>1.1807325944871346E-4</v>
      </c>
    </row>
    <row r="598" spans="1:11" ht="14.4" customHeight="1">
      <c r="A598" s="2">
        <v>1.1739999999999999</v>
      </c>
      <c r="B598" s="2">
        <v>41.581060000000001</v>
      </c>
      <c r="C598" s="2">
        <v>9.5399999999999999E-3</v>
      </c>
      <c r="D598" s="1">
        <f t="shared" si="64"/>
        <v>35.448473998294979</v>
      </c>
      <c r="E598" s="1">
        <f t="shared" si="65"/>
        <v>3.1800000000000001E-3</v>
      </c>
      <c r="F598" s="1">
        <f t="shared" si="66"/>
        <v>35.561200145609554</v>
      </c>
      <c r="G598" s="1">
        <f t="shared" si="67"/>
        <v>3.1749544936436683E-3</v>
      </c>
      <c r="H598" s="1">
        <f t="shared" si="68"/>
        <v>3.5712551599527238</v>
      </c>
      <c r="I598" s="1">
        <f t="shared" si="70"/>
        <v>-5.7524619794508522</v>
      </c>
      <c r="K598">
        <f t="shared" si="69"/>
        <v>2.3649946007389748E-4</v>
      </c>
    </row>
    <row r="599" spans="1:11" ht="14.4" customHeight="1">
      <c r="A599" s="2">
        <v>1.1759999999999999</v>
      </c>
      <c r="B599" s="2">
        <v>41.643099999999997</v>
      </c>
      <c r="C599" s="2">
        <v>9.5600000000000008E-3</v>
      </c>
      <c r="D599" s="1">
        <f t="shared" si="64"/>
        <v>35.501364023870423</v>
      </c>
      <c r="E599" s="1">
        <f t="shared" si="65"/>
        <v>3.1866666666666671E-3</v>
      </c>
      <c r="F599" s="1">
        <f t="shared" si="66"/>
        <v>35.61449503722649</v>
      </c>
      <c r="G599" s="1">
        <f t="shared" si="67"/>
        <v>3.1816000054312129E-3</v>
      </c>
      <c r="H599" s="1">
        <f t="shared" si="68"/>
        <v>3.5727527189562664</v>
      </c>
      <c r="I599" s="1">
        <f t="shared" si="70"/>
        <v>-5.7503710623637234</v>
      </c>
      <c r="K599">
        <f t="shared" si="69"/>
        <v>1.1842630008524251E-4</v>
      </c>
    </row>
    <row r="600" spans="1:11" ht="14.4" customHeight="1">
      <c r="A600" s="2">
        <v>1.1779999999999999</v>
      </c>
      <c r="B600" s="2">
        <v>41.705329999999996</v>
      </c>
      <c r="C600" s="2">
        <v>9.5700000000000004E-3</v>
      </c>
      <c r="D600" s="1">
        <f t="shared" si="64"/>
        <v>35.554416027280482</v>
      </c>
      <c r="E600" s="1">
        <f t="shared" si="65"/>
        <v>3.1900000000000001E-3</v>
      </c>
      <c r="F600" s="1">
        <f t="shared" si="66"/>
        <v>35.667834614407511</v>
      </c>
      <c r="G600" s="1">
        <f t="shared" si="67"/>
        <v>3.1849227447639981E-3</v>
      </c>
      <c r="H600" s="1">
        <f t="shared" si="68"/>
        <v>3.5742492914559927</v>
      </c>
      <c r="I600" s="1">
        <f t="shared" si="70"/>
        <v>-5.7493272462132587</v>
      </c>
      <c r="K600">
        <f t="shared" si="69"/>
        <v>2.3720778630292446E-4</v>
      </c>
    </row>
    <row r="601" spans="1:11" ht="14.4" customHeight="1">
      <c r="A601" s="2">
        <v>1.18</v>
      </c>
      <c r="B601" s="2">
        <v>41.768090000000001</v>
      </c>
      <c r="C601" s="2">
        <v>9.5899999999999996E-3</v>
      </c>
      <c r="D601" s="1">
        <f t="shared" si="64"/>
        <v>35.607919863597623</v>
      </c>
      <c r="E601" s="1">
        <f t="shared" si="65"/>
        <v>3.1966666666666667E-3</v>
      </c>
      <c r="F601" s="1">
        <f t="shared" si="66"/>
        <v>35.721746514094924</v>
      </c>
      <c r="G601" s="1">
        <f t="shared" si="67"/>
        <v>3.1915681903079626E-3</v>
      </c>
      <c r="H601" s="1">
        <f t="shared" si="68"/>
        <v>3.5757596493845241</v>
      </c>
      <c r="I601" s="1">
        <f t="shared" si="70"/>
        <v>-5.7472428872711427</v>
      </c>
      <c r="K601">
        <f t="shared" si="69"/>
        <v>1.1878331912474236E-4</v>
      </c>
    </row>
    <row r="602" spans="1:11" ht="14.4" customHeight="1">
      <c r="A602" s="2">
        <v>1.1819999999999999</v>
      </c>
      <c r="B602" s="2">
        <v>41.831609999999998</v>
      </c>
      <c r="C602" s="2">
        <v>9.5999999999999992E-3</v>
      </c>
      <c r="D602" s="1">
        <f t="shared" si="64"/>
        <v>35.662071611253204</v>
      </c>
      <c r="E602" s="1">
        <f t="shared" si="65"/>
        <v>3.1999999999999997E-3</v>
      </c>
      <c r="F602" s="1">
        <f t="shared" si="66"/>
        <v>35.776190240409214</v>
      </c>
      <c r="G602" s="1">
        <f t="shared" si="67"/>
        <v>3.1948908965192886E-3</v>
      </c>
      <c r="H602" s="1">
        <f t="shared" si="68"/>
        <v>3.5772825950612401</v>
      </c>
      <c r="I602" s="1">
        <f t="shared" si="70"/>
        <v>-5.7462023399299778</v>
      </c>
      <c r="K602">
        <f t="shared" si="69"/>
        <v>2.3793037794829375E-4</v>
      </c>
    </row>
    <row r="603" spans="1:11" ht="14.4" customHeight="1">
      <c r="A603" s="2">
        <v>1.1839999999999999</v>
      </c>
      <c r="B603" s="2">
        <v>41.896090000000001</v>
      </c>
      <c r="C603" s="2">
        <v>9.6200000000000001E-3</v>
      </c>
      <c r="D603" s="1">
        <f t="shared" si="64"/>
        <v>35.717041773231038</v>
      </c>
      <c r="E603" s="1">
        <f t="shared" si="65"/>
        <v>3.2066666666666667E-3</v>
      </c>
      <c r="F603" s="1">
        <f t="shared" si="66"/>
        <v>35.8315744205172</v>
      </c>
      <c r="G603" s="1">
        <f t="shared" si="67"/>
        <v>3.2015362758207721E-3</v>
      </c>
      <c r="H603" s="1">
        <f t="shared" si="68"/>
        <v>3.5788294717557987</v>
      </c>
      <c r="I603" s="1">
        <f t="shared" si="70"/>
        <v>-5.744124498186971</v>
      </c>
      <c r="K603">
        <f t="shared" si="69"/>
        <v>2.3829957374253799E-4</v>
      </c>
    </row>
    <row r="604" spans="1:11" ht="14.4" customHeight="1">
      <c r="A604" s="2">
        <v>1.1859999999999999</v>
      </c>
      <c r="B604" s="2">
        <v>41.961530000000003</v>
      </c>
      <c r="C604" s="2">
        <v>9.6399999999999993E-3</v>
      </c>
      <c r="D604" s="1">
        <f t="shared" si="64"/>
        <v>35.772830349531127</v>
      </c>
      <c r="E604" s="1">
        <f t="shared" si="65"/>
        <v>3.2133333333333332E-3</v>
      </c>
      <c r="F604" s="1">
        <f t="shared" si="66"/>
        <v>35.887780377720951</v>
      </c>
      <c r="G604" s="1">
        <f t="shared" si="67"/>
        <v>3.2081816109617045E-3</v>
      </c>
      <c r="H604" s="1">
        <f t="shared" si="68"/>
        <v>3.5803968581013295</v>
      </c>
      <c r="I604" s="1">
        <f t="shared" si="70"/>
        <v>-5.7420509786844685</v>
      </c>
      <c r="K604">
        <f t="shared" si="69"/>
        <v>1.1933675760159785E-4</v>
      </c>
    </row>
    <row r="605" spans="1:11" ht="14.4" customHeight="1">
      <c r="A605" s="2">
        <v>1.1879999999999999</v>
      </c>
      <c r="B605" s="2">
        <v>42.027679999999997</v>
      </c>
      <c r="C605" s="2">
        <v>9.6500000000000006E-3</v>
      </c>
      <c r="D605" s="1">
        <f t="shared" si="64"/>
        <v>35.8292242114237</v>
      </c>
      <c r="E605" s="1">
        <f t="shared" si="65"/>
        <v>3.2166666666666667E-3</v>
      </c>
      <c r="F605" s="1">
        <f t="shared" si="66"/>
        <v>35.94447488263711</v>
      </c>
      <c r="G605" s="1">
        <f t="shared" si="67"/>
        <v>3.2115042619720647E-3</v>
      </c>
      <c r="H605" s="1">
        <f t="shared" si="68"/>
        <v>3.581975383416538</v>
      </c>
      <c r="I605" s="1">
        <f t="shared" si="70"/>
        <v>-5.7410158341702919</v>
      </c>
      <c r="K605">
        <f t="shared" si="69"/>
        <v>2.3905083830633449E-4</v>
      </c>
    </row>
    <row r="606" spans="1:11" ht="14.4" customHeight="1">
      <c r="A606" s="2">
        <v>1.19</v>
      </c>
      <c r="B606" s="2">
        <v>42.09431</v>
      </c>
      <c r="C606" s="2">
        <v>9.6699999999999998E-3</v>
      </c>
      <c r="D606" s="1">
        <f t="shared" si="64"/>
        <v>35.886027280477414</v>
      </c>
      <c r="E606" s="1">
        <f t="shared" si="65"/>
        <v>3.2233333333333333E-3</v>
      </c>
      <c r="F606" s="1">
        <f t="shared" si="66"/>
        <v>36.001699908411489</v>
      </c>
      <c r="G606" s="1">
        <f t="shared" si="67"/>
        <v>3.2181495308729385E-3</v>
      </c>
      <c r="H606" s="1">
        <f t="shared" si="68"/>
        <v>3.5835661570193929</v>
      </c>
      <c r="I606" s="1">
        <f t="shared" si="70"/>
        <v>-5.7389487644707025</v>
      </c>
      <c r="K606">
        <f t="shared" si="69"/>
        <v>2.3943052003411365E-4</v>
      </c>
    </row>
    <row r="607" spans="1:11" ht="14.4" customHeight="1">
      <c r="A607" s="2">
        <v>1.1919999999999999</v>
      </c>
      <c r="B607" s="2">
        <v>42.161290000000001</v>
      </c>
      <c r="C607" s="2">
        <v>9.6900000000000007E-3</v>
      </c>
      <c r="D607" s="1">
        <f t="shared" si="64"/>
        <v>35.943128729752779</v>
      </c>
      <c r="E607" s="1">
        <f t="shared" si="65"/>
        <v>3.2300000000000002E-3</v>
      </c>
      <c r="F607" s="1">
        <f t="shared" si="66"/>
        <v>36.059225035549886</v>
      </c>
      <c r="G607" s="1">
        <f t="shared" si="67"/>
        <v>3.2247947556145076E-3</v>
      </c>
      <c r="H607" s="1">
        <f t="shared" si="68"/>
        <v>3.5851627265722428</v>
      </c>
      <c r="I607" s="1">
        <f t="shared" si="70"/>
        <v>-5.7368859724295387</v>
      </c>
      <c r="K607">
        <f t="shared" si="69"/>
        <v>1.1990586814435012E-4</v>
      </c>
    </row>
    <row r="608" spans="1:11" ht="14.4" customHeight="1">
      <c r="A608" s="2">
        <v>1.194</v>
      </c>
      <c r="B608" s="2">
        <v>42.228459999999998</v>
      </c>
      <c r="C608" s="2">
        <v>9.7000000000000003E-3</v>
      </c>
      <c r="D608" s="1">
        <f t="shared" si="64"/>
        <v>36.000392156862752</v>
      </c>
      <c r="E608" s="1">
        <f t="shared" si="65"/>
        <v>3.2333333333333333E-3</v>
      </c>
      <c r="F608" s="1">
        <f t="shared" si="66"/>
        <v>36.116793424836608</v>
      </c>
      <c r="G608" s="1">
        <f t="shared" si="67"/>
        <v>3.2281173514257357E-3</v>
      </c>
      <c r="H608" s="1">
        <f t="shared" si="68"/>
        <v>3.5867579489943924</v>
      </c>
      <c r="I608" s="1">
        <f t="shared" si="70"/>
        <v>-5.7358561750141259</v>
      </c>
      <c r="K608">
        <f t="shared" si="69"/>
        <v>2.4019400397840042E-4</v>
      </c>
    </row>
    <row r="609" spans="1:11" ht="14.4" customHeight="1">
      <c r="A609" s="2">
        <v>1.196</v>
      </c>
      <c r="B609" s="2">
        <v>42.295810000000003</v>
      </c>
      <c r="C609" s="2">
        <v>9.7199999999999995E-3</v>
      </c>
      <c r="D609" s="1">
        <f t="shared" si="64"/>
        <v>36.057809036658149</v>
      </c>
      <c r="E609" s="1">
        <f t="shared" si="65"/>
        <v>3.2399999999999998E-3</v>
      </c>
      <c r="F609" s="1">
        <f t="shared" si="66"/>
        <v>36.174636337936917</v>
      </c>
      <c r="G609" s="1">
        <f t="shared" si="67"/>
        <v>3.2347625099292255E-3</v>
      </c>
      <c r="H609" s="1">
        <f t="shared" si="68"/>
        <v>3.5883582196110924</v>
      </c>
      <c r="I609" s="1">
        <f t="shared" si="70"/>
        <v>-5.7337997664198745</v>
      </c>
      <c r="K609">
        <f t="shared" si="69"/>
        <v>2.4057774936062692E-4</v>
      </c>
    </row>
    <row r="610" spans="1:11" ht="14.4" customHeight="1">
      <c r="A610" s="2">
        <v>1.198</v>
      </c>
      <c r="B610" s="2">
        <v>42.363500000000002</v>
      </c>
      <c r="C610" s="2">
        <v>9.7400000000000004E-3</v>
      </c>
      <c r="D610" s="1">
        <f t="shared" si="64"/>
        <v>36.115515771526006</v>
      </c>
      <c r="E610" s="1">
        <f t="shared" si="65"/>
        <v>3.2466666666666668E-3</v>
      </c>
      <c r="F610" s="1">
        <f t="shared" si="66"/>
        <v>36.232770812730891</v>
      </c>
      <c r="G610" s="1">
        <f t="shared" si="67"/>
        <v>3.2414076242750986E-3</v>
      </c>
      <c r="H610" s="1">
        <f t="shared" si="68"/>
        <v>3.5899639803909111</v>
      </c>
      <c r="I610" s="1">
        <f t="shared" si="70"/>
        <v>-5.731747591588058</v>
      </c>
      <c r="K610">
        <f t="shared" si="69"/>
        <v>1.204818982665439E-4</v>
      </c>
    </row>
    <row r="611" spans="1:11" ht="14.4" customHeight="1">
      <c r="A611" s="2">
        <v>1.2</v>
      </c>
      <c r="B611" s="2">
        <v>42.431660000000001</v>
      </c>
      <c r="C611" s="2">
        <v>9.75E-3</v>
      </c>
      <c r="D611" s="1">
        <f t="shared" si="64"/>
        <v>36.173623188405806</v>
      </c>
      <c r="E611" s="1">
        <f t="shared" si="65"/>
        <v>3.2499999999999999E-3</v>
      </c>
      <c r="F611" s="1">
        <f t="shared" si="66"/>
        <v>36.291187463768125</v>
      </c>
      <c r="G611" s="1">
        <f t="shared" si="67"/>
        <v>3.2447301648890294E-3</v>
      </c>
      <c r="H611" s="1">
        <f t="shared" si="68"/>
        <v>3.5915749422043324</v>
      </c>
      <c r="I611" s="1">
        <f t="shared" si="70"/>
        <v>-5.7307230864009817</v>
      </c>
      <c r="K611">
        <f t="shared" si="69"/>
        <v>2.4135217391304094E-4</v>
      </c>
    </row>
    <row r="612" spans="1:11" ht="14.4" customHeight="1">
      <c r="A612" s="2">
        <v>1.202</v>
      </c>
      <c r="B612" s="2">
        <v>42.500169999999997</v>
      </c>
      <c r="C612" s="2">
        <v>9.7699999999999992E-3</v>
      </c>
      <c r="D612" s="1">
        <f t="shared" si="64"/>
        <v>36.232028985507249</v>
      </c>
      <c r="E612" s="1">
        <f t="shared" si="65"/>
        <v>3.2566666666666664E-3</v>
      </c>
      <c r="F612" s="1">
        <f t="shared" si="66"/>
        <v>36.350024626570054</v>
      </c>
      <c r="G612" s="1">
        <f t="shared" si="67"/>
        <v>3.2513752129992458E-3</v>
      </c>
      <c r="H612" s="1">
        <f t="shared" si="68"/>
        <v>3.593194881464032</v>
      </c>
      <c r="I612" s="1">
        <f t="shared" si="70"/>
        <v>-5.7286772296787092</v>
      </c>
      <c r="K612">
        <f t="shared" si="69"/>
        <v>2.4174191531686455E-4</v>
      </c>
    </row>
    <row r="613" spans="1:11" ht="14.4" customHeight="1">
      <c r="A613" s="2">
        <v>1.204</v>
      </c>
      <c r="B613" s="2">
        <v>42.568809999999999</v>
      </c>
      <c r="C613" s="2">
        <v>9.7900000000000001E-3</v>
      </c>
      <c r="D613" s="1">
        <f t="shared" si="64"/>
        <v>36.290545609548175</v>
      </c>
      <c r="E613" s="1">
        <f t="shared" si="65"/>
        <v>3.2633333333333334E-3</v>
      </c>
      <c r="F613" s="1">
        <f t="shared" si="66"/>
        <v>36.40897375672067</v>
      </c>
      <c r="G613" s="1">
        <f t="shared" si="67"/>
        <v>3.2580202169530908E-3</v>
      </c>
      <c r="H613" s="1">
        <f t="shared" si="68"/>
        <v>3.59481527603677</v>
      </c>
      <c r="I613" s="1">
        <f t="shared" si="70"/>
        <v>-5.7266355634952353</v>
      </c>
      <c r="K613">
        <f t="shared" si="69"/>
        <v>1.2106624040919802E-4</v>
      </c>
    </row>
    <row r="614" spans="1:11" ht="14.4" customHeight="1">
      <c r="A614" s="2">
        <v>1.206</v>
      </c>
      <c r="B614" s="2">
        <v>42.637610000000002</v>
      </c>
      <c r="C614" s="2">
        <v>9.7999999999999997E-3</v>
      </c>
      <c r="D614" s="1">
        <f t="shared" si="64"/>
        <v>36.349198635976137</v>
      </c>
      <c r="E614" s="1">
        <f t="shared" si="65"/>
        <v>3.2666666666666664E-3</v>
      </c>
      <c r="F614" s="1">
        <f t="shared" si="66"/>
        <v>36.467939351520329</v>
      </c>
      <c r="G614" s="1">
        <f t="shared" si="67"/>
        <v>3.261342702371558E-3</v>
      </c>
      <c r="H614" s="1">
        <f t="shared" si="68"/>
        <v>3.5964335006610653</v>
      </c>
      <c r="I614" s="1">
        <f t="shared" si="70"/>
        <v>-5.7256162965063506</v>
      </c>
      <c r="K614">
        <f t="shared" si="69"/>
        <v>2.4252435350953299E-4</v>
      </c>
    </row>
    <row r="615" spans="1:11" ht="14.4" customHeight="1">
      <c r="A615" s="2">
        <v>1.208</v>
      </c>
      <c r="B615" s="2">
        <v>42.706710000000001</v>
      </c>
      <c r="C615" s="2">
        <v>9.8200000000000006E-3</v>
      </c>
      <c r="D615" s="1">
        <f t="shared" si="64"/>
        <v>36.408107416879801</v>
      </c>
      <c r="E615" s="1">
        <f t="shared" si="65"/>
        <v>3.2733333333333334E-3</v>
      </c>
      <c r="F615" s="1">
        <f t="shared" si="66"/>
        <v>36.527283288491049</v>
      </c>
      <c r="G615" s="1">
        <f t="shared" si="67"/>
        <v>3.2679876400917257E-3</v>
      </c>
      <c r="H615" s="1">
        <f t="shared" si="68"/>
        <v>3.5980594687148297</v>
      </c>
      <c r="I615" s="1">
        <f t="shared" si="70"/>
        <v>-5.7235808840932076</v>
      </c>
      <c r="K615">
        <f t="shared" si="69"/>
        <v>2.4291767547598493E-4</v>
      </c>
    </row>
    <row r="616" spans="1:11" ht="14.4" customHeight="1">
      <c r="A616" s="2">
        <v>1.21</v>
      </c>
      <c r="B616" s="2">
        <v>42.776020000000003</v>
      </c>
      <c r="C616" s="2">
        <v>9.8399999999999998E-3</v>
      </c>
      <c r="D616" s="1">
        <f t="shared" si="64"/>
        <v>36.467195225916463</v>
      </c>
      <c r="E616" s="1">
        <f t="shared" si="65"/>
        <v>3.2799999999999999E-3</v>
      </c>
      <c r="F616" s="1">
        <f t="shared" si="66"/>
        <v>36.586807626257468</v>
      </c>
      <c r="G616" s="1">
        <f t="shared" si="67"/>
        <v>3.2746325336572108E-3</v>
      </c>
      <c r="H616" s="1">
        <f t="shared" si="68"/>
        <v>3.5996877280605384</v>
      </c>
      <c r="I616" s="1">
        <f t="shared" si="70"/>
        <v>-5.7215496196536488</v>
      </c>
      <c r="K616">
        <f t="shared" si="69"/>
        <v>2.4331167945440373E-4</v>
      </c>
    </row>
    <row r="617" spans="1:11" ht="14.4" customHeight="1">
      <c r="A617" s="2">
        <v>1.212</v>
      </c>
      <c r="B617" s="2">
        <v>42.845359999999999</v>
      </c>
      <c r="C617" s="2">
        <v>9.8600000000000007E-3</v>
      </c>
      <c r="D617" s="1">
        <f t="shared" si="64"/>
        <v>36.52630861040069</v>
      </c>
      <c r="E617" s="1">
        <f t="shared" si="65"/>
        <v>3.2866666666666669E-3</v>
      </c>
      <c r="F617" s="1">
        <f t="shared" si="66"/>
        <v>36.646358411366876</v>
      </c>
      <c r="G617" s="1">
        <f t="shared" si="67"/>
        <v>3.2812773830683791E-3</v>
      </c>
      <c r="H617" s="1">
        <f t="shared" si="68"/>
        <v>3.6013140621781869</v>
      </c>
      <c r="I617" s="1">
        <f t="shared" si="70"/>
        <v>-5.7195224863430845</v>
      </c>
      <c r="K617">
        <f t="shared" si="69"/>
        <v>1.2185289855071541E-4</v>
      </c>
    </row>
    <row r="618" spans="1:11" ht="14.4" customHeight="1">
      <c r="A618" s="2">
        <v>1.214</v>
      </c>
      <c r="B618" s="2">
        <v>42.914709999999999</v>
      </c>
      <c r="C618" s="2">
        <v>9.8700000000000003E-3</v>
      </c>
      <c r="D618" s="1">
        <f t="shared" si="64"/>
        <v>36.585430520034109</v>
      </c>
      <c r="E618" s="1">
        <f t="shared" si="65"/>
        <v>3.29E-3</v>
      </c>
      <c r="F618" s="1">
        <f t="shared" si="66"/>
        <v>36.705796586445018</v>
      </c>
      <c r="G618" s="1">
        <f t="shared" si="67"/>
        <v>3.2845997912162779E-3</v>
      </c>
      <c r="H618" s="1">
        <f t="shared" si="68"/>
        <v>3.6029346877232467</v>
      </c>
      <c r="I618" s="1">
        <f t="shared" si="70"/>
        <v>-5.7185104636252442</v>
      </c>
      <c r="K618">
        <f t="shared" si="69"/>
        <v>2.4410019892014516E-4</v>
      </c>
    </row>
    <row r="619" spans="1:11" ht="14.4" customHeight="1">
      <c r="A619" s="2">
        <v>1.216</v>
      </c>
      <c r="B619" s="2">
        <v>42.98415</v>
      </c>
      <c r="C619" s="2">
        <v>9.8899999999999995E-3</v>
      </c>
      <c r="D619" s="1">
        <f t="shared" si="64"/>
        <v>36.644629156010232</v>
      </c>
      <c r="E619" s="1">
        <f t="shared" si="65"/>
        <v>3.2966666666666665E-3</v>
      </c>
      <c r="F619" s="1">
        <f t="shared" si="66"/>
        <v>36.765434283461218</v>
      </c>
      <c r="G619" s="1">
        <f t="shared" si="67"/>
        <v>3.2912445743970707E-3</v>
      </c>
      <c r="H619" s="1">
        <f t="shared" si="68"/>
        <v>3.6045581179940656</v>
      </c>
      <c r="I619" s="1">
        <f t="shared" si="70"/>
        <v>-5.7164894956482177</v>
      </c>
      <c r="K619">
        <f t="shared" si="69"/>
        <v>2.4449491332766322E-4</v>
      </c>
    </row>
    <row r="620" spans="1:11" ht="14.4" customHeight="1">
      <c r="A620" s="2">
        <v>1.218</v>
      </c>
      <c r="B620" s="2">
        <v>43.053609999999999</v>
      </c>
      <c r="C620" s="2">
        <v>9.9100000000000004E-3</v>
      </c>
      <c r="D620" s="1">
        <f t="shared" si="64"/>
        <v>36.703844842284745</v>
      </c>
      <c r="E620" s="1">
        <f t="shared" si="65"/>
        <v>3.3033333333333335E-3</v>
      </c>
      <c r="F620" s="1">
        <f t="shared" si="66"/>
        <v>36.825089876413763</v>
      </c>
      <c r="G620" s="1">
        <f t="shared" si="67"/>
        <v>3.2978893134250134E-3</v>
      </c>
      <c r="H620" s="1">
        <f t="shared" si="68"/>
        <v>3.6061794029815273</v>
      </c>
      <c r="I620" s="1">
        <f t="shared" si="70"/>
        <v>-5.7144726171347369</v>
      </c>
      <c r="K620">
        <f t="shared" si="69"/>
        <v>2.4488934356350976E-4</v>
      </c>
    </row>
    <row r="621" spans="1:11" ht="14.4" customHeight="1">
      <c r="A621" s="2">
        <v>1.22</v>
      </c>
      <c r="B621" s="2">
        <v>43.122950000000003</v>
      </c>
      <c r="C621" s="2">
        <v>9.9299999999999996E-3</v>
      </c>
      <c r="D621" s="1">
        <f t="shared" si="64"/>
        <v>36.76295822676898</v>
      </c>
      <c r="E621" s="1">
        <f t="shared" si="65"/>
        <v>3.31E-3</v>
      </c>
      <c r="F621" s="1">
        <f t="shared" si="66"/>
        <v>36.884643618499581</v>
      </c>
      <c r="G621" s="1">
        <f t="shared" si="67"/>
        <v>3.3045340083004715E-3</v>
      </c>
      <c r="H621" s="1">
        <f t="shared" si="68"/>
        <v>3.6077953023267195</v>
      </c>
      <c r="I621" s="1">
        <f t="shared" si="70"/>
        <v>-5.7124598115950063</v>
      </c>
      <c r="K621">
        <f t="shared" si="69"/>
        <v>1.2264165956236639E-4</v>
      </c>
    </row>
    <row r="622" spans="1:11" ht="14.4" customHeight="1">
      <c r="A622" s="2">
        <v>1.222</v>
      </c>
      <c r="B622" s="2">
        <v>43.192250000000001</v>
      </c>
      <c r="C622" s="2">
        <v>9.9399999999999992E-3</v>
      </c>
      <c r="D622" s="1">
        <f t="shared" si="64"/>
        <v>36.822037510656443</v>
      </c>
      <c r="E622" s="1">
        <f t="shared" si="65"/>
        <v>3.3133333333333331E-3</v>
      </c>
      <c r="F622" s="1">
        <f t="shared" si="66"/>
        <v>36.944041194941747</v>
      </c>
      <c r="G622" s="1">
        <f t="shared" si="67"/>
        <v>3.3078563391813953E-3</v>
      </c>
      <c r="H622" s="1">
        <f t="shared" si="68"/>
        <v>3.609404367675987</v>
      </c>
      <c r="I622" s="1">
        <f t="shared" si="70"/>
        <v>-5.7114549310643943</v>
      </c>
      <c r="K622">
        <f t="shared" si="69"/>
        <v>2.4567729468600376E-4</v>
      </c>
    </row>
    <row r="623" spans="1:11" ht="14.4" customHeight="1">
      <c r="A623" s="2">
        <v>1.224</v>
      </c>
      <c r="B623" s="2">
        <v>43.261589999999998</v>
      </c>
      <c r="C623" s="2">
        <v>9.9600000000000001E-3</v>
      </c>
      <c r="D623" s="1">
        <f t="shared" si="64"/>
        <v>36.881150895140671</v>
      </c>
      <c r="E623" s="1">
        <f t="shared" si="65"/>
        <v>3.32E-3</v>
      </c>
      <c r="F623" s="1">
        <f t="shared" si="66"/>
        <v>37.003596316112535</v>
      </c>
      <c r="G623" s="1">
        <f t="shared" si="67"/>
        <v>3.31450096782978E-3</v>
      </c>
      <c r="H623" s="1">
        <f t="shared" si="68"/>
        <v>3.611015105653602</v>
      </c>
      <c r="I623" s="1">
        <f t="shared" si="70"/>
        <v>-5.7094482042841435</v>
      </c>
      <c r="K623">
        <f t="shared" si="69"/>
        <v>2.4607124183006275E-4</v>
      </c>
    </row>
    <row r="624" spans="1:11" ht="14.4" customHeight="1">
      <c r="A624" s="2">
        <v>1.226</v>
      </c>
      <c r="B624" s="2">
        <v>43.330880000000001</v>
      </c>
      <c r="C624" s="2">
        <v>9.9799999999999993E-3</v>
      </c>
      <c r="D624" s="1">
        <f t="shared" si="64"/>
        <v>36.94022165387895</v>
      </c>
      <c r="E624" s="1">
        <f t="shared" si="65"/>
        <v>3.3266666666666666E-3</v>
      </c>
      <c r="F624" s="1">
        <f t="shared" si="66"/>
        <v>37.063109457914187</v>
      </c>
      <c r="G624" s="1">
        <f t="shared" si="67"/>
        <v>3.3211455523273676E-3</v>
      </c>
      <c r="H624" s="1">
        <f t="shared" si="68"/>
        <v>3.6126221206811349</v>
      </c>
      <c r="I624" s="1">
        <f t="shared" si="70"/>
        <v>-5.707445509686643</v>
      </c>
      <c r="K624">
        <f t="shared" si="69"/>
        <v>1.2323206876954353E-4</v>
      </c>
    </row>
    <row r="625" spans="1:11" ht="14.4" customHeight="1">
      <c r="A625" s="2">
        <v>1.228</v>
      </c>
      <c r="B625" s="2">
        <v>43.399850000000001</v>
      </c>
      <c r="C625" s="2">
        <v>9.9900000000000006E-3</v>
      </c>
      <c r="D625" s="1">
        <f t="shared" si="64"/>
        <v>36.999019607843145</v>
      </c>
      <c r="E625" s="1">
        <f t="shared" si="65"/>
        <v>3.3300000000000001E-3</v>
      </c>
      <c r="F625" s="1">
        <f t="shared" si="66"/>
        <v>37.122226343137264</v>
      </c>
      <c r="G625" s="1">
        <f t="shared" si="67"/>
        <v>3.3244678280197962E-3</v>
      </c>
      <c r="H625" s="1">
        <f t="shared" si="68"/>
        <v>3.6142158830358699</v>
      </c>
      <c r="I625" s="1">
        <f t="shared" si="70"/>
        <v>-5.7064456694073327</v>
      </c>
      <c r="K625">
        <f t="shared" si="69"/>
        <v>2.4685458937197805E-4</v>
      </c>
    </row>
    <row r="626" spans="1:11" ht="14.4" customHeight="1">
      <c r="A626" s="2">
        <v>1.23</v>
      </c>
      <c r="B626" s="2">
        <v>43.46828</v>
      </c>
      <c r="C626" s="2">
        <v>1.001E-2</v>
      </c>
      <c r="D626" s="1">
        <f t="shared" si="64"/>
        <v>37.057357203751074</v>
      </c>
      <c r="E626" s="1">
        <f t="shared" si="65"/>
        <v>3.3366666666666666E-3</v>
      </c>
      <c r="F626" s="1">
        <f t="shared" si="66"/>
        <v>37.181005252287591</v>
      </c>
      <c r="G626" s="1">
        <f t="shared" si="67"/>
        <v>3.3311123462922898E-3</v>
      </c>
      <c r="H626" s="1">
        <f t="shared" si="68"/>
        <v>3.6157980193750117</v>
      </c>
      <c r="I626" s="1">
        <f t="shared" si="70"/>
        <v>-5.7044489928424191</v>
      </c>
      <c r="K626">
        <f t="shared" si="69"/>
        <v>2.4724151747656929E-4</v>
      </c>
    </row>
    <row r="627" spans="1:11" ht="14.4" customHeight="1">
      <c r="A627" s="2">
        <v>1.232</v>
      </c>
      <c r="B627" s="2">
        <v>43.536009999999997</v>
      </c>
      <c r="C627" s="2">
        <v>1.0030000000000001E-2</v>
      </c>
      <c r="D627" s="1">
        <f t="shared" si="64"/>
        <v>37.115098039215688</v>
      </c>
      <c r="E627" s="1">
        <f t="shared" si="65"/>
        <v>3.3433333333333336E-3</v>
      </c>
      <c r="F627" s="1">
        <f t="shared" si="66"/>
        <v>37.239186183660131</v>
      </c>
      <c r="G627" s="1">
        <f t="shared" si="67"/>
        <v>3.3377568204152317E-3</v>
      </c>
      <c r="H627" s="1">
        <f t="shared" si="68"/>
        <v>3.6173615988849059</v>
      </c>
      <c r="I627" s="1">
        <f t="shared" si="70"/>
        <v>-5.7024563082791158</v>
      </c>
      <c r="K627">
        <f t="shared" si="69"/>
        <v>2.4762449559533701E-4</v>
      </c>
    </row>
    <row r="628" spans="1:11" ht="14.4" customHeight="1">
      <c r="A628" s="2">
        <v>1.234</v>
      </c>
      <c r="B628" s="2">
        <v>43.603050000000003</v>
      </c>
      <c r="C628" s="2">
        <v>1.005E-2</v>
      </c>
      <c r="D628" s="1">
        <f t="shared" si="64"/>
        <v>37.172250639386199</v>
      </c>
      <c r="E628" s="1">
        <f t="shared" si="65"/>
        <v>3.3500000000000001E-3</v>
      </c>
      <c r="F628" s="1">
        <f t="shared" si="66"/>
        <v>37.296777679028139</v>
      </c>
      <c r="G628" s="1">
        <f t="shared" si="67"/>
        <v>3.3444012503896525E-3</v>
      </c>
      <c r="H628" s="1">
        <f t="shared" si="68"/>
        <v>3.6189069336158046</v>
      </c>
      <c r="I628" s="1">
        <f t="shared" si="70"/>
        <v>-5.7004675998128125</v>
      </c>
      <c r="K628">
        <f t="shared" si="69"/>
        <v>1.240020886615422E-4</v>
      </c>
    </row>
    <row r="629" spans="1:11" ht="14.4" customHeight="1">
      <c r="A629" s="2">
        <v>1.236</v>
      </c>
      <c r="B629" s="2">
        <v>43.669620000000002</v>
      </c>
      <c r="C629" s="2">
        <v>1.0059999999999999E-2</v>
      </c>
      <c r="D629" s="1">
        <f t="shared" si="64"/>
        <v>37.229002557544767</v>
      </c>
      <c r="E629" s="1">
        <f t="shared" si="65"/>
        <v>3.3533333333333332E-3</v>
      </c>
      <c r="F629" s="1">
        <f t="shared" si="66"/>
        <v>37.35384381278773</v>
      </c>
      <c r="G629" s="1">
        <f t="shared" si="67"/>
        <v>3.3477234488212674E-3</v>
      </c>
      <c r="H629" s="1">
        <f t="shared" si="68"/>
        <v>3.6204358196112634</v>
      </c>
      <c r="I629" s="1">
        <f t="shared" si="70"/>
        <v>-5.6994747316718701</v>
      </c>
      <c r="K629">
        <f t="shared" si="69"/>
        <v>2.4838189826656648E-4</v>
      </c>
    </row>
    <row r="630" spans="1:11" ht="14.4" customHeight="1">
      <c r="A630" s="2">
        <v>1.238</v>
      </c>
      <c r="B630" s="2">
        <v>43.735970000000002</v>
      </c>
      <c r="C630" s="2">
        <v>1.008E-2</v>
      </c>
      <c r="D630" s="1">
        <f t="shared" si="64"/>
        <v>37.285566922421147</v>
      </c>
      <c r="E630" s="1">
        <f t="shared" si="65"/>
        <v>3.3600000000000001E-3</v>
      </c>
      <c r="F630" s="1">
        <f t="shared" si="66"/>
        <v>37.410846427280482</v>
      </c>
      <c r="G630" s="1">
        <f t="shared" si="67"/>
        <v>3.3543678125736733E-3</v>
      </c>
      <c r="H630" s="1">
        <f t="shared" si="68"/>
        <v>3.6219606737999137</v>
      </c>
      <c r="I630" s="1">
        <f t="shared" si="70"/>
        <v>-5.6974919577375678</v>
      </c>
      <c r="K630">
        <f t="shared" si="69"/>
        <v>2.4875853935776946E-4</v>
      </c>
    </row>
    <row r="631" spans="1:11" ht="14.4" customHeight="1">
      <c r="A631" s="2">
        <v>1.24</v>
      </c>
      <c r="B631" s="2">
        <v>43.802160000000001</v>
      </c>
      <c r="C631" s="2">
        <v>1.01E-2</v>
      </c>
      <c r="D631" s="1">
        <f t="shared" si="64"/>
        <v>37.341994884910491</v>
      </c>
      <c r="E631" s="1">
        <f t="shared" si="65"/>
        <v>3.3666666666666667E-3</v>
      </c>
      <c r="F631" s="1">
        <f t="shared" si="66"/>
        <v>37.467712934356356</v>
      </c>
      <c r="G631" s="1">
        <f t="shared" si="67"/>
        <v>3.3610121321788027E-3</v>
      </c>
      <c r="H631" s="1">
        <f t="shared" si="68"/>
        <v>3.6234795736957861</v>
      </c>
      <c r="I631" s="1">
        <f t="shared" si="70"/>
        <v>-5.695513120552496</v>
      </c>
      <c r="K631">
        <f t="shared" si="69"/>
        <v>1.2456675191814914E-4</v>
      </c>
    </row>
    <row r="632" spans="1:11" ht="14.4" customHeight="1">
      <c r="A632" s="2">
        <v>1.242</v>
      </c>
      <c r="B632" s="2">
        <v>43.867919999999998</v>
      </c>
      <c r="C632" s="2">
        <v>1.0109999999999999E-2</v>
      </c>
      <c r="D632" s="1">
        <f t="shared" si="64"/>
        <v>37.398056265984657</v>
      </c>
      <c r="E632" s="1">
        <f t="shared" si="65"/>
        <v>3.3699999999999997E-3</v>
      </c>
      <c r="F632" s="1">
        <f t="shared" si="66"/>
        <v>37.524087715601027</v>
      </c>
      <c r="G632" s="1">
        <f t="shared" si="67"/>
        <v>3.3643342754263224E-3</v>
      </c>
      <c r="H632" s="1">
        <f t="shared" si="68"/>
        <v>3.6249830658476112</v>
      </c>
      <c r="I632" s="1">
        <f t="shared" si="70"/>
        <v>-5.694525173369887</v>
      </c>
      <c r="K632">
        <f t="shared" si="69"/>
        <v>2.4950599602161058E-4</v>
      </c>
    </row>
    <row r="633" spans="1:11" ht="14.4" customHeight="1">
      <c r="A633" s="2">
        <v>1.244</v>
      </c>
      <c r="B633" s="2">
        <v>43.933239999999998</v>
      </c>
      <c r="C633" s="2">
        <v>1.013E-2</v>
      </c>
      <c r="D633" s="1">
        <f t="shared" si="64"/>
        <v>37.45374254049446</v>
      </c>
      <c r="E633" s="1">
        <f t="shared" si="65"/>
        <v>3.3766666666666667E-3</v>
      </c>
      <c r="F633" s="1">
        <f t="shared" si="66"/>
        <v>37.580211344472858</v>
      </c>
      <c r="G633" s="1">
        <f t="shared" si="67"/>
        <v>3.3709785288114163E-3</v>
      </c>
      <c r="H633" s="1">
        <f t="shared" si="68"/>
        <v>3.6264776178245577</v>
      </c>
      <c r="I633" s="1">
        <f t="shared" si="70"/>
        <v>-5.6925522121330498</v>
      </c>
      <c r="K633">
        <f t="shared" si="69"/>
        <v>2.4987593066211729E-4</v>
      </c>
    </row>
    <row r="634" spans="1:11" ht="14.4" customHeight="1">
      <c r="A634" s="2">
        <v>1.246</v>
      </c>
      <c r="B634" s="2">
        <v>43.998100000000001</v>
      </c>
      <c r="C634" s="2">
        <v>1.0149999999999999E-2</v>
      </c>
      <c r="D634" s="1">
        <f t="shared" si="64"/>
        <v>37.509036658141525</v>
      </c>
      <c r="E634" s="1">
        <f t="shared" si="65"/>
        <v>3.3833333333333332E-3</v>
      </c>
      <c r="F634" s="1">
        <f t="shared" si="66"/>
        <v>37.635942232168233</v>
      </c>
      <c r="G634" s="1">
        <f t="shared" si="67"/>
        <v>3.3776227380509214E-3</v>
      </c>
      <c r="H634" s="1">
        <f t="shared" si="68"/>
        <v>3.6279595042344304</v>
      </c>
      <c r="I634" s="1">
        <f t="shared" si="70"/>
        <v>-5.6905831488787486</v>
      </c>
      <c r="K634">
        <f t="shared" si="69"/>
        <v>2.5024245524298043E-4</v>
      </c>
    </row>
    <row r="635" spans="1:11" ht="14.4" customHeight="1">
      <c r="A635" s="2">
        <v>1.248</v>
      </c>
      <c r="B635" s="2">
        <v>44.062220000000003</v>
      </c>
      <c r="C635" s="2">
        <v>1.017E-2</v>
      </c>
      <c r="D635" s="1">
        <f t="shared" si="64"/>
        <v>37.563699914748518</v>
      </c>
      <c r="E635" s="1">
        <f t="shared" si="65"/>
        <v>3.3900000000000002E-3</v>
      </c>
      <c r="F635" s="1">
        <f t="shared" si="66"/>
        <v>37.691040857459519</v>
      </c>
      <c r="G635" s="1">
        <f t="shared" si="67"/>
        <v>3.3842669031452035E-3</v>
      </c>
      <c r="H635" s="1">
        <f t="shared" si="68"/>
        <v>3.6294224231741747</v>
      </c>
      <c r="I635" s="1">
        <f t="shared" si="70"/>
        <v>-5.6886179682605738</v>
      </c>
      <c r="K635">
        <f t="shared" si="69"/>
        <v>1.2530211707870609E-4</v>
      </c>
    </row>
    <row r="636" spans="1:11" ht="14.4" customHeight="1">
      <c r="A636" s="2">
        <v>1.25</v>
      </c>
      <c r="B636" s="2">
        <v>44.125410000000002</v>
      </c>
      <c r="C636" s="2">
        <v>1.018E-2</v>
      </c>
      <c r="D636" s="1">
        <f t="shared" si="64"/>
        <v>37.617570332480824</v>
      </c>
      <c r="E636" s="1">
        <f t="shared" si="65"/>
        <v>3.3933333333333333E-3</v>
      </c>
      <c r="F636" s="1">
        <f t="shared" si="66"/>
        <v>37.745219287809043</v>
      </c>
      <c r="G636" s="1">
        <f t="shared" si="67"/>
        <v>3.3875889691380692E-3</v>
      </c>
      <c r="H636" s="1">
        <f t="shared" si="68"/>
        <v>3.630858826292795</v>
      </c>
      <c r="I636" s="1">
        <f t="shared" si="70"/>
        <v>-5.687636829169012</v>
      </c>
      <c r="K636">
        <f t="shared" si="69"/>
        <v>2.5096069906224727E-4</v>
      </c>
    </row>
    <row r="637" spans="1:11" ht="14.4" customHeight="1">
      <c r="A637" s="2">
        <v>1.252</v>
      </c>
      <c r="B637" s="2">
        <v>44.187660000000001</v>
      </c>
      <c r="C637" s="2">
        <v>1.0200000000000001E-2</v>
      </c>
      <c r="D637" s="1">
        <f t="shared" si="64"/>
        <v>37.670639386189265</v>
      </c>
      <c r="E637" s="1">
        <f t="shared" si="65"/>
        <v>3.4000000000000002E-3</v>
      </c>
      <c r="F637" s="1">
        <f t="shared" si="66"/>
        <v>37.798719560102313</v>
      </c>
      <c r="G637" s="1">
        <f t="shared" si="67"/>
        <v>3.394233068015617E-3</v>
      </c>
      <c r="H637" s="1">
        <f t="shared" si="68"/>
        <v>3.6322752279804353</v>
      </c>
      <c r="I637" s="1">
        <f t="shared" si="70"/>
        <v>-5.6856774439280509</v>
      </c>
      <c r="K637">
        <f t="shared" si="69"/>
        <v>2.5131176470587967E-4</v>
      </c>
    </row>
    <row r="638" spans="1:11" ht="14.4" customHeight="1">
      <c r="A638" s="2">
        <v>1.254</v>
      </c>
      <c r="B638" s="2">
        <v>44.248950000000001</v>
      </c>
      <c r="C638" s="2">
        <v>1.022E-2</v>
      </c>
      <c r="D638" s="1">
        <f t="shared" si="64"/>
        <v>37.722890025575452</v>
      </c>
      <c r="E638" s="1">
        <f t="shared" si="65"/>
        <v>3.4066666666666668E-3</v>
      </c>
      <c r="F638" s="1">
        <f t="shared" si="66"/>
        <v>37.851399337595907</v>
      </c>
      <c r="G638" s="1">
        <f t="shared" si="67"/>
        <v>3.4008771227491863E-3</v>
      </c>
      <c r="H638" s="1">
        <f t="shared" si="68"/>
        <v>3.6336679498102575</v>
      </c>
      <c r="I638" s="1">
        <f t="shared" si="70"/>
        <v>-5.6837219033512651</v>
      </c>
      <c r="K638">
        <f t="shared" si="69"/>
        <v>1.2582887183858099E-4</v>
      </c>
    </row>
    <row r="639" spans="1:11" ht="14.4" customHeight="1">
      <c r="A639" s="2">
        <v>1.256</v>
      </c>
      <c r="B639" s="2">
        <v>44.30941</v>
      </c>
      <c r="C639" s="2">
        <v>1.023E-2</v>
      </c>
      <c r="D639" s="1">
        <f t="shared" si="64"/>
        <v>37.774433077578863</v>
      </c>
      <c r="E639" s="1">
        <f t="shared" si="65"/>
        <v>3.4099999999999998E-3</v>
      </c>
      <c r="F639" s="1">
        <f t="shared" si="66"/>
        <v>37.903243894373404</v>
      </c>
      <c r="G639" s="1">
        <f t="shared" si="67"/>
        <v>3.4041991335623566E-3</v>
      </c>
      <c r="H639" s="1">
        <f t="shared" si="68"/>
        <v>3.6350366993062551</v>
      </c>
      <c r="I639" s="1">
        <f t="shared" si="70"/>
        <v>-5.6827455701106278</v>
      </c>
      <c r="K639">
        <f t="shared" si="69"/>
        <v>2.5199985791419388E-4</v>
      </c>
    </row>
    <row r="640" spans="1:11" ht="14.4" customHeight="1">
      <c r="A640" s="2">
        <v>1.258</v>
      </c>
      <c r="B640" s="2">
        <v>44.369340000000001</v>
      </c>
      <c r="C640" s="2">
        <v>1.025E-2</v>
      </c>
      <c r="D640" s="1">
        <f t="shared" si="64"/>
        <v>37.825524296675198</v>
      </c>
      <c r="E640" s="1">
        <f t="shared" si="65"/>
        <v>3.4166666666666668E-3</v>
      </c>
      <c r="F640" s="1">
        <f t="shared" si="66"/>
        <v>37.95476150468884</v>
      </c>
      <c r="G640" s="1">
        <f t="shared" si="67"/>
        <v>3.4108431220816124E-3</v>
      </c>
      <c r="H640" s="1">
        <f t="shared" si="68"/>
        <v>3.6363949638154454</v>
      </c>
      <c r="I640" s="1">
        <f t="shared" si="70"/>
        <v>-5.6807957683706194</v>
      </c>
      <c r="K640">
        <f t="shared" si="69"/>
        <v>2.523400113668629E-4</v>
      </c>
    </row>
    <row r="641" spans="1:11" ht="14.4" customHeight="1">
      <c r="A641" s="2">
        <v>1.26</v>
      </c>
      <c r="B641" s="2">
        <v>44.429110000000001</v>
      </c>
      <c r="C641" s="2">
        <v>1.027E-2</v>
      </c>
      <c r="D641" s="1">
        <f t="shared" si="64"/>
        <v>37.876479113384491</v>
      </c>
      <c r="E641" s="1">
        <f t="shared" si="65"/>
        <v>3.4233333333333333E-3</v>
      </c>
      <c r="F641" s="1">
        <f t="shared" si="66"/>
        <v>38.006142926882646</v>
      </c>
      <c r="G641" s="1">
        <f t="shared" si="67"/>
        <v>3.4174870664585781E-3</v>
      </c>
      <c r="H641" s="1">
        <f t="shared" si="68"/>
        <v>3.6377478026320631</v>
      </c>
      <c r="I641" s="1">
        <f t="shared" si="70"/>
        <v>-5.6788497738770385</v>
      </c>
      <c r="K641">
        <f t="shared" si="69"/>
        <v>1.2633955669223257E-4</v>
      </c>
    </row>
    <row r="642" spans="1:11" ht="14.4" customHeight="1">
      <c r="A642" s="2">
        <v>1.262</v>
      </c>
      <c r="B642" s="2">
        <v>44.488669999999999</v>
      </c>
      <c r="C642" s="2">
        <v>1.0279999999999999E-2</v>
      </c>
      <c r="D642" s="1">
        <f t="shared" ref="D642:D705" si="71">B642/$N$9</f>
        <v>37.927254901960787</v>
      </c>
      <c r="E642" s="1">
        <f t="shared" ref="E642:E705" si="72">C642/$N$5</f>
        <v>3.4266666666666664E-3</v>
      </c>
      <c r="F642" s="1">
        <f t="shared" ref="F642:F705" si="73">(D642*(1+E642))</f>
        <v>38.057218962091504</v>
      </c>
      <c r="G642" s="1">
        <f t="shared" ref="G642:G705" si="74">LN(1+E642)</f>
        <v>3.4208090220938852E-3</v>
      </c>
      <c r="H642" s="1">
        <f t="shared" ref="H642:H705" si="75">LN(F642)</f>
        <v>3.639090789363578</v>
      </c>
      <c r="I642" s="1">
        <f t="shared" si="70"/>
        <v>-5.6778781997148196</v>
      </c>
      <c r="K642">
        <f t="shared" ref="K642:K705" si="76">(((B642/1.17299999999999)+(B643/1.17299999999999))/2)*(((C643/3)-(C642/3)))</f>
        <v>2.5301676612675433E-4</v>
      </c>
    </row>
    <row r="643" spans="1:11" ht="14.4" customHeight="1">
      <c r="A643" s="2">
        <v>1.264</v>
      </c>
      <c r="B643" s="2">
        <v>44.547930000000001</v>
      </c>
      <c r="C643" s="2">
        <v>1.03E-2</v>
      </c>
      <c r="D643" s="1">
        <f t="shared" si="71"/>
        <v>37.977774936061387</v>
      </c>
      <c r="E643" s="1">
        <f t="shared" si="72"/>
        <v>3.4333333333333334E-3</v>
      </c>
      <c r="F643" s="1">
        <f t="shared" si="73"/>
        <v>38.108165296675203</v>
      </c>
      <c r="G643" s="1">
        <f t="shared" si="74"/>
        <v>3.4274529002585154E-3</v>
      </c>
      <c r="H643" s="1">
        <f t="shared" si="75"/>
        <v>3.6404285714197591</v>
      </c>
      <c r="I643" s="1">
        <f t="shared" si="70"/>
        <v>-5.6759378883411093</v>
      </c>
      <c r="K643">
        <f t="shared" si="76"/>
        <v>2.5335291275930399E-4</v>
      </c>
    </row>
    <row r="644" spans="1:11" ht="14.4" customHeight="1">
      <c r="A644" s="2">
        <v>1.266</v>
      </c>
      <c r="B644" s="2">
        <v>44.606960000000001</v>
      </c>
      <c r="C644" s="2">
        <v>1.0319999999999999E-2</v>
      </c>
      <c r="D644" s="1">
        <f t="shared" si="71"/>
        <v>38.028098891730615</v>
      </c>
      <c r="E644" s="1">
        <f t="shared" si="72"/>
        <v>3.4399999999999999E-3</v>
      </c>
      <c r="F644" s="1">
        <f t="shared" si="73"/>
        <v>38.15891555191817</v>
      </c>
      <c r="G644" s="1">
        <f t="shared" si="74"/>
        <v>3.4340967342823218E-3</v>
      </c>
      <c r="H644" s="1">
        <f t="shared" si="75"/>
        <v>3.6417594277254923</v>
      </c>
      <c r="I644" s="1">
        <f t="shared" si="70"/>
        <v>-5.6740013473397406</v>
      </c>
      <c r="K644">
        <f t="shared" si="76"/>
        <v>1.2684407502131978E-4</v>
      </c>
    </row>
    <row r="645" spans="1:11" ht="14.4" customHeight="1">
      <c r="A645" s="2">
        <v>1.268</v>
      </c>
      <c r="B645" s="2">
        <v>44.665900000000001</v>
      </c>
      <c r="C645" s="2">
        <v>1.0330000000000001E-2</v>
      </c>
      <c r="D645" s="1">
        <f t="shared" si="71"/>
        <v>38.078346121057123</v>
      </c>
      <c r="E645" s="1">
        <f t="shared" si="72"/>
        <v>3.4433333333333334E-3</v>
      </c>
      <c r="F645" s="1">
        <f t="shared" si="73"/>
        <v>38.209462559533961</v>
      </c>
      <c r="G645" s="1">
        <f t="shared" si="74"/>
        <v>3.4374186347413782E-3</v>
      </c>
      <c r="H645" s="1">
        <f t="shared" si="75"/>
        <v>3.643083195919794</v>
      </c>
      <c r="I645" s="1">
        <f t="shared" si="70"/>
        <v>-5.6730344861630009</v>
      </c>
      <c r="K645">
        <f t="shared" si="76"/>
        <v>2.5402406933787739E-4</v>
      </c>
    </row>
    <row r="646" spans="1:11" ht="14.4" customHeight="1">
      <c r="A646" s="2">
        <v>1.27</v>
      </c>
      <c r="B646" s="2">
        <v>44.725169999999999</v>
      </c>
      <c r="C646" s="2">
        <v>1.035E-2</v>
      </c>
      <c r="D646" s="1">
        <f t="shared" si="71"/>
        <v>38.128874680306907</v>
      </c>
      <c r="E646" s="1">
        <f t="shared" si="72"/>
        <v>3.4499999999999999E-3</v>
      </c>
      <c r="F646" s="1">
        <f t="shared" si="73"/>
        <v>38.260419297953966</v>
      </c>
      <c r="G646" s="1">
        <f t="shared" si="74"/>
        <v>3.4440624025550487E-3</v>
      </c>
      <c r="H646" s="1">
        <f t="shared" si="75"/>
        <v>3.6444159231249245</v>
      </c>
      <c r="I646" s="1">
        <f t="shared" si="70"/>
        <v>-5.6711035733720205</v>
      </c>
      <c r="K646">
        <f t="shared" si="76"/>
        <v>1.2718115942028025E-4</v>
      </c>
    </row>
    <row r="647" spans="1:11" ht="14.4" customHeight="1">
      <c r="A647" s="2">
        <v>1.272</v>
      </c>
      <c r="B647" s="2">
        <v>44.784930000000003</v>
      </c>
      <c r="C647" s="2">
        <v>1.0359999999999999E-2</v>
      </c>
      <c r="D647" s="1">
        <f t="shared" si="71"/>
        <v>38.179820971867017</v>
      </c>
      <c r="E647" s="1">
        <f t="shared" si="72"/>
        <v>3.453333333333333E-3</v>
      </c>
      <c r="F647" s="1">
        <f t="shared" si="73"/>
        <v>38.311668620289865</v>
      </c>
      <c r="G647" s="1">
        <f t="shared" si="74"/>
        <v>3.4473842699095881E-3</v>
      </c>
      <c r="H647" s="1">
        <f t="shared" si="75"/>
        <v>3.6457545135011751</v>
      </c>
      <c r="I647" s="1">
        <f t="shared" si="70"/>
        <v>-5.6701395181395853</v>
      </c>
      <c r="K647">
        <f t="shared" si="76"/>
        <v>2.5470275646491869E-4</v>
      </c>
    </row>
    <row r="648" spans="1:11" ht="14.4" customHeight="1">
      <c r="A648" s="2">
        <v>1.274</v>
      </c>
      <c r="B648" s="2">
        <v>44.844970000000004</v>
      </c>
      <c r="C648" s="2">
        <v>1.038E-2</v>
      </c>
      <c r="D648" s="1">
        <f t="shared" si="71"/>
        <v>38.231005967604439</v>
      </c>
      <c r="E648" s="1">
        <f t="shared" si="72"/>
        <v>3.46E-3</v>
      </c>
      <c r="F648" s="1">
        <f t="shared" si="73"/>
        <v>38.363285248252353</v>
      </c>
      <c r="G648" s="1">
        <f t="shared" si="74"/>
        <v>3.4540279715144419E-3</v>
      </c>
      <c r="H648" s="1">
        <f t="shared" si="75"/>
        <v>3.6471008888990193</v>
      </c>
      <c r="I648" s="1">
        <f t="shared" si="70"/>
        <v>-5.6682142009944245</v>
      </c>
      <c r="K648">
        <f t="shared" si="76"/>
        <v>2.5504472861608143E-4</v>
      </c>
    </row>
    <row r="649" spans="1:11" ht="14.4" customHeight="1">
      <c r="A649" s="2">
        <v>1.276</v>
      </c>
      <c r="B649" s="2">
        <v>44.905270000000002</v>
      </c>
      <c r="C649" s="2">
        <v>1.04E-2</v>
      </c>
      <c r="D649" s="1">
        <f t="shared" si="71"/>
        <v>38.282412617220807</v>
      </c>
      <c r="E649" s="1">
        <f t="shared" si="72"/>
        <v>3.4666666666666665E-3</v>
      </c>
      <c r="F649" s="1">
        <f t="shared" si="73"/>
        <v>38.415124980960506</v>
      </c>
      <c r="G649" s="1">
        <f t="shared" si="74"/>
        <v>3.4606716289808182E-3</v>
      </c>
      <c r="H649" s="1">
        <f t="shared" si="75"/>
        <v>3.6484512617559433</v>
      </c>
      <c r="I649" s="1">
        <f t="shared" si="70"/>
        <v>-5.6662925963276809</v>
      </c>
      <c r="K649">
        <f t="shared" si="76"/>
        <v>1.2769433077581215E-4</v>
      </c>
    </row>
    <row r="650" spans="1:11" ht="14.4" customHeight="1">
      <c r="A650" s="2">
        <v>1.278</v>
      </c>
      <c r="B650" s="2">
        <v>44.966000000000001</v>
      </c>
      <c r="C650" s="2">
        <v>1.0410000000000001E-2</v>
      </c>
      <c r="D650" s="1">
        <f t="shared" si="71"/>
        <v>38.334185848252353</v>
      </c>
      <c r="E650" s="1">
        <f t="shared" si="72"/>
        <v>3.4700000000000004E-3</v>
      </c>
      <c r="F650" s="1">
        <f t="shared" si="73"/>
        <v>38.467205473145789</v>
      </c>
      <c r="G650" s="1">
        <f t="shared" si="74"/>
        <v>3.4639934411622606E-3</v>
      </c>
      <c r="H650" s="1">
        <f t="shared" si="75"/>
        <v>3.6498060724086345</v>
      </c>
      <c r="I650" s="1">
        <f t="shared" si="70"/>
        <v>-5.6653331817126498</v>
      </c>
      <c r="K650">
        <f t="shared" si="76"/>
        <v>2.5573515203180787E-4</v>
      </c>
    </row>
    <row r="651" spans="1:11" ht="14.4" customHeight="1">
      <c r="A651" s="2">
        <v>1.28</v>
      </c>
      <c r="B651" s="2">
        <v>45.027200000000001</v>
      </c>
      <c r="C651" s="2">
        <v>1.043E-2</v>
      </c>
      <c r="D651" s="1">
        <f t="shared" si="71"/>
        <v>38.386359761295829</v>
      </c>
      <c r="E651" s="1">
        <f t="shared" si="72"/>
        <v>3.4766666666666665E-3</v>
      </c>
      <c r="F651" s="1">
        <f t="shared" si="73"/>
        <v>38.519816338732596</v>
      </c>
      <c r="G651" s="1">
        <f t="shared" si="74"/>
        <v>3.4706370324217987E-3</v>
      </c>
      <c r="H651" s="1">
        <f t="shared" si="75"/>
        <v>3.6511728189728831</v>
      </c>
      <c r="I651" s="1">
        <f t="shared" ref="I651:I714" si="77">LN(G651)</f>
        <v>-5.663417119042145</v>
      </c>
      <c r="K651">
        <f t="shared" si="76"/>
        <v>2.5608354646206038E-4</v>
      </c>
    </row>
    <row r="652" spans="1:11" ht="14.4" customHeight="1">
      <c r="A652" s="2">
        <v>1.282</v>
      </c>
      <c r="B652" s="2">
        <v>45.0886</v>
      </c>
      <c r="C652" s="2">
        <v>1.0449999999999999E-2</v>
      </c>
      <c r="D652" s="1">
        <f t="shared" si="71"/>
        <v>38.43870417732311</v>
      </c>
      <c r="E652" s="1">
        <f t="shared" si="72"/>
        <v>3.4833333333333331E-3</v>
      </c>
      <c r="F652" s="1">
        <f t="shared" si="73"/>
        <v>38.57259899687412</v>
      </c>
      <c r="G652" s="1">
        <f t="shared" si="74"/>
        <v>3.4772805795445462E-3</v>
      </c>
      <c r="H652" s="1">
        <f t="shared" si="75"/>
        <v>3.6525421538460838</v>
      </c>
      <c r="I652" s="1">
        <f t="shared" si="77"/>
        <v>-5.6615047333408386</v>
      </c>
      <c r="K652">
        <f t="shared" si="76"/>
        <v>1.2821622620064885E-4</v>
      </c>
    </row>
    <row r="653" spans="1:11" ht="14.4" customHeight="1">
      <c r="A653" s="2">
        <v>1.284</v>
      </c>
      <c r="B653" s="2">
        <v>45.149979999999999</v>
      </c>
      <c r="C653" s="2">
        <v>1.0460000000000001E-2</v>
      </c>
      <c r="D653" s="1">
        <f t="shared" si="71"/>
        <v>38.49103154305201</v>
      </c>
      <c r="E653" s="1">
        <f t="shared" si="72"/>
        <v>3.486666666666667E-3</v>
      </c>
      <c r="F653" s="1">
        <f t="shared" si="73"/>
        <v>38.62523693969878</v>
      </c>
      <c r="G653" s="1">
        <f t="shared" si="74"/>
        <v>3.4806023365547239E-3</v>
      </c>
      <c r="H653" s="1">
        <f t="shared" si="75"/>
        <v>3.6539058695602278</v>
      </c>
      <c r="I653" s="1">
        <f t="shared" si="77"/>
        <v>-5.6605499149563974</v>
      </c>
      <c r="K653">
        <f t="shared" si="76"/>
        <v>2.5678124467176232E-4</v>
      </c>
    </row>
    <row r="654" spans="1:11" ht="14.4" customHeight="1">
      <c r="A654" s="2">
        <v>1.286</v>
      </c>
      <c r="B654" s="2">
        <v>45.21134</v>
      </c>
      <c r="C654" s="2">
        <v>1.048E-2</v>
      </c>
      <c r="D654" s="1">
        <f t="shared" si="71"/>
        <v>38.543341858482528</v>
      </c>
      <c r="E654" s="1">
        <f t="shared" si="72"/>
        <v>3.4933333333333331E-3</v>
      </c>
      <c r="F654" s="1">
        <f t="shared" si="73"/>
        <v>38.677986599374826</v>
      </c>
      <c r="G654" s="1">
        <f t="shared" si="74"/>
        <v>3.487245817473054E-3</v>
      </c>
      <c r="H654" s="1">
        <f t="shared" si="75"/>
        <v>3.6552706164737048</v>
      </c>
      <c r="I654" s="1">
        <f t="shared" si="77"/>
        <v>-5.6586430183695064</v>
      </c>
      <c r="K654">
        <f t="shared" si="76"/>
        <v>2.5713026427963892E-4</v>
      </c>
    </row>
    <row r="655" spans="1:11" ht="14.4" customHeight="1">
      <c r="A655" s="2">
        <v>1.288</v>
      </c>
      <c r="B655" s="2">
        <v>45.272799999999997</v>
      </c>
      <c r="C655" s="2">
        <v>1.0500000000000001E-2</v>
      </c>
      <c r="D655" s="1">
        <f t="shared" si="71"/>
        <v>38.595737425404948</v>
      </c>
      <c r="E655" s="1">
        <f t="shared" si="72"/>
        <v>3.5000000000000001E-3</v>
      </c>
      <c r="F655" s="1">
        <f t="shared" si="73"/>
        <v>38.730822506393871</v>
      </c>
      <c r="G655" s="1">
        <f t="shared" si="74"/>
        <v>3.4938892542558382E-3</v>
      </c>
      <c r="H655" s="1">
        <f t="shared" si="75"/>
        <v>3.6566357302336123</v>
      </c>
      <c r="I655" s="1">
        <f t="shared" si="77"/>
        <v>-5.6567397637497505</v>
      </c>
      <c r="K655">
        <f t="shared" si="76"/>
        <v>1.2874030974709426E-4</v>
      </c>
    </row>
    <row r="656" spans="1:11" ht="14.4" customHeight="1">
      <c r="A656" s="2">
        <v>1.29</v>
      </c>
      <c r="B656" s="2">
        <v>45.334629999999997</v>
      </c>
      <c r="C656" s="2">
        <v>1.051E-2</v>
      </c>
      <c r="D656" s="1">
        <f t="shared" si="71"/>
        <v>38.648448422847402</v>
      </c>
      <c r="E656" s="1">
        <f t="shared" si="72"/>
        <v>3.5033333333333336E-3</v>
      </c>
      <c r="F656" s="1">
        <f t="shared" si="73"/>
        <v>38.783846820488783</v>
      </c>
      <c r="G656" s="1">
        <f t="shared" si="74"/>
        <v>3.4972109560965844E-3</v>
      </c>
      <c r="H656" s="1">
        <f t="shared" si="75"/>
        <v>3.6580038408848208</v>
      </c>
      <c r="I656" s="1">
        <f t="shared" si="77"/>
        <v>-5.6557894978428802</v>
      </c>
      <c r="K656">
        <f t="shared" si="76"/>
        <v>2.5783321966465795E-4</v>
      </c>
    </row>
    <row r="657" spans="1:11" ht="14.4" customHeight="1">
      <c r="A657" s="2">
        <v>1.292</v>
      </c>
      <c r="B657" s="2">
        <v>45.396880000000003</v>
      </c>
      <c r="C657" s="2">
        <v>1.0529999999999999E-2</v>
      </c>
      <c r="D657" s="1">
        <f t="shared" si="71"/>
        <v>38.70151747655585</v>
      </c>
      <c r="E657" s="1">
        <f t="shared" si="72"/>
        <v>3.5099999999999997E-3</v>
      </c>
      <c r="F657" s="1">
        <f t="shared" si="73"/>
        <v>38.837359802898554</v>
      </c>
      <c r="G657" s="1">
        <f t="shared" si="74"/>
        <v>3.5038543266769288E-3</v>
      </c>
      <c r="H657" s="1">
        <f t="shared" si="75"/>
        <v>3.6593826648741836</v>
      </c>
      <c r="I657" s="1">
        <f t="shared" si="77"/>
        <v>-5.6538916802091412</v>
      </c>
      <c r="K657">
        <f t="shared" si="76"/>
        <v>2.5818763853368838E-4</v>
      </c>
    </row>
    <row r="658" spans="1:11" ht="14.4" customHeight="1">
      <c r="A658" s="2">
        <v>1.294</v>
      </c>
      <c r="B658" s="2">
        <v>45.459350000000001</v>
      </c>
      <c r="C658" s="2">
        <v>1.055E-2</v>
      </c>
      <c r="D658" s="1">
        <f t="shared" si="71"/>
        <v>38.754774083546465</v>
      </c>
      <c r="E658" s="1">
        <f t="shared" si="72"/>
        <v>3.5166666666666666E-3</v>
      </c>
      <c r="F658" s="1">
        <f t="shared" si="73"/>
        <v>38.89106170574027</v>
      </c>
      <c r="G658" s="1">
        <f t="shared" si="74"/>
        <v>3.5104976531234147E-3</v>
      </c>
      <c r="H658" s="1">
        <f t="shared" si="75"/>
        <v>3.660764448019755</v>
      </c>
      <c r="I658" s="1">
        <f t="shared" si="77"/>
        <v>-5.6519974700377693</v>
      </c>
      <c r="K658">
        <f t="shared" si="76"/>
        <v>2.5854228473998024E-4</v>
      </c>
    </row>
    <row r="659" spans="1:11" ht="14.4" customHeight="1">
      <c r="A659" s="2">
        <v>1.296</v>
      </c>
      <c r="B659" s="2">
        <v>45.521680000000003</v>
      </c>
      <c r="C659" s="2">
        <v>1.057E-2</v>
      </c>
      <c r="D659" s="1">
        <f t="shared" si="71"/>
        <v>38.807911338448434</v>
      </c>
      <c r="E659" s="1">
        <f t="shared" si="72"/>
        <v>3.5233333333333332E-3</v>
      </c>
      <c r="F659" s="1">
        <f t="shared" si="73"/>
        <v>38.944644546064232</v>
      </c>
      <c r="G659" s="1">
        <f t="shared" si="74"/>
        <v>3.5171409354364078E-3</v>
      </c>
      <c r="H659" s="1">
        <f t="shared" si="75"/>
        <v>3.6621412672552625</v>
      </c>
      <c r="I659" s="1">
        <f t="shared" si="77"/>
        <v>-5.6501068536641172</v>
      </c>
      <c r="K659">
        <f t="shared" si="76"/>
        <v>1.2944792554705432E-4</v>
      </c>
    </row>
    <row r="660" spans="1:11" ht="14.4" customHeight="1">
      <c r="A660" s="2">
        <v>1.298</v>
      </c>
      <c r="B660" s="2">
        <v>45.583770000000001</v>
      </c>
      <c r="C660" s="2">
        <v>1.0580000000000001E-2</v>
      </c>
      <c r="D660" s="1">
        <f t="shared" si="71"/>
        <v>38.860843989769826</v>
      </c>
      <c r="E660" s="1">
        <f t="shared" si="72"/>
        <v>3.5266666666666671E-3</v>
      </c>
      <c r="F660" s="1">
        <f t="shared" si="73"/>
        <v>38.997893232907082</v>
      </c>
      <c r="G660" s="1">
        <f t="shared" si="74"/>
        <v>3.5204625600430278E-3</v>
      </c>
      <c r="H660" s="1">
        <f t="shared" si="75"/>
        <v>3.6635076250014822</v>
      </c>
      <c r="I660" s="1">
        <f t="shared" si="77"/>
        <v>-5.6491628889024179</v>
      </c>
      <c r="K660">
        <f t="shared" si="76"/>
        <v>2.5924796817275675E-4</v>
      </c>
    </row>
    <row r="661" spans="1:11" ht="14.4" customHeight="1">
      <c r="A661" s="2">
        <v>1.3</v>
      </c>
      <c r="B661" s="2">
        <v>45.645589999999999</v>
      </c>
      <c r="C661" s="2">
        <v>1.06E-2</v>
      </c>
      <c r="D661" s="1">
        <f t="shared" si="71"/>
        <v>38.913546462063088</v>
      </c>
      <c r="E661" s="1">
        <f t="shared" si="72"/>
        <v>3.5333333333333332E-3</v>
      </c>
      <c r="F661" s="1">
        <f t="shared" si="73"/>
        <v>39.051040992895715</v>
      </c>
      <c r="G661" s="1">
        <f t="shared" si="74"/>
        <v>3.527105776156881E-3</v>
      </c>
      <c r="H661" s="1">
        <f t="shared" si="75"/>
        <v>3.664869533879052</v>
      </c>
      <c r="I661" s="1">
        <f t="shared" si="77"/>
        <v>-5.6472776377733656</v>
      </c>
      <c r="K661">
        <f t="shared" si="76"/>
        <v>2.5959820971866734E-4</v>
      </c>
    </row>
    <row r="662" spans="1:11" ht="14.4" customHeight="1">
      <c r="A662" s="2">
        <v>1.302</v>
      </c>
      <c r="B662" s="2">
        <v>45.70702</v>
      </c>
      <c r="C662" s="2">
        <v>1.0619999999999999E-2</v>
      </c>
      <c r="D662" s="1">
        <f t="shared" si="71"/>
        <v>38.965916453537943</v>
      </c>
      <c r="E662" s="1">
        <f t="shared" si="72"/>
        <v>3.5399999999999997E-3</v>
      </c>
      <c r="F662" s="1">
        <f t="shared" si="73"/>
        <v>39.103855797783474</v>
      </c>
      <c r="G662" s="1">
        <f t="shared" si="74"/>
        <v>3.5337489481387066E-3</v>
      </c>
      <c r="H662" s="1">
        <f t="shared" si="75"/>
        <v>3.6662210758833567</v>
      </c>
      <c r="I662" s="1">
        <f t="shared" si="77"/>
        <v>-5.6453959466180095</v>
      </c>
      <c r="K662">
        <f t="shared" si="76"/>
        <v>1.2997297527709135E-4</v>
      </c>
    </row>
    <row r="663" spans="1:11" ht="14.4" customHeight="1">
      <c r="A663" s="2">
        <v>1.304</v>
      </c>
      <c r="B663" s="2">
        <v>45.767960000000002</v>
      </c>
      <c r="C663" s="2">
        <v>1.0630000000000001E-2</v>
      </c>
      <c r="D663" s="1">
        <f t="shared" si="71"/>
        <v>39.01786871270248</v>
      </c>
      <c r="E663" s="1">
        <f t="shared" si="72"/>
        <v>3.5433333333333337E-3</v>
      </c>
      <c r="F663" s="1">
        <f t="shared" si="73"/>
        <v>39.15612202750782</v>
      </c>
      <c r="G663" s="1">
        <f t="shared" si="74"/>
        <v>3.5370705175800715E-3</v>
      </c>
      <c r="H663" s="1">
        <f t="shared" si="75"/>
        <v>3.667556783839006</v>
      </c>
      <c r="I663" s="1">
        <f t="shared" si="77"/>
        <v>-5.6444564318413146</v>
      </c>
      <c r="K663">
        <f t="shared" si="76"/>
        <v>2.6029084967318293E-4</v>
      </c>
    </row>
    <row r="664" spans="1:11" ht="14.4" customHeight="1">
      <c r="A664" s="2">
        <v>1.306</v>
      </c>
      <c r="B664" s="2">
        <v>45.828389999999999</v>
      </c>
      <c r="C664" s="2">
        <v>1.065E-2</v>
      </c>
      <c r="D664" s="1">
        <f t="shared" si="71"/>
        <v>39.069386189258317</v>
      </c>
      <c r="E664" s="1">
        <f t="shared" si="72"/>
        <v>3.5499999999999998E-3</v>
      </c>
      <c r="F664" s="1">
        <f t="shared" si="73"/>
        <v>39.208082510230184</v>
      </c>
      <c r="G664" s="1">
        <f t="shared" si="74"/>
        <v>3.543713623364956E-3</v>
      </c>
      <c r="H664" s="1">
        <f t="shared" si="75"/>
        <v>3.6688829120283688</v>
      </c>
      <c r="I664" s="1">
        <f t="shared" si="77"/>
        <v>-5.6425800555525498</v>
      </c>
      <c r="K664">
        <f t="shared" si="76"/>
        <v>1.3031652458085391E-4</v>
      </c>
    </row>
    <row r="665" spans="1:11" ht="14.4" customHeight="1">
      <c r="A665" s="2">
        <v>1.3080000000000001</v>
      </c>
      <c r="B665" s="2">
        <v>45.888379999999998</v>
      </c>
      <c r="C665" s="2">
        <v>1.0659999999999999E-2</v>
      </c>
      <c r="D665" s="1">
        <f t="shared" si="71"/>
        <v>39.120528559249792</v>
      </c>
      <c r="E665" s="1">
        <f t="shared" si="72"/>
        <v>3.5533333333333333E-3</v>
      </c>
      <c r="F665" s="1">
        <f t="shared" si="73"/>
        <v>39.259536837396993</v>
      </c>
      <c r="G665" s="1">
        <f t="shared" si="74"/>
        <v>3.547035159708401E-3</v>
      </c>
      <c r="H665" s="1">
        <f t="shared" si="75"/>
        <v>3.6701943914633159</v>
      </c>
      <c r="I665" s="1">
        <f t="shared" si="77"/>
        <v>-5.6416431907197921</v>
      </c>
      <c r="K665">
        <f t="shared" si="76"/>
        <v>2.6097283319126175E-4</v>
      </c>
    </row>
    <row r="666" spans="1:11" ht="14.4" customHeight="1">
      <c r="A666" s="2">
        <v>1.31</v>
      </c>
      <c r="B666" s="2">
        <v>45.947960000000002</v>
      </c>
      <c r="C666" s="2">
        <v>1.068E-2</v>
      </c>
      <c r="D666" s="1">
        <f t="shared" si="71"/>
        <v>39.171321398124476</v>
      </c>
      <c r="E666" s="1">
        <f t="shared" si="72"/>
        <v>3.5600000000000002E-3</v>
      </c>
      <c r="F666" s="1">
        <f t="shared" si="73"/>
        <v>39.310771302301802</v>
      </c>
      <c r="G666" s="1">
        <f t="shared" si="74"/>
        <v>3.5536781992976632E-3</v>
      </c>
      <c r="H666" s="1">
        <f t="shared" si="75"/>
        <v>3.6714985602614219</v>
      </c>
      <c r="I666" s="1">
        <f t="shared" si="77"/>
        <v>-5.6397720994106537</v>
      </c>
      <c r="K666">
        <f t="shared" si="76"/>
        <v>2.6131042909915617E-4</v>
      </c>
    </row>
    <row r="667" spans="1:11" ht="14.4" customHeight="1">
      <c r="A667" s="2">
        <v>1.3120000000000001</v>
      </c>
      <c r="B667" s="2">
        <v>46.007179999999998</v>
      </c>
      <c r="C667" s="2">
        <v>1.0699999999999999E-2</v>
      </c>
      <c r="D667" s="1">
        <f t="shared" si="71"/>
        <v>39.221807331628305</v>
      </c>
      <c r="E667" s="1">
        <f t="shared" si="72"/>
        <v>3.5666666666666663E-3</v>
      </c>
      <c r="F667" s="1">
        <f t="shared" si="73"/>
        <v>39.36169844444445</v>
      </c>
      <c r="G667" s="1">
        <f t="shared" si="74"/>
        <v>3.5603211947572437E-3</v>
      </c>
      <c r="H667" s="1">
        <f t="shared" si="75"/>
        <v>3.6727932227887341</v>
      </c>
      <c r="I667" s="1">
        <f t="shared" si="77"/>
        <v>-5.6379045149416536</v>
      </c>
      <c r="K667">
        <f t="shared" si="76"/>
        <v>1.3082291844276358E-4</v>
      </c>
    </row>
    <row r="668" spans="1:11" ht="14.4" customHeight="1">
      <c r="A668" s="2">
        <v>1.3140000000000001</v>
      </c>
      <c r="B668" s="2">
        <v>46.065989999999999</v>
      </c>
      <c r="C668" s="2">
        <v>1.0710000000000001E-2</v>
      </c>
      <c r="D668" s="1">
        <f t="shared" si="71"/>
        <v>39.271943734015352</v>
      </c>
      <c r="E668" s="1">
        <f t="shared" si="72"/>
        <v>3.5700000000000003E-3</v>
      </c>
      <c r="F668" s="1">
        <f t="shared" si="73"/>
        <v>39.412144573145788</v>
      </c>
      <c r="G668" s="1">
        <f t="shared" si="74"/>
        <v>3.5636426759385865E-3</v>
      </c>
      <c r="H668" s="1">
        <f t="shared" si="75"/>
        <v>3.6740740067054483</v>
      </c>
      <c r="I668" s="1">
        <f t="shared" si="77"/>
        <v>-5.6369720336763622</v>
      </c>
      <c r="K668">
        <f t="shared" si="76"/>
        <v>2.6197931230462923E-4</v>
      </c>
    </row>
    <row r="669" spans="1:11" ht="14.4" customHeight="1">
      <c r="A669" s="2">
        <v>1.3160000000000001</v>
      </c>
      <c r="B669" s="2">
        <v>46.12453</v>
      </c>
      <c r="C669" s="2">
        <v>1.073E-2</v>
      </c>
      <c r="D669" s="1">
        <f t="shared" si="71"/>
        <v>39.321849957374262</v>
      </c>
      <c r="E669" s="1">
        <f t="shared" si="72"/>
        <v>3.5766666666666668E-3</v>
      </c>
      <c r="F669" s="1">
        <f t="shared" si="73"/>
        <v>39.462491107388466</v>
      </c>
      <c r="G669" s="1">
        <f t="shared" si="74"/>
        <v>3.5702856052045226E-3</v>
      </c>
      <c r="H669" s="1">
        <f t="shared" si="75"/>
        <v>3.6753506285407451</v>
      </c>
      <c r="I669" s="1">
        <f t="shared" si="77"/>
        <v>-5.6351096849326856</v>
      </c>
      <c r="K669">
        <f t="shared" si="76"/>
        <v>1.3115575447569341E-4</v>
      </c>
    </row>
    <row r="670" spans="1:11" ht="14.4" customHeight="1">
      <c r="A670" s="2">
        <v>1.3180000000000001</v>
      </c>
      <c r="B670" s="2">
        <v>46.18289</v>
      </c>
      <c r="C670" s="2">
        <v>1.074E-2</v>
      </c>
      <c r="D670" s="1">
        <f t="shared" si="71"/>
        <v>39.371602728047748</v>
      </c>
      <c r="E670" s="1">
        <f t="shared" si="72"/>
        <v>3.5799999999999998E-3</v>
      </c>
      <c r="F670" s="1">
        <f t="shared" si="73"/>
        <v>39.512553065814153</v>
      </c>
      <c r="G670" s="1">
        <f t="shared" si="74"/>
        <v>3.5736070532894834E-3</v>
      </c>
      <c r="H670" s="1">
        <f t="shared" si="75"/>
        <v>3.676618420554163</v>
      </c>
      <c r="I670" s="1">
        <f t="shared" si="77"/>
        <v>-5.6341798142072799</v>
      </c>
      <c r="K670">
        <f t="shared" si="76"/>
        <v>2.626431088377523E-4</v>
      </c>
    </row>
    <row r="671" spans="1:11" ht="14.4" customHeight="1">
      <c r="A671" s="2">
        <v>1.32</v>
      </c>
      <c r="B671" s="2">
        <v>46.241219999999998</v>
      </c>
      <c r="C671" s="2">
        <v>1.076E-2</v>
      </c>
      <c r="D671" s="1">
        <f t="shared" si="71"/>
        <v>39.42132992327366</v>
      </c>
      <c r="E671" s="1">
        <f t="shared" si="72"/>
        <v>3.5866666666666668E-3</v>
      </c>
      <c r="F671" s="1">
        <f t="shared" si="73"/>
        <v>39.562721093265132</v>
      </c>
      <c r="G671" s="1">
        <f t="shared" si="74"/>
        <v>3.5802499163635365E-3</v>
      </c>
      <c r="H671" s="1">
        <f t="shared" si="75"/>
        <v>3.6778872883441385</v>
      </c>
      <c r="I671" s="1">
        <f t="shared" si="77"/>
        <v>-5.632322671965972</v>
      </c>
      <c r="K671">
        <f t="shared" si="76"/>
        <v>1.3148725490195085E-4</v>
      </c>
    </row>
    <row r="672" spans="1:11" ht="14.4" customHeight="1">
      <c r="A672" s="2">
        <v>1.3220000000000001</v>
      </c>
      <c r="B672" s="2">
        <v>46.299509999999998</v>
      </c>
      <c r="C672" s="2">
        <v>1.077E-2</v>
      </c>
      <c r="D672" s="1">
        <f t="shared" si="71"/>
        <v>39.471023017902816</v>
      </c>
      <c r="E672" s="1">
        <f t="shared" si="72"/>
        <v>3.5899999999999999E-3</v>
      </c>
      <c r="F672" s="1">
        <f t="shared" si="73"/>
        <v>39.612723990537084</v>
      </c>
      <c r="G672" s="1">
        <f t="shared" si="74"/>
        <v>3.5835713313527749E-3</v>
      </c>
      <c r="H672" s="1">
        <f t="shared" si="75"/>
        <v>3.6791503795428531</v>
      </c>
      <c r="I672" s="1">
        <f t="shared" si="77"/>
        <v>-5.6313953972302189</v>
      </c>
      <c r="K672">
        <f t="shared" si="76"/>
        <v>2.6330562659846271E-4</v>
      </c>
    </row>
    <row r="673" spans="1:11" ht="14.4" customHeight="1">
      <c r="A673" s="2">
        <v>1.3240000000000001</v>
      </c>
      <c r="B673" s="2">
        <v>46.35774</v>
      </c>
      <c r="C673" s="2">
        <v>1.0789999999999999E-2</v>
      </c>
      <c r="D673" s="1">
        <f t="shared" si="71"/>
        <v>39.520664961636832</v>
      </c>
      <c r="E673" s="1">
        <f t="shared" si="72"/>
        <v>3.5966666666666664E-3</v>
      </c>
      <c r="F673" s="1">
        <f t="shared" si="73"/>
        <v>39.66280761994885</v>
      </c>
      <c r="G673" s="1">
        <f t="shared" si="74"/>
        <v>3.5902141282360424E-3</v>
      </c>
      <c r="H673" s="1">
        <f t="shared" si="75"/>
        <v>3.6804139128186972</v>
      </c>
      <c r="I673" s="1">
        <f t="shared" si="77"/>
        <v>-5.6295434325124853</v>
      </c>
      <c r="K673">
        <f t="shared" si="76"/>
        <v>2.6363574879228487E-4</v>
      </c>
    </row>
    <row r="674" spans="1:11" ht="14.4" customHeight="1">
      <c r="A674" s="2">
        <v>1.3260000000000001</v>
      </c>
      <c r="B674" s="2">
        <v>46.415680000000002</v>
      </c>
      <c r="C674" s="2">
        <v>1.081E-2</v>
      </c>
      <c r="D674" s="1">
        <f t="shared" si="71"/>
        <v>39.570059676044337</v>
      </c>
      <c r="E674" s="1">
        <f t="shared" si="72"/>
        <v>3.6033333333333334E-3</v>
      </c>
      <c r="F674" s="1">
        <f t="shared" si="73"/>
        <v>39.712643791077021</v>
      </c>
      <c r="G674" s="1">
        <f t="shared" si="74"/>
        <v>3.5968568809928527E-3</v>
      </c>
      <c r="H674" s="1">
        <f t="shared" si="75"/>
        <v>3.6816696203905153</v>
      </c>
      <c r="I674" s="1">
        <f t="shared" si="77"/>
        <v>-5.6276949034970247</v>
      </c>
      <c r="K674">
        <f t="shared" si="76"/>
        <v>1.3198246660982237E-4</v>
      </c>
    </row>
    <row r="675" spans="1:11" ht="14.4" customHeight="1">
      <c r="A675" s="2">
        <v>1.3280000000000001</v>
      </c>
      <c r="B675" s="2">
        <v>46.473579999999998</v>
      </c>
      <c r="C675" s="2">
        <v>1.082E-2</v>
      </c>
      <c r="D675" s="1">
        <f t="shared" si="71"/>
        <v>39.619420289855078</v>
      </c>
      <c r="E675" s="1">
        <f t="shared" si="72"/>
        <v>3.6066666666666664E-3</v>
      </c>
      <c r="F675" s="1">
        <f t="shared" si="73"/>
        <v>39.762314332367161</v>
      </c>
      <c r="G675" s="1">
        <f t="shared" si="74"/>
        <v>3.6001782408240195E-3</v>
      </c>
      <c r="H675" s="1">
        <f t="shared" si="75"/>
        <v>3.6829195876488856</v>
      </c>
      <c r="I675" s="1">
        <f t="shared" si="77"/>
        <v>-5.6267719234057134</v>
      </c>
      <c r="K675">
        <f t="shared" si="76"/>
        <v>2.6429471440751653E-4</v>
      </c>
    </row>
    <row r="676" spans="1:11" ht="14.4" customHeight="1">
      <c r="A676" s="2">
        <v>1.33</v>
      </c>
      <c r="B676" s="2">
        <v>46.531730000000003</v>
      </c>
      <c r="C676" s="2">
        <v>1.0840000000000001E-2</v>
      </c>
      <c r="D676" s="1">
        <f t="shared" si="71"/>
        <v>39.668994032395574</v>
      </c>
      <c r="E676" s="1">
        <f t="shared" si="72"/>
        <v>3.6133333333333334E-3</v>
      </c>
      <c r="F676" s="1">
        <f t="shared" si="73"/>
        <v>39.812331330832627</v>
      </c>
      <c r="G676" s="1">
        <f t="shared" si="74"/>
        <v>3.6068209273920218E-3</v>
      </c>
      <c r="H676" s="1">
        <f t="shared" si="75"/>
        <v>3.6841766967352161</v>
      </c>
      <c r="I676" s="1">
        <f t="shared" si="77"/>
        <v>-5.6249285241506248</v>
      </c>
      <c r="K676">
        <f t="shared" si="76"/>
        <v>1.3231310031259604E-4</v>
      </c>
    </row>
    <row r="677" spans="1:11" ht="14.4" customHeight="1">
      <c r="A677" s="2">
        <v>1.3320000000000001</v>
      </c>
      <c r="B677" s="2">
        <v>46.590229999999998</v>
      </c>
      <c r="C677" s="2">
        <v>1.085E-2</v>
      </c>
      <c r="D677" s="1">
        <f t="shared" si="71"/>
        <v>39.71886615515772</v>
      </c>
      <c r="E677" s="1">
        <f t="shared" si="72"/>
        <v>3.6166666666666669E-3</v>
      </c>
      <c r="F677" s="1">
        <f t="shared" si="73"/>
        <v>39.862516054418869</v>
      </c>
      <c r="G677" s="1">
        <f t="shared" si="74"/>
        <v>3.6101422541292253E-3</v>
      </c>
      <c r="H677" s="1">
        <f t="shared" si="75"/>
        <v>3.685436435081002</v>
      </c>
      <c r="I677" s="1">
        <f t="shared" si="77"/>
        <v>-5.6240081018377639</v>
      </c>
      <c r="K677">
        <f t="shared" si="76"/>
        <v>2.6496032963908199E-4</v>
      </c>
    </row>
    <row r="678" spans="1:11" ht="14.4" customHeight="1">
      <c r="A678" s="2">
        <v>1.3340000000000001</v>
      </c>
      <c r="B678" s="2">
        <v>46.64931</v>
      </c>
      <c r="C678" s="2">
        <v>1.0869999999999999E-2</v>
      </c>
      <c r="D678" s="1">
        <f t="shared" si="71"/>
        <v>39.769232736572896</v>
      </c>
      <c r="E678" s="1">
        <f t="shared" si="72"/>
        <v>3.623333333333333E-3</v>
      </c>
      <c r="F678" s="1">
        <f t="shared" si="73"/>
        <v>39.913329923188414</v>
      </c>
      <c r="G678" s="1">
        <f t="shared" si="74"/>
        <v>3.6167848745101809E-3</v>
      </c>
      <c r="H678" s="1">
        <f t="shared" si="75"/>
        <v>3.6867103513903525</v>
      </c>
      <c r="I678" s="1">
        <f t="shared" si="77"/>
        <v>-5.6221698040015315</v>
      </c>
      <c r="K678">
        <f t="shared" si="76"/>
        <v>2.6529778346122505E-4</v>
      </c>
    </row>
    <row r="679" spans="1:11" ht="14.4" customHeight="1">
      <c r="A679" s="2">
        <v>1.3360000000000001</v>
      </c>
      <c r="B679" s="2">
        <v>46.708979999999997</v>
      </c>
      <c r="C679" s="2">
        <v>1.089E-2</v>
      </c>
      <c r="D679" s="1">
        <f t="shared" si="71"/>
        <v>39.820102301790286</v>
      </c>
      <c r="E679" s="1">
        <f t="shared" si="72"/>
        <v>3.63E-3</v>
      </c>
      <c r="F679" s="1">
        <f t="shared" si="73"/>
        <v>39.964649273145788</v>
      </c>
      <c r="G679" s="1">
        <f t="shared" si="74"/>
        <v>3.6234274507670242E-3</v>
      </c>
      <c r="H679" s="1">
        <f t="shared" si="75"/>
        <v>3.6879952951892503</v>
      </c>
      <c r="I679" s="1">
        <f t="shared" si="77"/>
        <v>-5.6203348914817992</v>
      </c>
      <c r="K679">
        <f t="shared" si="76"/>
        <v>1.3281943734016067E-4</v>
      </c>
    </row>
    <row r="680" spans="1:11" ht="14.4" customHeight="1">
      <c r="A680" s="2">
        <v>1.3380000000000001</v>
      </c>
      <c r="B680" s="2">
        <v>46.76934</v>
      </c>
      <c r="C680" s="2">
        <v>1.09E-2</v>
      </c>
      <c r="D680" s="1">
        <f t="shared" si="71"/>
        <v>39.8715601023018</v>
      </c>
      <c r="E680" s="1">
        <f t="shared" si="72"/>
        <v>3.6333333333333335E-3</v>
      </c>
      <c r="F680" s="1">
        <f t="shared" si="73"/>
        <v>40.016426770673498</v>
      </c>
      <c r="G680" s="1">
        <f t="shared" si="74"/>
        <v>3.6267487223490872E-3</v>
      </c>
      <c r="H680" s="1">
        <f t="shared" si="75"/>
        <v>3.6892900390792298</v>
      </c>
      <c r="I680" s="1">
        <f t="shared" si="77"/>
        <v>-5.6194187008306802</v>
      </c>
      <c r="K680">
        <f t="shared" si="76"/>
        <v>2.6598363171353485E-4</v>
      </c>
    </row>
    <row r="681" spans="1:11" ht="14.4" customHeight="1">
      <c r="A681" s="2">
        <v>1.34</v>
      </c>
      <c r="B681" s="2">
        <v>46.830300000000001</v>
      </c>
      <c r="C681" s="2">
        <v>1.0919999999999999E-2</v>
      </c>
      <c r="D681" s="1">
        <f t="shared" si="71"/>
        <v>39.923529411764711</v>
      </c>
      <c r="E681" s="1">
        <f t="shared" si="72"/>
        <v>3.6399999999999996E-3</v>
      </c>
      <c r="F681" s="1">
        <f t="shared" si="73"/>
        <v>40.06885105882354</v>
      </c>
      <c r="G681" s="1">
        <f t="shared" si="74"/>
        <v>3.6333912324208609E-3</v>
      </c>
      <c r="H681" s="1">
        <f t="shared" si="75"/>
        <v>3.6905992508859176</v>
      </c>
      <c r="I681" s="1">
        <f t="shared" si="77"/>
        <v>-5.6175888430134409</v>
      </c>
      <c r="K681">
        <f t="shared" si="76"/>
        <v>2.6633108837739445E-4</v>
      </c>
    </row>
    <row r="682" spans="1:11" ht="14.4" customHeight="1">
      <c r="A682" s="2">
        <v>1.3420000000000001</v>
      </c>
      <c r="B682" s="2">
        <v>46.89161</v>
      </c>
      <c r="C682" s="2">
        <v>1.094E-2</v>
      </c>
      <c r="D682" s="1">
        <f t="shared" si="71"/>
        <v>39.975797101449281</v>
      </c>
      <c r="E682" s="1">
        <f t="shared" si="72"/>
        <v>3.6466666666666665E-3</v>
      </c>
      <c r="F682" s="1">
        <f t="shared" si="73"/>
        <v>40.121575508212565</v>
      </c>
      <c r="G682" s="1">
        <f t="shared" si="74"/>
        <v>3.6400336983697665E-3</v>
      </c>
      <c r="H682" s="1">
        <f t="shared" si="75"/>
        <v>3.6919142322183198</v>
      </c>
      <c r="I682" s="1">
        <f t="shared" si="77"/>
        <v>-5.6157623395824494</v>
      </c>
      <c r="K682">
        <f t="shared" si="76"/>
        <v>2.6668107416879513E-4</v>
      </c>
    </row>
    <row r="683" spans="1:11" ht="14.4" customHeight="1">
      <c r="A683" s="2">
        <v>1.3440000000000001</v>
      </c>
      <c r="B683" s="2">
        <v>46.95346</v>
      </c>
      <c r="C683" s="2">
        <v>1.0959999999999999E-2</v>
      </c>
      <c r="D683" s="1">
        <f t="shared" si="71"/>
        <v>40.028525149190116</v>
      </c>
      <c r="E683" s="1">
        <f t="shared" si="72"/>
        <v>3.6533333333333331E-3</v>
      </c>
      <c r="F683" s="1">
        <f t="shared" si="73"/>
        <v>40.174762694401821</v>
      </c>
      <c r="G683" s="1">
        <f t="shared" si="74"/>
        <v>3.6466761201968327E-3</v>
      </c>
      <c r="H683" s="1">
        <f t="shared" si="75"/>
        <v>3.6932390048084165</v>
      </c>
      <c r="I683" s="1">
        <f t="shared" si="77"/>
        <v>-5.6139391782840411</v>
      </c>
      <c r="K683">
        <f t="shared" si="76"/>
        <v>1.3351747655586437E-4</v>
      </c>
    </row>
    <row r="684" spans="1:11" ht="14.4" customHeight="1">
      <c r="A684" s="2">
        <v>1.3460000000000001</v>
      </c>
      <c r="B684" s="2">
        <v>47.01614</v>
      </c>
      <c r="C684" s="2">
        <v>1.0970000000000001E-2</v>
      </c>
      <c r="D684" s="1">
        <f t="shared" si="71"/>
        <v>40.081960784313729</v>
      </c>
      <c r="E684" s="1">
        <f t="shared" si="72"/>
        <v>3.656666666666667E-3</v>
      </c>
      <c r="F684" s="1">
        <f t="shared" si="73"/>
        <v>40.228527154248368</v>
      </c>
      <c r="G684" s="1">
        <f t="shared" si="74"/>
        <v>3.649997314564776E-3</v>
      </c>
      <c r="H684" s="1">
        <f t="shared" si="75"/>
        <v>3.6945763746588582</v>
      </c>
      <c r="I684" s="1">
        <f t="shared" si="77"/>
        <v>-5.6130288471236858</v>
      </c>
      <c r="K684">
        <f t="shared" si="76"/>
        <v>2.6739323671495563E-4</v>
      </c>
    </row>
    <row r="685" spans="1:11" ht="14.4" customHeight="1">
      <c r="A685" s="2">
        <v>1.3480000000000001</v>
      </c>
      <c r="B685" s="2">
        <v>47.079540000000001</v>
      </c>
      <c r="C685" s="2">
        <v>1.099E-2</v>
      </c>
      <c r="D685" s="1">
        <f t="shared" si="71"/>
        <v>40.136010230179032</v>
      </c>
      <c r="E685" s="1">
        <f t="shared" si="72"/>
        <v>3.6633333333333331E-3</v>
      </c>
      <c r="F685" s="1">
        <f t="shared" si="73"/>
        <v>40.283041814322253</v>
      </c>
      <c r="G685" s="1">
        <f t="shared" si="74"/>
        <v>3.65663967020985E-3</v>
      </c>
      <c r="H685" s="1">
        <f t="shared" si="75"/>
        <v>3.6959305817399861</v>
      </c>
      <c r="I685" s="1">
        <f t="shared" si="77"/>
        <v>-5.6112106761953244</v>
      </c>
      <c r="K685">
        <f t="shared" si="76"/>
        <v>2.6775493037796292E-4</v>
      </c>
    </row>
    <row r="686" spans="1:11" ht="14.4" customHeight="1">
      <c r="A686" s="2">
        <v>1.35</v>
      </c>
      <c r="B686" s="2">
        <v>47.143419999999999</v>
      </c>
      <c r="C686" s="2">
        <v>1.1010000000000001E-2</v>
      </c>
      <c r="D686" s="1">
        <f t="shared" si="71"/>
        <v>40.190468883205462</v>
      </c>
      <c r="E686" s="1">
        <f t="shared" si="72"/>
        <v>3.6700000000000001E-3</v>
      </c>
      <c r="F686" s="1">
        <f t="shared" si="73"/>
        <v>40.337967904006831</v>
      </c>
      <c r="G686" s="1">
        <f t="shared" si="74"/>
        <v>3.6632819817343284E-3</v>
      </c>
      <c r="H686" s="1">
        <f t="shared" si="75"/>
        <v>3.6972931570382741</v>
      </c>
      <c r="I686" s="1">
        <f t="shared" si="77"/>
        <v>-5.6093958170578988</v>
      </c>
      <c r="K686">
        <f t="shared" si="76"/>
        <v>2.6811918158567492E-4</v>
      </c>
    </row>
    <row r="687" spans="1:11" ht="14.4" customHeight="1">
      <c r="A687" s="2">
        <v>1.3520000000000001</v>
      </c>
      <c r="B687" s="2">
        <v>47.207720000000002</v>
      </c>
      <c r="C687" s="2">
        <v>1.103E-2</v>
      </c>
      <c r="D687" s="1">
        <f t="shared" si="71"/>
        <v>40.245285592497879</v>
      </c>
      <c r="E687" s="1">
        <f t="shared" si="72"/>
        <v>3.6766666666666666E-3</v>
      </c>
      <c r="F687" s="1">
        <f t="shared" si="73"/>
        <v>40.393254092526298</v>
      </c>
      <c r="G687" s="1">
        <f t="shared" si="74"/>
        <v>3.6699242491387975E-3</v>
      </c>
      <c r="H687" s="1">
        <f t="shared" si="75"/>
        <v>3.6986627931169767</v>
      </c>
      <c r="I687" s="1">
        <f t="shared" si="77"/>
        <v>-5.6075842576903128</v>
      </c>
      <c r="K687">
        <f t="shared" si="76"/>
        <v>1.3424312304630983E-4</v>
      </c>
    </row>
    <row r="688" spans="1:11" ht="14.4" customHeight="1">
      <c r="A688" s="2">
        <v>1.3540000000000001</v>
      </c>
      <c r="B688" s="2">
        <v>47.272590000000001</v>
      </c>
      <c r="C688" s="2">
        <v>1.1039999999999999E-2</v>
      </c>
      <c r="D688" s="1">
        <f t="shared" si="71"/>
        <v>40.300588235294121</v>
      </c>
      <c r="E688" s="1">
        <f t="shared" si="72"/>
        <v>3.6799999999999997E-3</v>
      </c>
      <c r="F688" s="1">
        <f t="shared" si="73"/>
        <v>40.4488944</v>
      </c>
      <c r="G688" s="1">
        <f t="shared" si="74"/>
        <v>3.6732453662959904E-3</v>
      </c>
      <c r="H688" s="1">
        <f t="shared" si="75"/>
        <v>3.70003931062169</v>
      </c>
      <c r="I688" s="1">
        <f t="shared" si="77"/>
        <v>-5.6066797116815543</v>
      </c>
      <c r="K688">
        <f t="shared" si="76"/>
        <v>2.6885652173914509E-4</v>
      </c>
    </row>
    <row r="689" spans="1:11" ht="14.4" customHeight="1">
      <c r="A689" s="2">
        <v>1.3560000000000001</v>
      </c>
      <c r="B689" s="2">
        <v>47.33802</v>
      </c>
      <c r="C689" s="2">
        <v>1.106E-2</v>
      </c>
      <c r="D689" s="1">
        <f t="shared" si="71"/>
        <v>40.356368286445019</v>
      </c>
      <c r="E689" s="1">
        <f t="shared" si="72"/>
        <v>3.6866666666666667E-3</v>
      </c>
      <c r="F689" s="1">
        <f t="shared" si="73"/>
        <v>40.505148764194374</v>
      </c>
      <c r="G689" s="1">
        <f t="shared" si="74"/>
        <v>3.6798875675215443E-3</v>
      </c>
      <c r="H689" s="1">
        <f t="shared" si="75"/>
        <v>3.7014290960122702</v>
      </c>
      <c r="I689" s="1">
        <f t="shared" si="77"/>
        <v>-5.6048730795719566</v>
      </c>
      <c r="K689">
        <f t="shared" si="76"/>
        <v>2.6922907075873541E-4</v>
      </c>
    </row>
    <row r="690" spans="1:11" ht="14.4" customHeight="1">
      <c r="A690" s="2">
        <v>1.3580000000000001</v>
      </c>
      <c r="B690" s="2">
        <v>47.403689999999997</v>
      </c>
      <c r="C690" s="2">
        <v>1.108E-2</v>
      </c>
      <c r="D690" s="1">
        <f t="shared" si="71"/>
        <v>40.412352941176472</v>
      </c>
      <c r="E690" s="1">
        <f t="shared" si="72"/>
        <v>3.6933333333333332E-3</v>
      </c>
      <c r="F690" s="1">
        <f t="shared" si="73"/>
        <v>40.56160923137255</v>
      </c>
      <c r="G690" s="1">
        <f t="shared" si="74"/>
        <v>3.6865297246285542E-3</v>
      </c>
      <c r="H690" s="1">
        <f t="shared" si="75"/>
        <v>3.7028220338255808</v>
      </c>
      <c r="I690" s="1">
        <f t="shared" si="77"/>
        <v>-5.603069717464253</v>
      </c>
      <c r="K690">
        <f t="shared" si="76"/>
        <v>2.6960156294403287E-4</v>
      </c>
    </row>
    <row r="691" spans="1:11" ht="14.4" customHeight="1">
      <c r="A691" s="2">
        <v>1.36</v>
      </c>
      <c r="B691" s="2">
        <v>47.469099999999997</v>
      </c>
      <c r="C691" s="2">
        <v>1.11E-2</v>
      </c>
      <c r="D691" s="1">
        <f t="shared" si="71"/>
        <v>40.468115942028987</v>
      </c>
      <c r="E691" s="1">
        <f t="shared" si="72"/>
        <v>3.7000000000000002E-3</v>
      </c>
      <c r="F691" s="1">
        <f t="shared" si="73"/>
        <v>40.617847971014498</v>
      </c>
      <c r="G691" s="1">
        <f t="shared" si="74"/>
        <v>3.6931718376176067E-3</v>
      </c>
      <c r="H691" s="1">
        <f t="shared" si="75"/>
        <v>3.7042075752070325</v>
      </c>
      <c r="I691" s="1">
        <f t="shared" si="77"/>
        <v>-5.6012696135639519</v>
      </c>
      <c r="K691">
        <f t="shared" si="76"/>
        <v>1.3498567774935041E-4</v>
      </c>
    </row>
    <row r="692" spans="1:11" ht="14.4" customHeight="1">
      <c r="A692" s="2">
        <v>1.3620000000000001</v>
      </c>
      <c r="B692" s="2">
        <v>47.533819999999999</v>
      </c>
      <c r="C692" s="2">
        <v>1.111E-2</v>
      </c>
      <c r="D692" s="1">
        <f t="shared" si="71"/>
        <v>40.523290707587385</v>
      </c>
      <c r="E692" s="1">
        <f t="shared" si="72"/>
        <v>3.7033333333333332E-3</v>
      </c>
      <c r="F692" s="1">
        <f t="shared" si="73"/>
        <v>40.673361960841156</v>
      </c>
      <c r="G692" s="1">
        <f t="shared" si="74"/>
        <v>3.6964928775680811E-3</v>
      </c>
      <c r="H692" s="1">
        <f t="shared" si="75"/>
        <v>3.7055733808950757</v>
      </c>
      <c r="I692" s="1">
        <f t="shared" si="77"/>
        <v>-5.6003707797732281</v>
      </c>
      <c r="K692">
        <f t="shared" si="76"/>
        <v>2.7033751065643359E-4</v>
      </c>
    </row>
    <row r="693" spans="1:11" ht="14.4" customHeight="1">
      <c r="A693" s="2">
        <v>1.3640000000000001</v>
      </c>
      <c r="B693" s="2">
        <v>47.597949999999997</v>
      </c>
      <c r="C693" s="2">
        <v>1.1129999999999999E-2</v>
      </c>
      <c r="D693" s="1">
        <f t="shared" si="71"/>
        <v>40.57796248934357</v>
      </c>
      <c r="E693" s="1">
        <f t="shared" si="72"/>
        <v>3.7099999999999998E-3</v>
      </c>
      <c r="F693" s="1">
        <f t="shared" si="73"/>
        <v>40.728506730179035</v>
      </c>
      <c r="G693" s="1">
        <f t="shared" si="74"/>
        <v>3.7031349243812953E-3</v>
      </c>
      <c r="H693" s="1">
        <f t="shared" si="75"/>
        <v>3.7069282583361067</v>
      </c>
      <c r="I693" s="1">
        <f t="shared" si="77"/>
        <v>-5.5985755412085689</v>
      </c>
      <c r="K693">
        <f t="shared" si="76"/>
        <v>2.7070056834329405E-4</v>
      </c>
    </row>
    <row r="694" spans="1:11" ht="14.4" customHeight="1">
      <c r="A694" s="2">
        <v>1.3660000000000001</v>
      </c>
      <c r="B694" s="2">
        <v>47.661580000000001</v>
      </c>
      <c r="C694" s="2">
        <v>1.115E-2</v>
      </c>
      <c r="D694" s="1">
        <f t="shared" si="71"/>
        <v>40.632208013640245</v>
      </c>
      <c r="E694" s="1">
        <f t="shared" si="72"/>
        <v>3.7166666666666667E-3</v>
      </c>
      <c r="F694" s="1">
        <f t="shared" si="73"/>
        <v>40.783224386757603</v>
      </c>
      <c r="G694" s="1">
        <f t="shared" si="74"/>
        <v>3.7097769270777949E-3</v>
      </c>
      <c r="H694" s="1">
        <f t="shared" si="75"/>
        <v>3.7082708298665561</v>
      </c>
      <c r="I694" s="1">
        <f t="shared" si="77"/>
        <v>-5.5967835316428145</v>
      </c>
      <c r="K694">
        <f t="shared" si="76"/>
        <v>2.7106104006819834E-4</v>
      </c>
    </row>
    <row r="695" spans="1:11" ht="14.4" customHeight="1">
      <c r="A695" s="2">
        <v>1.3680000000000001</v>
      </c>
      <c r="B695" s="2">
        <v>47.724800000000002</v>
      </c>
      <c r="C695" s="2">
        <v>1.1169999999999999E-2</v>
      </c>
      <c r="D695" s="1">
        <f t="shared" si="71"/>
        <v>40.686104006820131</v>
      </c>
      <c r="E695" s="1">
        <f t="shared" si="72"/>
        <v>3.7233333333333333E-3</v>
      </c>
      <c r="F695" s="1">
        <f t="shared" si="73"/>
        <v>40.837591934072186</v>
      </c>
      <c r="G695" s="1">
        <f t="shared" si="74"/>
        <v>3.7164188856586094E-3</v>
      </c>
      <c r="H695" s="1">
        <f t="shared" si="75"/>
        <v>3.7096030281416041</v>
      </c>
      <c r="I695" s="1">
        <f t="shared" si="77"/>
        <v>-5.5949947395022983</v>
      </c>
      <c r="K695">
        <f t="shared" si="76"/>
        <v>1.3570953395851835E-4</v>
      </c>
    </row>
    <row r="696" spans="1:11" ht="14.4" customHeight="1">
      <c r="A696" s="2">
        <v>1.37</v>
      </c>
      <c r="B696" s="2">
        <v>47.787570000000002</v>
      </c>
      <c r="C696" s="2">
        <v>1.1180000000000001E-2</v>
      </c>
      <c r="D696" s="1">
        <f t="shared" si="71"/>
        <v>40.739616368286455</v>
      </c>
      <c r="E696" s="1">
        <f t="shared" si="72"/>
        <v>3.7266666666666668E-3</v>
      </c>
      <c r="F696" s="1">
        <f t="shared" si="73"/>
        <v>40.891439338618937</v>
      </c>
      <c r="G696" s="1">
        <f t="shared" si="74"/>
        <v>3.7197398484057342E-3</v>
      </c>
      <c r="H696" s="1">
        <f t="shared" si="75"/>
        <v>3.7109207340167316</v>
      </c>
      <c r="I696" s="1">
        <f t="shared" si="77"/>
        <v>-5.5941015463667885</v>
      </c>
      <c r="K696">
        <f t="shared" si="76"/>
        <v>2.717753339016737E-4</v>
      </c>
    </row>
    <row r="697" spans="1:11" ht="14.4" customHeight="1">
      <c r="A697" s="2">
        <v>1.3720000000000001</v>
      </c>
      <c r="B697" s="2">
        <v>47.850169999999999</v>
      </c>
      <c r="C697" s="2">
        <v>1.12E-2</v>
      </c>
      <c r="D697" s="1">
        <f t="shared" si="71"/>
        <v>40.792983802216547</v>
      </c>
      <c r="E697" s="1">
        <f t="shared" si="72"/>
        <v>3.7333333333333333E-3</v>
      </c>
      <c r="F697" s="1">
        <f t="shared" si="73"/>
        <v>40.945277608411487</v>
      </c>
      <c r="G697" s="1">
        <f t="shared" si="74"/>
        <v>3.726381740813787E-3</v>
      </c>
      <c r="H697" s="1">
        <f t="shared" si="75"/>
        <v>3.7122364827311976</v>
      </c>
      <c r="I697" s="1">
        <f t="shared" si="77"/>
        <v>-5.5923175587995653</v>
      </c>
      <c r="K697">
        <f t="shared" si="76"/>
        <v>2.7213103154306682E-4</v>
      </c>
    </row>
    <row r="698" spans="1:11" ht="14.4" customHeight="1">
      <c r="A698" s="2">
        <v>1.3740000000000001</v>
      </c>
      <c r="B698" s="2">
        <v>47.912739999999999</v>
      </c>
      <c r="C698" s="2">
        <v>1.1220000000000001E-2</v>
      </c>
      <c r="D698" s="1">
        <f t="shared" si="71"/>
        <v>40.846325660699065</v>
      </c>
      <c r="E698" s="1">
        <f t="shared" si="72"/>
        <v>3.7400000000000003E-3</v>
      </c>
      <c r="F698" s="1">
        <f t="shared" si="73"/>
        <v>40.999090918670085</v>
      </c>
      <c r="G698" s="1">
        <f t="shared" si="74"/>
        <v>3.7330235891073981E-3</v>
      </c>
      <c r="H698" s="1">
        <f t="shared" si="75"/>
        <v>3.7135498937431257</v>
      </c>
      <c r="I698" s="1">
        <f t="shared" si="77"/>
        <v>-5.5905367599945421</v>
      </c>
      <c r="K698">
        <f t="shared" si="76"/>
        <v>2.7248709860755606E-4</v>
      </c>
    </row>
    <row r="699" spans="1:11" ht="14.4" customHeight="1">
      <c r="A699" s="2">
        <v>1.3759999999999999</v>
      </c>
      <c r="B699" s="2">
        <v>47.975470000000001</v>
      </c>
      <c r="C699" s="2">
        <v>1.124E-2</v>
      </c>
      <c r="D699" s="1">
        <f t="shared" si="71"/>
        <v>40.899803921568633</v>
      </c>
      <c r="E699" s="1">
        <f t="shared" si="72"/>
        <v>3.7466666666666668E-3</v>
      </c>
      <c r="F699" s="1">
        <f t="shared" si="73"/>
        <v>41.05304185359477</v>
      </c>
      <c r="G699" s="1">
        <f t="shared" si="74"/>
        <v>3.7396653932869322E-3</v>
      </c>
      <c r="H699" s="1">
        <f t="shared" si="75"/>
        <v>3.7148649343368749</v>
      </c>
      <c r="I699" s="1">
        <f t="shared" si="77"/>
        <v>-5.5887591385936899</v>
      </c>
      <c r="K699">
        <f t="shared" si="76"/>
        <v>1.3642233589086778E-4</v>
      </c>
    </row>
    <row r="700" spans="1:11" ht="14.4" customHeight="1">
      <c r="A700" s="2">
        <v>1.3779999999999999</v>
      </c>
      <c r="B700" s="2">
        <v>48.03857</v>
      </c>
      <c r="C700" s="2">
        <v>1.125E-2</v>
      </c>
      <c r="D700" s="1">
        <f t="shared" si="71"/>
        <v>40.953597612958234</v>
      </c>
      <c r="E700" s="1">
        <f t="shared" si="72"/>
        <v>3.7499999999999999E-3</v>
      </c>
      <c r="F700" s="1">
        <f t="shared" si="73"/>
        <v>41.107173604006825</v>
      </c>
      <c r="G700" s="1">
        <f t="shared" si="74"/>
        <v>3.742986278834297E-3</v>
      </c>
      <c r="H700" s="1">
        <f t="shared" si="75"/>
        <v>3.7161826465152878</v>
      </c>
      <c r="I700" s="1">
        <f t="shared" si="77"/>
        <v>-5.5878715158869499</v>
      </c>
      <c r="K700">
        <f t="shared" si="76"/>
        <v>2.7320394998580629E-4</v>
      </c>
    </row>
    <row r="701" spans="1:11" ht="14.4" customHeight="1">
      <c r="A701" s="2">
        <v>1.38</v>
      </c>
      <c r="B701" s="2">
        <v>48.101900000000001</v>
      </c>
      <c r="C701" s="2">
        <v>1.1270000000000001E-2</v>
      </c>
      <c r="D701" s="1">
        <f t="shared" si="71"/>
        <v>41.007587382779207</v>
      </c>
      <c r="E701" s="1">
        <f t="shared" si="72"/>
        <v>3.7566666666666668E-3</v>
      </c>
      <c r="F701" s="1">
        <f t="shared" si="73"/>
        <v>41.161639219380511</v>
      </c>
      <c r="G701" s="1">
        <f t="shared" si="74"/>
        <v>3.7496280168443676E-3</v>
      </c>
      <c r="H701" s="1">
        <f t="shared" si="75"/>
        <v>3.7175067357165772</v>
      </c>
      <c r="I701" s="1">
        <f t="shared" si="77"/>
        <v>-5.5860986394281857</v>
      </c>
      <c r="K701">
        <f t="shared" si="76"/>
        <v>2.7356422279056259E-4</v>
      </c>
    </row>
    <row r="702" spans="1:11" ht="14.4" customHeight="1">
      <c r="A702" s="2">
        <v>1.3819999999999999</v>
      </c>
      <c r="B702" s="2">
        <v>48.165349999999997</v>
      </c>
      <c r="C702" s="2">
        <v>1.129E-2</v>
      </c>
      <c r="D702" s="1">
        <f t="shared" si="71"/>
        <v>41.061679454390458</v>
      </c>
      <c r="E702" s="1">
        <f t="shared" si="72"/>
        <v>3.7633333333333334E-3</v>
      </c>
      <c r="F702" s="1">
        <f t="shared" si="73"/>
        <v>41.216208241403812</v>
      </c>
      <c r="G702" s="1">
        <f t="shared" si="74"/>
        <v>3.7562697107420473E-3</v>
      </c>
      <c r="H702" s="1">
        <f t="shared" si="75"/>
        <v>3.7188315829100169</v>
      </c>
      <c r="I702" s="1">
        <f t="shared" si="77"/>
        <v>-5.5843289122423982</v>
      </c>
      <c r="K702">
        <f t="shared" si="76"/>
        <v>2.7392475134983021E-4</v>
      </c>
    </row>
    <row r="703" spans="1:11" ht="14.4" customHeight="1">
      <c r="A703" s="2">
        <v>1.3839999999999999</v>
      </c>
      <c r="B703" s="2">
        <v>48.228769999999997</v>
      </c>
      <c r="C703" s="2">
        <v>1.1310000000000001E-2</v>
      </c>
      <c r="D703" s="1">
        <f t="shared" si="71"/>
        <v>41.115745950554135</v>
      </c>
      <c r="E703" s="1">
        <f t="shared" si="72"/>
        <v>3.7700000000000003E-3</v>
      </c>
      <c r="F703" s="1">
        <f t="shared" si="73"/>
        <v>41.270752312787728</v>
      </c>
      <c r="G703" s="1">
        <f t="shared" si="74"/>
        <v>3.762911360527922E-3</v>
      </c>
      <c r="H703" s="1">
        <f t="shared" si="75"/>
        <v>3.7201540726457805</v>
      </c>
      <c r="I703" s="1">
        <f t="shared" si="77"/>
        <v>-5.5825623231816444</v>
      </c>
      <c r="K703">
        <f t="shared" si="76"/>
        <v>1.3714235578288252E-4</v>
      </c>
    </row>
    <row r="704" spans="1:11" ht="14.4" customHeight="1">
      <c r="A704" s="2">
        <v>1.3859999999999999</v>
      </c>
      <c r="B704" s="2">
        <v>48.292020000000001</v>
      </c>
      <c r="C704" s="2">
        <v>1.132E-2</v>
      </c>
      <c r="D704" s="1">
        <f t="shared" si="71"/>
        <v>41.169667519181594</v>
      </c>
      <c r="E704" s="1">
        <f t="shared" si="72"/>
        <v>3.7733333333333334E-3</v>
      </c>
      <c r="F704" s="1">
        <f t="shared" si="73"/>
        <v>41.325014397953979</v>
      </c>
      <c r="G704" s="1">
        <f t="shared" si="74"/>
        <v>3.7662321688791156E-3</v>
      </c>
      <c r="H704" s="1">
        <f t="shared" si="75"/>
        <v>3.7214679921148668</v>
      </c>
      <c r="I704" s="1">
        <f t="shared" si="77"/>
        <v>-5.5816802019805918</v>
      </c>
      <c r="K704">
        <f t="shared" si="76"/>
        <v>2.7464435919294963E-4</v>
      </c>
    </row>
    <row r="705" spans="1:11" ht="14.4" customHeight="1">
      <c r="A705" s="2">
        <v>1.3879999999999999</v>
      </c>
      <c r="B705" s="2">
        <v>48.355330000000002</v>
      </c>
      <c r="C705" s="2">
        <v>1.1339999999999999E-2</v>
      </c>
      <c r="D705" s="1">
        <f t="shared" si="71"/>
        <v>41.223640238704185</v>
      </c>
      <c r="E705" s="1">
        <f t="shared" si="72"/>
        <v>3.7799999999999999E-3</v>
      </c>
      <c r="F705" s="1">
        <f t="shared" si="73"/>
        <v>41.379465598806483</v>
      </c>
      <c r="G705" s="1">
        <f t="shared" si="74"/>
        <v>3.7728737524981605E-3</v>
      </c>
      <c r="H705" s="1">
        <f t="shared" si="75"/>
        <v>3.7227847577537356</v>
      </c>
      <c r="I705" s="1">
        <f t="shared" si="77"/>
        <v>-5.5799182993341949</v>
      </c>
      <c r="K705">
        <f t="shared" si="76"/>
        <v>2.7500460358057763E-4</v>
      </c>
    </row>
    <row r="706" spans="1:11" ht="14.4" customHeight="1">
      <c r="A706" s="2">
        <v>1.39</v>
      </c>
      <c r="B706" s="2">
        <v>48.418790000000001</v>
      </c>
      <c r="C706" s="2">
        <v>1.136E-2</v>
      </c>
      <c r="D706" s="1">
        <f t="shared" ref="D706:D769" si="78">B706/$N$9</f>
        <v>41.277740835464627</v>
      </c>
      <c r="E706" s="1">
        <f t="shared" ref="E706:E769" si="79">C706/$N$5</f>
        <v>3.7866666666666669E-3</v>
      </c>
      <c r="F706" s="1">
        <f t="shared" ref="F706:F769" si="80">(D706*(1+E706))</f>
        <v>41.43404588076158</v>
      </c>
      <c r="G706" s="1">
        <f t="shared" ref="G706:G769" si="81">LN(1+E706)</f>
        <v>3.7795152920070867E-3</v>
      </c>
      <c r="H706" s="1">
        <f t="shared" ref="H706:H769" si="82">LN(F706)</f>
        <v>3.7241029071446454</v>
      </c>
      <c r="I706" s="1">
        <f t="shared" si="77"/>
        <v>-5.5781595072005175</v>
      </c>
      <c r="K706">
        <f t="shared" ref="K706:K769" si="83">(((B706/1.17299999999999)+(B707/1.17299999999999))/2)*(((C707/3)-(C706/3)))</f>
        <v>2.7536533105993941E-4</v>
      </c>
    </row>
    <row r="707" spans="1:11" ht="14.4" customHeight="1">
      <c r="A707" s="2">
        <v>1.3919999999999999</v>
      </c>
      <c r="B707" s="2">
        <v>48.48227</v>
      </c>
      <c r="C707" s="2">
        <v>1.1379999999999999E-2</v>
      </c>
      <c r="D707" s="1">
        <f t="shared" si="78"/>
        <v>41.331858482523451</v>
      </c>
      <c r="E707" s="1">
        <f t="shared" si="79"/>
        <v>3.793333333333333E-3</v>
      </c>
      <c r="F707" s="1">
        <f t="shared" si="80"/>
        <v>41.488643999033826</v>
      </c>
      <c r="G707" s="1">
        <f t="shared" si="81"/>
        <v>3.7861567874062584E-3</v>
      </c>
      <c r="H707" s="1">
        <f t="shared" si="82"/>
        <v>3.7254197512132876</v>
      </c>
      <c r="I707" s="1">
        <f t="shared" si="77"/>
        <v>-5.5764038146366657</v>
      </c>
      <c r="K707">
        <f t="shared" si="83"/>
        <v>1.3786257459508087E-4</v>
      </c>
    </row>
    <row r="708" spans="1:11" ht="14.4" customHeight="1">
      <c r="A708" s="2">
        <v>1.3939999999999999</v>
      </c>
      <c r="B708" s="2">
        <v>48.545409999999997</v>
      </c>
      <c r="C708" s="2">
        <v>1.1390000000000001E-2</v>
      </c>
      <c r="D708" s="1">
        <f t="shared" si="78"/>
        <v>41.385686274509808</v>
      </c>
      <c r="E708" s="1">
        <f t="shared" si="79"/>
        <v>3.7966666666666669E-3</v>
      </c>
      <c r="F708" s="1">
        <f t="shared" si="80"/>
        <v>41.542813930065364</v>
      </c>
      <c r="G708" s="1">
        <f t="shared" si="81"/>
        <v>3.7894775185648697E-3</v>
      </c>
      <c r="H708" s="1">
        <f t="shared" si="82"/>
        <v>3.7267245564056335</v>
      </c>
      <c r="I708" s="1">
        <f t="shared" si="77"/>
        <v>-5.5755271272895266</v>
      </c>
      <c r="K708">
        <f t="shared" si="83"/>
        <v>2.7608280761579702E-4</v>
      </c>
    </row>
    <row r="709" spans="1:11" ht="14.4" customHeight="1">
      <c r="A709" s="2">
        <v>1.3959999999999999</v>
      </c>
      <c r="B709" s="2">
        <v>48.608130000000003</v>
      </c>
      <c r="C709" s="2">
        <v>1.141E-2</v>
      </c>
      <c r="D709" s="1">
        <f t="shared" si="78"/>
        <v>41.439156010230185</v>
      </c>
      <c r="E709" s="1">
        <f t="shared" si="79"/>
        <v>3.8033333333333335E-3</v>
      </c>
      <c r="F709" s="1">
        <f t="shared" si="80"/>
        <v>41.596762933589098</v>
      </c>
      <c r="G709" s="1">
        <f t="shared" si="81"/>
        <v>3.7961189478005093E-3</v>
      </c>
      <c r="H709" s="1">
        <f t="shared" si="82"/>
        <v>3.728022350143128</v>
      </c>
      <c r="I709" s="1">
        <f t="shared" si="77"/>
        <v>-5.5737760636883724</v>
      </c>
      <c r="K709">
        <f t="shared" si="83"/>
        <v>2.7643961352654913E-4</v>
      </c>
    </row>
    <row r="710" spans="1:11" ht="14.4" customHeight="1">
      <c r="A710" s="2">
        <v>1.3979999999999999</v>
      </c>
      <c r="B710" s="2">
        <v>48.670969999999997</v>
      </c>
      <c r="C710" s="2">
        <v>1.1429999999999999E-2</v>
      </c>
      <c r="D710" s="1">
        <f t="shared" si="78"/>
        <v>41.49272804774084</v>
      </c>
      <c r="E710" s="1">
        <f t="shared" si="79"/>
        <v>3.8099999999999996E-3</v>
      </c>
      <c r="F710" s="1">
        <f t="shared" si="80"/>
        <v>41.650815341602737</v>
      </c>
      <c r="G710" s="1">
        <f t="shared" si="81"/>
        <v>3.8027603329278594E-3</v>
      </c>
      <c r="H710" s="1">
        <f t="shared" si="82"/>
        <v>3.7293209444501212</v>
      </c>
      <c r="I710" s="1">
        <f t="shared" si="77"/>
        <v>-5.5720280725509843</v>
      </c>
      <c r="K710">
        <f t="shared" si="83"/>
        <v>2.7679801079853739E-4</v>
      </c>
    </row>
    <row r="711" spans="1:11" ht="14.4" customHeight="1">
      <c r="A711" s="2">
        <v>1.4</v>
      </c>
      <c r="B711" s="2">
        <v>48.734250000000003</v>
      </c>
      <c r="C711" s="2">
        <v>1.145E-2</v>
      </c>
      <c r="D711" s="1">
        <f t="shared" si="78"/>
        <v>41.546675191815865</v>
      </c>
      <c r="E711" s="1">
        <f t="shared" si="79"/>
        <v>3.8166666666666666E-3</v>
      </c>
      <c r="F711" s="1">
        <f t="shared" si="80"/>
        <v>41.705245002131292</v>
      </c>
      <c r="G711" s="1">
        <f t="shared" si="81"/>
        <v>3.8094016739472847E-3</v>
      </c>
      <c r="H711" s="1">
        <f t="shared" si="82"/>
        <v>3.7306269003227959</v>
      </c>
      <c r="I711" s="1">
        <f t="shared" si="77"/>
        <v>-5.5702831431344677</v>
      </c>
      <c r="K711">
        <f t="shared" si="83"/>
        <v>1.3857922705314766E-4</v>
      </c>
    </row>
    <row r="712" spans="1:11" ht="14.4" customHeight="1">
      <c r="A712" s="2">
        <v>1.4019999999999999</v>
      </c>
      <c r="B712" s="2">
        <v>48.797809999999998</v>
      </c>
      <c r="C712" s="2">
        <v>1.146E-2</v>
      </c>
      <c r="D712" s="1">
        <f t="shared" si="78"/>
        <v>41.600861040068203</v>
      </c>
      <c r="E712" s="1">
        <f t="shared" si="79"/>
        <v>3.82E-3</v>
      </c>
      <c r="F712" s="1">
        <f t="shared" si="80"/>
        <v>41.759776329241262</v>
      </c>
      <c r="G712" s="1">
        <f t="shared" si="81"/>
        <v>3.8127223279169021E-3</v>
      </c>
      <c r="H712" s="1">
        <f t="shared" si="82"/>
        <v>3.731933587459495</v>
      </c>
      <c r="I712" s="1">
        <f t="shared" si="77"/>
        <v>-5.5694118232297036</v>
      </c>
      <c r="K712">
        <f t="shared" si="83"/>
        <v>2.7751983518046412E-4</v>
      </c>
    </row>
    <row r="713" spans="1:11" ht="14.4" customHeight="1">
      <c r="A713" s="2">
        <v>1.4039999999999999</v>
      </c>
      <c r="B713" s="2">
        <v>48.861420000000003</v>
      </c>
      <c r="C713" s="2">
        <v>1.1480000000000001E-2</v>
      </c>
      <c r="D713" s="1">
        <f t="shared" si="78"/>
        <v>41.655089514066503</v>
      </c>
      <c r="E713" s="1">
        <f t="shared" si="79"/>
        <v>3.826666666666667E-3</v>
      </c>
      <c r="F713" s="1">
        <f t="shared" si="80"/>
        <v>41.814489656606995</v>
      </c>
      <c r="G713" s="1">
        <f t="shared" si="81"/>
        <v>3.8193636027760922E-3</v>
      </c>
      <c r="H713" s="1">
        <f t="shared" si="82"/>
        <v>3.7332429219666388</v>
      </c>
      <c r="I713" s="1">
        <f t="shared" si="77"/>
        <v>-5.567671466374243</v>
      </c>
      <c r="K713">
        <f t="shared" si="83"/>
        <v>2.7788056265982557E-4</v>
      </c>
    </row>
    <row r="714" spans="1:11" ht="14.4" customHeight="1">
      <c r="A714" s="2">
        <v>1.4059999999999999</v>
      </c>
      <c r="B714" s="2">
        <v>48.924750000000003</v>
      </c>
      <c r="C714" s="2">
        <v>1.15E-2</v>
      </c>
      <c r="D714" s="1">
        <f t="shared" si="78"/>
        <v>41.709079283887476</v>
      </c>
      <c r="E714" s="1">
        <f t="shared" si="79"/>
        <v>3.8333333333333331E-3</v>
      </c>
      <c r="F714" s="1">
        <f t="shared" si="80"/>
        <v>41.868964087809047</v>
      </c>
      <c r="G714" s="1">
        <f t="shared" si="81"/>
        <v>3.8260048335290431E-3</v>
      </c>
      <c r="H714" s="1">
        <f t="shared" si="82"/>
        <v>3.7345448385692417</v>
      </c>
      <c r="I714" s="1">
        <f t="shared" si="77"/>
        <v>-5.5659341446274349</v>
      </c>
      <c r="K714">
        <f t="shared" si="83"/>
        <v>2.7824012503553663E-4</v>
      </c>
    </row>
    <row r="715" spans="1:11" ht="14.4" customHeight="1">
      <c r="A715" s="2">
        <v>1.4079999999999999</v>
      </c>
      <c r="B715" s="2">
        <v>48.987949999999998</v>
      </c>
      <c r="C715" s="2">
        <v>1.1520000000000001E-2</v>
      </c>
      <c r="D715" s="1">
        <f t="shared" si="78"/>
        <v>41.762958226768973</v>
      </c>
      <c r="E715" s="1">
        <f t="shared" si="79"/>
        <v>3.8400000000000001E-3</v>
      </c>
      <c r="F715" s="1">
        <f t="shared" si="80"/>
        <v>41.923327986359766</v>
      </c>
      <c r="G715" s="1">
        <f t="shared" si="81"/>
        <v>3.8326460201763414E-3</v>
      </c>
      <c r="H715" s="1">
        <f t="shared" si="82"/>
        <v>3.7358424258492375</v>
      </c>
      <c r="I715" s="1">
        <f t="shared" ref="I715:I778" si="84">LN(G715)</f>
        <v>-5.5641998474414773</v>
      </c>
      <c r="K715">
        <f t="shared" si="83"/>
        <v>2.7859951690820963E-4</v>
      </c>
    </row>
    <row r="716" spans="1:11" ht="14.4" customHeight="1">
      <c r="A716" s="2">
        <v>1.41</v>
      </c>
      <c r="B716" s="2">
        <v>49.051220000000001</v>
      </c>
      <c r="C716" s="2">
        <v>1.154E-2</v>
      </c>
      <c r="D716" s="1">
        <f t="shared" si="78"/>
        <v>41.816896845694806</v>
      </c>
      <c r="E716" s="1">
        <f t="shared" si="79"/>
        <v>3.8466666666666666E-3</v>
      </c>
      <c r="F716" s="1">
        <f t="shared" si="80"/>
        <v>41.977752508894582</v>
      </c>
      <c r="G716" s="1">
        <f t="shared" si="81"/>
        <v>3.8392871627185719E-3</v>
      </c>
      <c r="H716" s="1">
        <f t="shared" si="82"/>
        <v>3.7371397757724361</v>
      </c>
      <c r="I716" s="1">
        <f t="shared" si="84"/>
        <v>-5.5624685643234617</v>
      </c>
      <c r="K716">
        <f t="shared" si="83"/>
        <v>1.3948000852513864E-4</v>
      </c>
    </row>
    <row r="717" spans="1:11" ht="14.4" customHeight="1">
      <c r="A717" s="2">
        <v>1.4119999999999999</v>
      </c>
      <c r="B717" s="2">
        <v>49.114809999999999</v>
      </c>
      <c r="C717" s="2">
        <v>1.155E-2</v>
      </c>
      <c r="D717" s="1">
        <f t="shared" si="78"/>
        <v>41.871108269394718</v>
      </c>
      <c r="E717" s="1">
        <f t="shared" si="79"/>
        <v>3.8499999999999997E-3</v>
      </c>
      <c r="F717" s="1">
        <f t="shared" si="80"/>
        <v>42.032312036231886</v>
      </c>
      <c r="G717" s="1">
        <f t="shared" si="81"/>
        <v>3.842607717450249E-3</v>
      </c>
      <c r="H717" s="1">
        <f t="shared" si="82"/>
        <v>3.7384386566935088</v>
      </c>
      <c r="I717" s="1">
        <f t="shared" si="84"/>
        <v>-5.5616040497758705</v>
      </c>
      <c r="K717">
        <f t="shared" si="83"/>
        <v>2.793227337311888E-4</v>
      </c>
    </row>
    <row r="718" spans="1:11" ht="14.4" customHeight="1">
      <c r="A718" s="2">
        <v>1.4139999999999999</v>
      </c>
      <c r="B718" s="2">
        <v>49.17886</v>
      </c>
      <c r="C718" s="2">
        <v>1.157E-2</v>
      </c>
      <c r="D718" s="1">
        <f t="shared" si="78"/>
        <v>41.925711849957381</v>
      </c>
      <c r="E718" s="1">
        <f t="shared" si="79"/>
        <v>3.8566666666666667E-3</v>
      </c>
      <c r="F718" s="1">
        <f t="shared" si="80"/>
        <v>42.087405345325379</v>
      </c>
      <c r="G718" s="1">
        <f t="shared" si="81"/>
        <v>3.8492487938359778E-3</v>
      </c>
      <c r="H718" s="1">
        <f t="shared" si="82"/>
        <v>3.7397485354873461</v>
      </c>
      <c r="I718" s="1">
        <f t="shared" si="84"/>
        <v>-5.5598772682046933</v>
      </c>
      <c r="K718">
        <f t="shared" si="83"/>
        <v>2.7968695652173613E-4</v>
      </c>
    </row>
    <row r="719" spans="1:11" ht="14.4" customHeight="1">
      <c r="A719" s="2">
        <v>1.4159999999999999</v>
      </c>
      <c r="B719" s="2">
        <v>49.242980000000003</v>
      </c>
      <c r="C719" s="2">
        <v>1.159E-2</v>
      </c>
      <c r="D719" s="1">
        <f t="shared" si="78"/>
        <v>41.980375106564374</v>
      </c>
      <c r="E719" s="1">
        <f t="shared" si="79"/>
        <v>3.8633333333333332E-3</v>
      </c>
      <c r="F719" s="1">
        <f t="shared" si="80"/>
        <v>42.142559289059399</v>
      </c>
      <c r="G719" s="1">
        <f t="shared" si="81"/>
        <v>3.8558898261181035E-3</v>
      </c>
      <c r="H719" s="1">
        <f t="shared" si="82"/>
        <v>3.7410581395422953</v>
      </c>
      <c r="I719" s="1">
        <f t="shared" si="84"/>
        <v>-5.5581534747068346</v>
      </c>
      <c r="K719">
        <f t="shared" si="83"/>
        <v>2.8005098039217213E-4</v>
      </c>
    </row>
    <row r="720" spans="1:11" ht="14.4" customHeight="1">
      <c r="A720" s="2">
        <v>1.4179999999999999</v>
      </c>
      <c r="B720" s="2">
        <v>49.306959999999997</v>
      </c>
      <c r="C720" s="2">
        <v>1.1610000000000001E-2</v>
      </c>
      <c r="D720" s="1">
        <f t="shared" si="78"/>
        <v>42.0349190110827</v>
      </c>
      <c r="E720" s="1">
        <f t="shared" si="79"/>
        <v>3.8700000000000002E-3</v>
      </c>
      <c r="F720" s="1">
        <f t="shared" si="80"/>
        <v>42.197594147655593</v>
      </c>
      <c r="G720" s="1">
        <f t="shared" si="81"/>
        <v>3.8625308142972124E-3</v>
      </c>
      <c r="H720" s="1">
        <f t="shared" si="82"/>
        <v>3.7423632086977316</v>
      </c>
      <c r="I720" s="1">
        <f t="shared" si="84"/>
        <v>-5.5564326589785198</v>
      </c>
      <c r="K720">
        <f t="shared" si="83"/>
        <v>1.4020745950553073E-4</v>
      </c>
    </row>
    <row r="721" spans="1:11" ht="14.4" customHeight="1">
      <c r="A721" s="2">
        <v>1.42</v>
      </c>
      <c r="B721" s="2">
        <v>49.371049999999997</v>
      </c>
      <c r="C721" s="2">
        <v>1.162E-2</v>
      </c>
      <c r="D721" s="1">
        <f t="shared" si="78"/>
        <v>42.08955669224212</v>
      </c>
      <c r="E721" s="1">
        <f t="shared" si="79"/>
        <v>3.8733333333333332E-3</v>
      </c>
      <c r="F721" s="1">
        <f t="shared" si="80"/>
        <v>42.252583575163406</v>
      </c>
      <c r="G721" s="1">
        <f t="shared" si="81"/>
        <v>3.8658512918483185E-3</v>
      </c>
      <c r="H721" s="1">
        <f t="shared" si="82"/>
        <v>3.7436655016416251</v>
      </c>
      <c r="I721" s="1">
        <f t="shared" si="84"/>
        <v>-5.5555733645725711</v>
      </c>
      <c r="K721">
        <f t="shared" si="83"/>
        <v>2.8077990906507234E-4</v>
      </c>
    </row>
    <row r="722" spans="1:11" ht="14.4" customHeight="1">
      <c r="A722" s="2">
        <v>1.4219999999999999</v>
      </c>
      <c r="B722" s="2">
        <v>49.435400000000001</v>
      </c>
      <c r="C722" s="2">
        <v>1.1639999999999999E-2</v>
      </c>
      <c r="D722" s="1">
        <f t="shared" si="78"/>
        <v>42.144416027280485</v>
      </c>
      <c r="E722" s="1">
        <f t="shared" si="79"/>
        <v>3.8799999999999998E-3</v>
      </c>
      <c r="F722" s="1">
        <f t="shared" si="80"/>
        <v>42.307936361466339</v>
      </c>
      <c r="G722" s="1">
        <f t="shared" si="81"/>
        <v>3.8724922138740005E-3</v>
      </c>
      <c r="H722" s="1">
        <f t="shared" si="82"/>
        <v>3.7449746892920919</v>
      </c>
      <c r="I722" s="1">
        <f t="shared" si="84"/>
        <v>-5.5538569962952842</v>
      </c>
      <c r="K722">
        <f t="shared" si="83"/>
        <v>2.8114524012505082E-4</v>
      </c>
    </row>
    <row r="723" spans="1:11" ht="14.4" customHeight="1">
      <c r="A723" s="2">
        <v>1.4239999999999999</v>
      </c>
      <c r="B723" s="2">
        <v>49.499609999999997</v>
      </c>
      <c r="C723" s="2">
        <v>1.166E-2</v>
      </c>
      <c r="D723" s="1">
        <f t="shared" si="78"/>
        <v>42.199156010230183</v>
      </c>
      <c r="E723" s="1">
        <f t="shared" si="79"/>
        <v>3.8866666666666667E-3</v>
      </c>
      <c r="F723" s="1">
        <f t="shared" si="80"/>
        <v>42.363170063256611</v>
      </c>
      <c r="G723" s="1">
        <f t="shared" si="81"/>
        <v>3.879133091797909E-3</v>
      </c>
      <c r="H723" s="1">
        <f t="shared" si="82"/>
        <v>3.7462793541761878</v>
      </c>
      <c r="I723" s="1">
        <f t="shared" si="84"/>
        <v>-5.5521435802601369</v>
      </c>
      <c r="K723">
        <f t="shared" si="83"/>
        <v>2.8150883773799072E-4</v>
      </c>
    </row>
    <row r="724" spans="1:11" ht="14.4" customHeight="1">
      <c r="A724" s="2">
        <v>1.4259999999999999</v>
      </c>
      <c r="B724" s="2">
        <v>49.56335</v>
      </c>
      <c r="C724" s="2">
        <v>1.1679999999999999E-2</v>
      </c>
      <c r="D724" s="1">
        <f t="shared" si="78"/>
        <v>42.253495311167953</v>
      </c>
      <c r="E724" s="1">
        <f t="shared" si="79"/>
        <v>3.8933333333333333E-3</v>
      </c>
      <c r="F724" s="1">
        <f t="shared" si="80"/>
        <v>42.418002252912764</v>
      </c>
      <c r="G724" s="1">
        <f t="shared" si="81"/>
        <v>3.8857739256210715E-3</v>
      </c>
      <c r="H724" s="1">
        <f t="shared" si="82"/>
        <v>3.7475728535653405</v>
      </c>
      <c r="I724" s="1">
        <f t="shared" si="84"/>
        <v>-5.5504331063478629</v>
      </c>
      <c r="K724">
        <f t="shared" si="83"/>
        <v>2.8186916737711111E-4</v>
      </c>
    </row>
    <row r="725" spans="1:11" ht="14.4" customHeight="1">
      <c r="A725" s="2">
        <v>1.4279999999999999</v>
      </c>
      <c r="B725" s="2">
        <v>49.62641</v>
      </c>
      <c r="C725" s="2">
        <v>1.17E-2</v>
      </c>
      <c r="D725" s="1">
        <f t="shared" si="78"/>
        <v>42.307254901960789</v>
      </c>
      <c r="E725" s="1">
        <f t="shared" si="79"/>
        <v>3.9000000000000003E-3</v>
      </c>
      <c r="F725" s="1">
        <f t="shared" si="80"/>
        <v>42.472253196078434</v>
      </c>
      <c r="G725" s="1">
        <f t="shared" si="81"/>
        <v>3.8924147153438535E-3</v>
      </c>
      <c r="H725" s="1">
        <f t="shared" si="82"/>
        <v>3.7488509967459525</v>
      </c>
      <c r="I725" s="1">
        <f t="shared" si="84"/>
        <v>-5.5487255644913045</v>
      </c>
      <c r="K725">
        <f t="shared" si="83"/>
        <v>1.411127735151925E-4</v>
      </c>
    </row>
    <row r="726" spans="1:11" ht="14.4" customHeight="1">
      <c r="A726" s="2">
        <v>1.43</v>
      </c>
      <c r="B726" s="2">
        <v>49.688760000000002</v>
      </c>
      <c r="C726" s="2">
        <v>1.171E-2</v>
      </c>
      <c r="D726" s="1">
        <f t="shared" si="78"/>
        <v>42.360409207161133</v>
      </c>
      <c r="E726" s="1">
        <f t="shared" si="79"/>
        <v>3.9033333333333333E-3</v>
      </c>
      <c r="F726" s="1">
        <f t="shared" si="80"/>
        <v>42.525756004433084</v>
      </c>
      <c r="G726" s="1">
        <f t="shared" si="81"/>
        <v>3.8957350936677845E-3</v>
      </c>
      <c r="H726" s="1">
        <f t="shared" si="82"/>
        <v>3.750109916005925</v>
      </c>
      <c r="I726" s="1">
        <f t="shared" si="84"/>
        <v>-5.5478728899520284</v>
      </c>
      <c r="K726">
        <f t="shared" si="83"/>
        <v>2.8257834612107252E-4</v>
      </c>
    </row>
    <row r="727" spans="1:11" ht="14.4" customHeight="1">
      <c r="A727" s="2">
        <v>1.4319999999999999</v>
      </c>
      <c r="B727" s="2">
        <v>49.75056</v>
      </c>
      <c r="C727" s="2">
        <v>1.1730000000000001E-2</v>
      </c>
      <c r="D727" s="1">
        <f t="shared" si="78"/>
        <v>42.413094629156014</v>
      </c>
      <c r="E727" s="1">
        <f t="shared" si="79"/>
        <v>3.9100000000000003E-3</v>
      </c>
      <c r="F727" s="1">
        <f t="shared" si="80"/>
        <v>42.578929829156017</v>
      </c>
      <c r="G727" s="1">
        <f t="shared" si="81"/>
        <v>3.902375817241093E-3</v>
      </c>
      <c r="H727" s="1">
        <f t="shared" si="82"/>
        <v>3.7513595259685601</v>
      </c>
      <c r="I727" s="1">
        <f t="shared" si="84"/>
        <v>-5.5461697274157578</v>
      </c>
      <c r="K727">
        <f t="shared" si="83"/>
        <v>2.829281898266339E-4</v>
      </c>
    </row>
    <row r="728" spans="1:11" ht="14.4" customHeight="1">
      <c r="A728" s="2">
        <v>1.4339999999999999</v>
      </c>
      <c r="B728" s="2">
        <v>49.811869999999999</v>
      </c>
      <c r="C728" s="2">
        <v>1.175E-2</v>
      </c>
      <c r="D728" s="1">
        <f t="shared" si="78"/>
        <v>42.465362318840583</v>
      </c>
      <c r="E728" s="1">
        <f t="shared" si="79"/>
        <v>3.9166666666666664E-3</v>
      </c>
      <c r="F728" s="1">
        <f t="shared" si="80"/>
        <v>42.631684987922704</v>
      </c>
      <c r="G728" s="1">
        <f t="shared" si="81"/>
        <v>3.9090164967152631E-3</v>
      </c>
      <c r="H728" s="1">
        <f t="shared" si="82"/>
        <v>3.7525977558679768</v>
      </c>
      <c r="I728" s="1">
        <f t="shared" si="84"/>
        <v>-5.5444694719921293</v>
      </c>
      <c r="K728">
        <f t="shared" si="83"/>
        <v>2.8327499289572443E-4</v>
      </c>
    </row>
    <row r="729" spans="1:11" ht="14.4" customHeight="1">
      <c r="A729" s="2">
        <v>1.4359999999999999</v>
      </c>
      <c r="B729" s="2">
        <v>49.872599999999998</v>
      </c>
      <c r="C729" s="2">
        <v>1.1769999999999999E-2</v>
      </c>
      <c r="D729" s="1">
        <f t="shared" si="78"/>
        <v>42.51713554987213</v>
      </c>
      <c r="E729" s="1">
        <f t="shared" si="79"/>
        <v>3.9233333333333334E-3</v>
      </c>
      <c r="F729" s="1">
        <f t="shared" si="80"/>
        <v>42.683944445012791</v>
      </c>
      <c r="G729" s="1">
        <f t="shared" si="81"/>
        <v>3.9156571320913243E-3</v>
      </c>
      <c r="H729" s="1">
        <f t="shared" si="82"/>
        <v>3.7538228412122101</v>
      </c>
      <c r="I729" s="1">
        <f t="shared" si="84"/>
        <v>-5.5427721137928216</v>
      </c>
      <c r="K729">
        <f t="shared" si="83"/>
        <v>1.4180944870702679E-4</v>
      </c>
    </row>
    <row r="730" spans="1:11" ht="14.4" customHeight="1">
      <c r="A730" s="2">
        <v>1.4379999999999999</v>
      </c>
      <c r="B730" s="2">
        <v>49.93289</v>
      </c>
      <c r="C730" s="2">
        <v>1.1780000000000001E-2</v>
      </c>
      <c r="D730" s="1">
        <f t="shared" si="78"/>
        <v>42.568533674339307</v>
      </c>
      <c r="E730" s="1">
        <f t="shared" si="79"/>
        <v>3.9266666666666668E-3</v>
      </c>
      <c r="F730" s="1">
        <f t="shared" si="80"/>
        <v>42.735686116567209</v>
      </c>
      <c r="G730" s="1">
        <f t="shared" si="81"/>
        <v>3.9189774332426637E-3</v>
      </c>
      <c r="H730" s="1">
        <f t="shared" si="82"/>
        <v>3.7550343116328269</v>
      </c>
      <c r="I730" s="1">
        <f t="shared" si="84"/>
        <v>-5.5419245180760255</v>
      </c>
      <c r="K730">
        <f t="shared" si="83"/>
        <v>2.8396021597042469E-4</v>
      </c>
    </row>
    <row r="731" spans="1:11" ht="14.4" customHeight="1">
      <c r="A731" s="2">
        <v>1.44</v>
      </c>
      <c r="B731" s="2">
        <v>49.992710000000002</v>
      </c>
      <c r="C731" s="2">
        <v>1.18E-2</v>
      </c>
      <c r="D731" s="1">
        <f t="shared" si="78"/>
        <v>42.619531116794555</v>
      </c>
      <c r="E731" s="1">
        <f t="shared" si="79"/>
        <v>3.933333333333333E-3</v>
      </c>
      <c r="F731" s="1">
        <f t="shared" si="80"/>
        <v>42.787167939187277</v>
      </c>
      <c r="G731" s="1">
        <f t="shared" si="81"/>
        <v>3.9256180024723258E-3</v>
      </c>
      <c r="H731" s="1">
        <f t="shared" si="82"/>
        <v>3.756238243129427</v>
      </c>
      <c r="I731" s="1">
        <f t="shared" si="84"/>
        <v>-5.5402314872829743</v>
      </c>
      <c r="K731">
        <f t="shared" si="83"/>
        <v>2.8429869281047305E-4</v>
      </c>
    </row>
    <row r="732" spans="1:11" ht="14.4" customHeight="1">
      <c r="A732" s="2">
        <v>1.4419999999999999</v>
      </c>
      <c r="B732" s="2">
        <v>50.052</v>
      </c>
      <c r="C732" s="2">
        <v>1.1820000000000001E-2</v>
      </c>
      <c r="D732" s="1">
        <f t="shared" si="78"/>
        <v>42.670076726342714</v>
      </c>
      <c r="E732" s="1">
        <f t="shared" si="79"/>
        <v>3.9399999999999999E-3</v>
      </c>
      <c r="F732" s="1">
        <f t="shared" si="80"/>
        <v>42.838196828644506</v>
      </c>
      <c r="G732" s="1">
        <f t="shared" si="81"/>
        <v>3.9322585276051212E-3</v>
      </c>
      <c r="H732" s="1">
        <f t="shared" si="82"/>
        <v>3.7574301538590751</v>
      </c>
      <c r="I732" s="1">
        <f t="shared" si="84"/>
        <v>-5.5385413292133805</v>
      </c>
      <c r="K732">
        <f t="shared" si="83"/>
        <v>2.8463384484230024E-4</v>
      </c>
    </row>
    <row r="733" spans="1:11" ht="14.4" customHeight="1">
      <c r="A733" s="2">
        <v>1.444</v>
      </c>
      <c r="B733" s="2">
        <v>50.11065</v>
      </c>
      <c r="C733" s="2">
        <v>1.184E-2</v>
      </c>
      <c r="D733" s="1">
        <f t="shared" si="78"/>
        <v>42.720076726342718</v>
      </c>
      <c r="E733" s="1">
        <f t="shared" si="79"/>
        <v>3.9466666666666669E-3</v>
      </c>
      <c r="F733" s="1">
        <f t="shared" si="80"/>
        <v>42.888678629156018</v>
      </c>
      <c r="G733" s="1">
        <f t="shared" si="81"/>
        <v>3.9388990086416352E-3</v>
      </c>
      <c r="H733" s="1">
        <f t="shared" si="82"/>
        <v>3.7586078896875899</v>
      </c>
      <c r="I733" s="1">
        <f t="shared" si="84"/>
        <v>-5.5368540341538246</v>
      </c>
      <c r="K733">
        <f t="shared" si="83"/>
        <v>1.4248256606987691E-4</v>
      </c>
    </row>
    <row r="734" spans="1:11" ht="14.4" customHeight="1">
      <c r="A734" s="2">
        <v>1.446</v>
      </c>
      <c r="B734" s="2">
        <v>50.168579999999999</v>
      </c>
      <c r="C734" s="2">
        <v>1.1849999999999999E-2</v>
      </c>
      <c r="D734" s="1">
        <f t="shared" si="78"/>
        <v>42.769462915601025</v>
      </c>
      <c r="E734" s="1">
        <f t="shared" si="79"/>
        <v>3.9499999999999995E-3</v>
      </c>
      <c r="F734" s="1">
        <f t="shared" si="80"/>
        <v>42.938402294117644</v>
      </c>
      <c r="G734" s="1">
        <f t="shared" si="81"/>
        <v>3.9422192326237487E-3</v>
      </c>
      <c r="H734" s="1">
        <f t="shared" si="82"/>
        <v>3.7597665838896961</v>
      </c>
      <c r="I734" s="1">
        <f t="shared" si="84"/>
        <v>-5.5360114572308801</v>
      </c>
      <c r="K734">
        <f t="shared" si="83"/>
        <v>2.852929809605157E-4</v>
      </c>
    </row>
    <row r="735" spans="1:11" ht="14.4" customHeight="1">
      <c r="A735" s="2">
        <v>1.448</v>
      </c>
      <c r="B735" s="2">
        <v>50.226019999999998</v>
      </c>
      <c r="C735" s="2">
        <v>1.187E-2</v>
      </c>
      <c r="D735" s="1">
        <f t="shared" si="78"/>
        <v>42.818431372549021</v>
      </c>
      <c r="E735" s="1">
        <f t="shared" si="79"/>
        <v>3.9566666666666665E-3</v>
      </c>
      <c r="F735" s="1">
        <f t="shared" si="80"/>
        <v>42.98784963267974</v>
      </c>
      <c r="G735" s="1">
        <f t="shared" si="81"/>
        <v>3.9488596475169392E-3</v>
      </c>
      <c r="H735" s="1">
        <f t="shared" si="82"/>
        <v>3.7609175090822089</v>
      </c>
      <c r="I735" s="1">
        <f t="shared" si="84"/>
        <v>-5.5343284385812135</v>
      </c>
      <c r="K735">
        <f t="shared" si="83"/>
        <v>2.8561892583121759E-4</v>
      </c>
    </row>
    <row r="736" spans="1:11" ht="14.4" customHeight="1">
      <c r="A736" s="2">
        <v>1.45</v>
      </c>
      <c r="B736" s="2">
        <v>50.283279999999998</v>
      </c>
      <c r="C736" s="2">
        <v>1.189E-2</v>
      </c>
      <c r="D736" s="1">
        <f t="shared" si="78"/>
        <v>42.8672463768116</v>
      </c>
      <c r="E736" s="1">
        <f t="shared" si="79"/>
        <v>3.9633333333333335E-3</v>
      </c>
      <c r="F736" s="1">
        <f t="shared" si="80"/>
        <v>43.037143563285028</v>
      </c>
      <c r="G736" s="1">
        <f t="shared" si="81"/>
        <v>3.9555000183153126E-3</v>
      </c>
      <c r="H736" s="1">
        <f t="shared" si="82"/>
        <v>3.7620635466270937</v>
      </c>
      <c r="I736" s="1">
        <f t="shared" si="84"/>
        <v>-5.5326482588724826</v>
      </c>
      <c r="K736">
        <f t="shared" si="83"/>
        <v>1.4297210855357414E-4</v>
      </c>
    </row>
    <row r="737" spans="1:11" ht="14.4" customHeight="1">
      <c r="A737" s="2">
        <v>1.452</v>
      </c>
      <c r="B737" s="2">
        <v>50.340490000000003</v>
      </c>
      <c r="C737" s="2">
        <v>1.1900000000000001E-2</v>
      </c>
      <c r="D737" s="1">
        <f t="shared" si="78"/>
        <v>42.916018755328224</v>
      </c>
      <c r="E737" s="1">
        <f t="shared" si="79"/>
        <v>3.966666666666667E-3</v>
      </c>
      <c r="F737" s="1">
        <f t="shared" si="80"/>
        <v>43.086252296391024</v>
      </c>
      <c r="G737" s="1">
        <f t="shared" si="81"/>
        <v>3.9588201871791255E-3</v>
      </c>
      <c r="H737" s="1">
        <f t="shared" si="82"/>
        <v>3.7632039739857288</v>
      </c>
      <c r="I737" s="1">
        <f t="shared" si="84"/>
        <v>-5.531809230636985</v>
      </c>
      <c r="K737">
        <f t="shared" si="83"/>
        <v>2.8626965046886157E-4</v>
      </c>
    </row>
    <row r="738" spans="1:11" ht="14.4" customHeight="1">
      <c r="A738" s="2">
        <v>1.454</v>
      </c>
      <c r="B738" s="2">
        <v>50.397799999999997</v>
      </c>
      <c r="C738" s="2">
        <v>1.192E-2</v>
      </c>
      <c r="D738" s="1">
        <f t="shared" si="78"/>
        <v>42.964876385336744</v>
      </c>
      <c r="E738" s="1">
        <f t="shared" si="79"/>
        <v>3.9733333333333331E-3</v>
      </c>
      <c r="F738" s="1">
        <f t="shared" si="80"/>
        <v>43.135590160841154</v>
      </c>
      <c r="G738" s="1">
        <f t="shared" si="81"/>
        <v>3.9654604918363708E-3</v>
      </c>
      <c r="H738" s="1">
        <f t="shared" si="82"/>
        <v>3.7643484141514465</v>
      </c>
      <c r="I738" s="1">
        <f t="shared" si="84"/>
        <v>-5.5301332914620671</v>
      </c>
      <c r="K738">
        <f t="shared" si="83"/>
        <v>2.86595339585125E-4</v>
      </c>
    </row>
    <row r="739" spans="1:11" ht="14.4" customHeight="1">
      <c r="A739" s="2">
        <v>1.456</v>
      </c>
      <c r="B739" s="2">
        <v>50.455100000000002</v>
      </c>
      <c r="C739" s="2">
        <v>1.1939999999999999E-2</v>
      </c>
      <c r="D739" s="1">
        <f t="shared" si="78"/>
        <v>43.013725490196087</v>
      </c>
      <c r="E739" s="1">
        <f t="shared" si="79"/>
        <v>3.98E-3</v>
      </c>
      <c r="F739" s="1">
        <f t="shared" si="80"/>
        <v>43.184920117647074</v>
      </c>
      <c r="G739" s="1">
        <f t="shared" si="81"/>
        <v>3.9721007524002637E-3</v>
      </c>
      <c r="H739" s="1">
        <f t="shared" si="82"/>
        <v>3.7654913629597164</v>
      </c>
      <c r="I739" s="1">
        <f t="shared" si="84"/>
        <v>-5.5284601674612297</v>
      </c>
      <c r="K739">
        <f t="shared" si="83"/>
        <v>1.4346034384769179E-4</v>
      </c>
    </row>
    <row r="740" spans="1:11" ht="14.4" customHeight="1">
      <c r="A740" s="2">
        <v>1.458</v>
      </c>
      <c r="B740" s="2">
        <v>50.51229</v>
      </c>
      <c r="C740" s="2">
        <v>1.1950000000000001E-2</v>
      </c>
      <c r="D740" s="1">
        <f t="shared" si="78"/>
        <v>43.062480818414329</v>
      </c>
      <c r="E740" s="1">
        <f t="shared" si="79"/>
        <v>3.9833333333333335E-3</v>
      </c>
      <c r="F740" s="1">
        <f t="shared" si="80"/>
        <v>43.234013033674344</v>
      </c>
      <c r="G740" s="1">
        <f t="shared" si="81"/>
        <v>3.9754208661471639E-3</v>
      </c>
      <c r="H740" s="1">
        <f t="shared" si="82"/>
        <v>3.7666275242039737</v>
      </c>
      <c r="I740" s="1">
        <f t="shared" si="84"/>
        <v>-5.5276246582045347</v>
      </c>
      <c r="K740">
        <f t="shared" si="83"/>
        <v>2.8724586530262105E-4</v>
      </c>
    </row>
    <row r="741" spans="1:11" ht="14.4" customHeight="1">
      <c r="A741" s="2">
        <v>1.46</v>
      </c>
      <c r="B741" s="2">
        <v>50.56953</v>
      </c>
      <c r="C741" s="2">
        <v>1.197E-2</v>
      </c>
      <c r="D741" s="1">
        <f t="shared" si="78"/>
        <v>43.111278772378526</v>
      </c>
      <c r="E741" s="1">
        <f t="shared" si="79"/>
        <v>3.9899999999999996E-3</v>
      </c>
      <c r="F741" s="1">
        <f t="shared" si="80"/>
        <v>43.283292774680312</v>
      </c>
      <c r="G741" s="1">
        <f t="shared" si="81"/>
        <v>3.9820610605721249E-3</v>
      </c>
      <c r="H741" s="1">
        <f t="shared" si="82"/>
        <v>3.7677667123900811</v>
      </c>
      <c r="I741" s="1">
        <f t="shared" si="84"/>
        <v>-5.5259557393110077</v>
      </c>
      <c r="K741">
        <f t="shared" si="83"/>
        <v>2.8757135549873687E-4</v>
      </c>
    </row>
    <row r="742" spans="1:11" ht="14.4" customHeight="1">
      <c r="A742" s="2">
        <v>1.462</v>
      </c>
      <c r="B742" s="2">
        <v>50.626829999999998</v>
      </c>
      <c r="C742" s="2">
        <v>1.1990000000000001E-2</v>
      </c>
      <c r="D742" s="1">
        <f t="shared" si="78"/>
        <v>43.160127877237855</v>
      </c>
      <c r="E742" s="1">
        <f t="shared" si="79"/>
        <v>3.9966666666666666E-3</v>
      </c>
      <c r="F742" s="1">
        <f t="shared" si="80"/>
        <v>43.332624521653884</v>
      </c>
      <c r="G742" s="1">
        <f t="shared" si="81"/>
        <v>3.988701210905196E-3</v>
      </c>
      <c r="H742" s="1">
        <f t="shared" si="82"/>
        <v>3.7689058044610899</v>
      </c>
      <c r="I742" s="1">
        <f t="shared" si="84"/>
        <v>-5.5242896121219163</v>
      </c>
      <c r="K742">
        <f t="shared" si="83"/>
        <v>1.4394838022166172E-4</v>
      </c>
    </row>
    <row r="743" spans="1:11" ht="14.4" customHeight="1">
      <c r="A743" s="2">
        <v>1.464</v>
      </c>
      <c r="B743" s="2">
        <v>50.684040000000003</v>
      </c>
      <c r="C743" s="2">
        <v>1.2E-2</v>
      </c>
      <c r="D743" s="1">
        <f t="shared" si="78"/>
        <v>43.208900255754486</v>
      </c>
      <c r="E743" s="1">
        <f t="shared" si="79"/>
        <v>4.0000000000000001E-3</v>
      </c>
      <c r="F743" s="1">
        <f t="shared" si="80"/>
        <v>43.381735856777503</v>
      </c>
      <c r="G743" s="1">
        <f t="shared" si="81"/>
        <v>3.9920212695374567E-3</v>
      </c>
      <c r="H743" s="1">
        <f t="shared" si="82"/>
        <v>3.7700385197382431</v>
      </c>
      <c r="I743" s="1">
        <f t="shared" si="84"/>
        <v>-5.5234575925066682</v>
      </c>
      <c r="K743">
        <f t="shared" si="83"/>
        <v>2.8822139812444543E-4</v>
      </c>
    </row>
    <row r="744" spans="1:11" ht="14.4" customHeight="1">
      <c r="A744" s="2">
        <v>1.466</v>
      </c>
      <c r="B744" s="2">
        <v>50.741070000000001</v>
      </c>
      <c r="C744" s="2">
        <v>1.2019999999999999E-2</v>
      </c>
      <c r="D744" s="1">
        <f t="shared" si="78"/>
        <v>43.257519181585685</v>
      </c>
      <c r="E744" s="1">
        <f t="shared" si="79"/>
        <v>4.0066666666666662E-3</v>
      </c>
      <c r="F744" s="1">
        <f t="shared" si="80"/>
        <v>43.430837641773238</v>
      </c>
      <c r="G744" s="1">
        <f t="shared" si="81"/>
        <v>3.998661353733792E-3</v>
      </c>
      <c r="H744" s="1">
        <f t="shared" si="82"/>
        <v>3.7711697335302783</v>
      </c>
      <c r="I744" s="1">
        <f t="shared" si="84"/>
        <v>-5.5217956354404771</v>
      </c>
      <c r="K744">
        <f t="shared" si="83"/>
        <v>2.8854492753624763E-4</v>
      </c>
    </row>
    <row r="745" spans="1:11" ht="14.4" customHeight="1">
      <c r="A745" s="2">
        <v>1.468</v>
      </c>
      <c r="B745" s="2">
        <v>50.797890000000002</v>
      </c>
      <c r="C745" s="2">
        <v>1.204E-2</v>
      </c>
      <c r="D745" s="1">
        <f t="shared" si="78"/>
        <v>43.305959079283895</v>
      </c>
      <c r="E745" s="1">
        <f t="shared" si="79"/>
        <v>4.0133333333333332E-3</v>
      </c>
      <c r="F745" s="1">
        <f t="shared" si="80"/>
        <v>43.479760328388757</v>
      </c>
      <c r="G745" s="1">
        <f t="shared" si="81"/>
        <v>4.0053013938397023E-3</v>
      </c>
      <c r="H745" s="1">
        <f t="shared" si="82"/>
        <v>3.7722955500112469</v>
      </c>
      <c r="I745" s="1">
        <f t="shared" si="84"/>
        <v>-5.5201364469013487</v>
      </c>
      <c r="K745">
        <f t="shared" si="83"/>
        <v>1.4443347541916103E-4</v>
      </c>
    </row>
    <row r="746" spans="1:11" ht="14.4" customHeight="1">
      <c r="A746" s="2">
        <v>1.47</v>
      </c>
      <c r="B746" s="2">
        <v>50.854390000000002</v>
      </c>
      <c r="C746" s="2">
        <v>1.205E-2</v>
      </c>
      <c r="D746" s="1">
        <f t="shared" si="78"/>
        <v>43.354126172208019</v>
      </c>
      <c r="E746" s="1">
        <f t="shared" si="79"/>
        <v>4.0166666666666666E-3</v>
      </c>
      <c r="F746" s="1">
        <f t="shared" si="80"/>
        <v>43.528265245666383</v>
      </c>
      <c r="G746" s="1">
        <f t="shared" si="81"/>
        <v>4.0086213973587097E-3</v>
      </c>
      <c r="H746" s="1">
        <f t="shared" si="82"/>
        <v>3.7734105028442158</v>
      </c>
      <c r="I746" s="1">
        <f t="shared" si="84"/>
        <v>-5.5193078879557627</v>
      </c>
      <c r="K746">
        <f t="shared" si="83"/>
        <v>2.8918724069339457E-4</v>
      </c>
    </row>
    <row r="747" spans="1:11" ht="14.4" customHeight="1">
      <c r="A747" s="2">
        <v>1.472</v>
      </c>
      <c r="B747" s="2">
        <v>50.910600000000002</v>
      </c>
      <c r="C747" s="2">
        <v>1.2070000000000001E-2</v>
      </c>
      <c r="D747" s="1">
        <f t="shared" si="78"/>
        <v>43.402046035805633</v>
      </c>
      <c r="E747" s="1">
        <f t="shared" si="79"/>
        <v>4.0233333333333336E-3</v>
      </c>
      <c r="F747" s="1">
        <f t="shared" si="80"/>
        <v>43.576666934356354</v>
      </c>
      <c r="G747" s="1">
        <f t="shared" si="81"/>
        <v>4.0152613713300795E-3</v>
      </c>
      <c r="H747" s="1">
        <f t="shared" si="82"/>
        <v>3.7745218450486182</v>
      </c>
      <c r="I747" s="1">
        <f t="shared" si="84"/>
        <v>-5.5176528349898923</v>
      </c>
      <c r="K747">
        <f t="shared" si="83"/>
        <v>2.8950613810739496E-4</v>
      </c>
    </row>
    <row r="748" spans="1:11" ht="14.4" customHeight="1">
      <c r="A748" s="2">
        <v>1.474</v>
      </c>
      <c r="B748" s="2">
        <v>50.966610000000003</v>
      </c>
      <c r="C748" s="2">
        <v>1.209E-2</v>
      </c>
      <c r="D748" s="1">
        <f t="shared" si="78"/>
        <v>43.449795396419447</v>
      </c>
      <c r="E748" s="1">
        <f t="shared" si="79"/>
        <v>4.0299999999999997E-3</v>
      </c>
      <c r="F748" s="1">
        <f t="shared" si="80"/>
        <v>43.624898071867015</v>
      </c>
      <c r="G748" s="1">
        <f t="shared" si="81"/>
        <v>4.0219013012124877E-3</v>
      </c>
      <c r="H748" s="1">
        <f t="shared" si="82"/>
        <v>3.7756280440583607</v>
      </c>
      <c r="I748" s="1">
        <f t="shared" si="84"/>
        <v>-5.516000527661153</v>
      </c>
      <c r="K748">
        <f t="shared" si="83"/>
        <v>1.4491176470589023E-4</v>
      </c>
    </row>
    <row r="749" spans="1:11" ht="14.4" customHeight="1">
      <c r="A749" s="2">
        <v>1.476</v>
      </c>
      <c r="B749" s="2">
        <v>51.022289999999998</v>
      </c>
      <c r="C749" s="2">
        <v>1.21E-2</v>
      </c>
      <c r="D749" s="1">
        <f t="shared" si="78"/>
        <v>43.497263427109978</v>
      </c>
      <c r="E749" s="1">
        <f t="shared" si="79"/>
        <v>4.0333333333333332E-3</v>
      </c>
      <c r="F749" s="1">
        <f t="shared" si="80"/>
        <v>43.672702389599323</v>
      </c>
      <c r="G749" s="1">
        <f t="shared" si="81"/>
        <v>4.0252212496205142E-3</v>
      </c>
      <c r="H749" s="1">
        <f t="shared" si="82"/>
        <v>3.7767232476437496</v>
      </c>
      <c r="I749" s="1">
        <f t="shared" si="84"/>
        <v>-5.5151754007725247</v>
      </c>
      <c r="K749">
        <f t="shared" si="83"/>
        <v>2.901393009377822E-4</v>
      </c>
    </row>
    <row r="750" spans="1:11" ht="14.4" customHeight="1">
      <c r="A750" s="2">
        <v>1.478</v>
      </c>
      <c r="B750" s="2">
        <v>51.077730000000003</v>
      </c>
      <c r="C750" s="2">
        <v>1.2120000000000001E-2</v>
      </c>
      <c r="D750" s="1">
        <f t="shared" si="78"/>
        <v>43.54452685421996</v>
      </c>
      <c r="E750" s="1">
        <f t="shared" si="79"/>
        <v>4.0400000000000002E-3</v>
      </c>
      <c r="F750" s="1">
        <f t="shared" si="80"/>
        <v>43.720446742711012</v>
      </c>
      <c r="G750" s="1">
        <f t="shared" si="81"/>
        <v>4.031861113370578E-3</v>
      </c>
      <c r="H750" s="1">
        <f t="shared" si="82"/>
        <v>3.7778158815249103</v>
      </c>
      <c r="I750" s="1">
        <f t="shared" si="84"/>
        <v>-5.513527194894996</v>
      </c>
      <c r="K750">
        <f t="shared" si="83"/>
        <v>2.9045490196076237E-4</v>
      </c>
    </row>
    <row r="751" spans="1:11" ht="14.4" customHeight="1">
      <c r="A751" s="2">
        <v>1.48</v>
      </c>
      <c r="B751" s="2">
        <v>51.13335</v>
      </c>
      <c r="C751" s="2">
        <v>1.214E-2</v>
      </c>
      <c r="D751" s="1">
        <f t="shared" si="78"/>
        <v>43.591943734015352</v>
      </c>
      <c r="E751" s="1">
        <f t="shared" si="79"/>
        <v>4.0466666666666663E-3</v>
      </c>
      <c r="F751" s="1">
        <f t="shared" si="80"/>
        <v>43.768345799659002</v>
      </c>
      <c r="G751" s="1">
        <f t="shared" si="81"/>
        <v>4.0385009330331442E-3</v>
      </c>
      <c r="H751" s="1">
        <f t="shared" si="82"/>
        <v>3.7789108574719292</v>
      </c>
      <c r="I751" s="1">
        <f t="shared" si="84"/>
        <v>-5.511881712047372</v>
      </c>
      <c r="K751">
        <f t="shared" si="83"/>
        <v>1.4538577720944244E-4</v>
      </c>
    </row>
    <row r="752" spans="1:11" ht="14.4" customHeight="1">
      <c r="A752" s="2">
        <v>1.482</v>
      </c>
      <c r="B752" s="2">
        <v>51.189160000000001</v>
      </c>
      <c r="C752" s="2">
        <v>1.2149999999999999E-2</v>
      </c>
      <c r="D752" s="1">
        <f t="shared" si="78"/>
        <v>43.63952259164536</v>
      </c>
      <c r="E752" s="1">
        <f t="shared" si="79"/>
        <v>4.0499999999999998E-3</v>
      </c>
      <c r="F752" s="1">
        <f t="shared" si="80"/>
        <v>43.816262658141525</v>
      </c>
      <c r="G752" s="1">
        <f t="shared" si="81"/>
        <v>4.0418208263317979E-3</v>
      </c>
      <c r="H752" s="1">
        <f t="shared" si="82"/>
        <v>3.780005042034877</v>
      </c>
      <c r="I752" s="1">
        <f t="shared" si="84"/>
        <v>-5.5110599889565517</v>
      </c>
      <c r="K752">
        <f t="shared" si="83"/>
        <v>2.9108792270532988E-4</v>
      </c>
    </row>
    <row r="753" spans="1:11" ht="14.4" customHeight="1">
      <c r="A753" s="2">
        <v>1.484</v>
      </c>
      <c r="B753" s="2">
        <v>51.244680000000002</v>
      </c>
      <c r="C753" s="2">
        <v>1.217E-2</v>
      </c>
      <c r="D753" s="1">
        <f t="shared" si="78"/>
        <v>43.686854219948856</v>
      </c>
      <c r="E753" s="1">
        <f t="shared" si="79"/>
        <v>4.0566666666666668E-3</v>
      </c>
      <c r="F753" s="1">
        <f t="shared" si="80"/>
        <v>43.864077225234446</v>
      </c>
      <c r="G753" s="1">
        <f t="shared" si="81"/>
        <v>4.0484605798639939E-3</v>
      </c>
      <c r="H753" s="1">
        <f t="shared" si="82"/>
        <v>3.7810956986608955</v>
      </c>
      <c r="I753" s="1">
        <f t="shared" si="84"/>
        <v>-5.5094185738587109</v>
      </c>
      <c r="K753">
        <f t="shared" si="83"/>
        <v>2.9140215970443946E-4</v>
      </c>
    </row>
    <row r="754" spans="1:11" ht="14.4" customHeight="1">
      <c r="A754" s="2">
        <v>1.486</v>
      </c>
      <c r="B754" s="2">
        <v>51.29974</v>
      </c>
      <c r="C754" s="2">
        <v>1.2189999999999999E-2</v>
      </c>
      <c r="D754" s="1">
        <f t="shared" si="78"/>
        <v>43.733793691389607</v>
      </c>
      <c r="E754" s="1">
        <f t="shared" si="79"/>
        <v>4.0633333333333329E-3</v>
      </c>
      <c r="F754" s="1">
        <f t="shared" si="80"/>
        <v>43.91149867308895</v>
      </c>
      <c r="G754" s="1">
        <f t="shared" si="81"/>
        <v>4.0551002893103759E-3</v>
      </c>
      <c r="H754" s="1">
        <f t="shared" si="82"/>
        <v>3.7821762145557316</v>
      </c>
      <c r="I754" s="1">
        <f t="shared" si="84"/>
        <v>-5.5077798594615661</v>
      </c>
      <c r="K754">
        <f t="shared" si="83"/>
        <v>1.458573032111854E-4</v>
      </c>
    </row>
    <row r="755" spans="1:11" ht="14.4" customHeight="1">
      <c r="A755" s="2">
        <v>1.488</v>
      </c>
      <c r="B755" s="2">
        <v>51.35463</v>
      </c>
      <c r="C755" s="2">
        <v>1.2200000000000001E-2</v>
      </c>
      <c r="D755" s="1">
        <f t="shared" si="78"/>
        <v>43.780588235294125</v>
      </c>
      <c r="E755" s="1">
        <f t="shared" si="79"/>
        <v>4.0666666666666672E-3</v>
      </c>
      <c r="F755" s="1">
        <f t="shared" si="80"/>
        <v>43.958629294117657</v>
      </c>
      <c r="G755" s="1">
        <f t="shared" si="81"/>
        <v>4.0584201275014877E-3</v>
      </c>
      <c r="H755" s="1">
        <f t="shared" si="82"/>
        <v>3.7832489482967353</v>
      </c>
      <c r="I755" s="1">
        <f t="shared" si="84"/>
        <v>-5.5069615122569404</v>
      </c>
      <c r="K755">
        <f t="shared" si="83"/>
        <v>2.9202728047738626E-4</v>
      </c>
    </row>
    <row r="756" spans="1:11" ht="14.4" customHeight="1">
      <c r="A756" s="2">
        <v>1.49</v>
      </c>
      <c r="B756" s="2">
        <v>51.409770000000002</v>
      </c>
      <c r="C756" s="2">
        <v>1.222E-2</v>
      </c>
      <c r="D756" s="1">
        <f t="shared" si="78"/>
        <v>43.827595907928398</v>
      </c>
      <c r="E756" s="1">
        <f t="shared" si="79"/>
        <v>4.0733333333333333E-3</v>
      </c>
      <c r="F756" s="1">
        <f t="shared" si="80"/>
        <v>44.006120315260027</v>
      </c>
      <c r="G756" s="1">
        <f t="shared" si="81"/>
        <v>4.0650597708199168E-3</v>
      </c>
      <c r="H756" s="1">
        <f t="shared" si="82"/>
        <v>3.7843287223191124</v>
      </c>
      <c r="I756" s="1">
        <f t="shared" si="84"/>
        <v>-5.5053268323217255</v>
      </c>
      <c r="K756">
        <f t="shared" si="83"/>
        <v>2.92341290139222E-4</v>
      </c>
    </row>
    <row r="757" spans="1:11" ht="14.4" customHeight="1">
      <c r="A757" s="2">
        <v>1.492</v>
      </c>
      <c r="B757" s="2">
        <v>51.465130000000002</v>
      </c>
      <c r="C757" s="2">
        <v>1.2239999999999999E-2</v>
      </c>
      <c r="D757" s="1">
        <f t="shared" si="78"/>
        <v>43.874791133844852</v>
      </c>
      <c r="E757" s="1">
        <f t="shared" si="79"/>
        <v>4.0799999999999994E-3</v>
      </c>
      <c r="F757" s="1">
        <f t="shared" si="80"/>
        <v>44.053800281670945</v>
      </c>
      <c r="G757" s="1">
        <f t="shared" si="81"/>
        <v>4.0716993700537748E-3</v>
      </c>
      <c r="H757" s="1">
        <f t="shared" si="82"/>
        <v>3.7854116206625839</v>
      </c>
      <c r="I757" s="1">
        <f t="shared" si="84"/>
        <v>-5.503694831031634</v>
      </c>
      <c r="K757">
        <f t="shared" si="83"/>
        <v>1.4632824666102929E-4</v>
      </c>
    </row>
    <row r="758" spans="1:11" ht="14.4" customHeight="1">
      <c r="A758" s="2">
        <v>1.494</v>
      </c>
      <c r="B758" s="2">
        <v>51.520690000000002</v>
      </c>
      <c r="C758" s="2">
        <v>1.225E-2</v>
      </c>
      <c r="D758" s="1">
        <f t="shared" si="78"/>
        <v>43.922156862745105</v>
      </c>
      <c r="E758" s="1">
        <f t="shared" si="79"/>
        <v>4.0833333333333338E-3</v>
      </c>
      <c r="F758" s="1">
        <f t="shared" si="80"/>
        <v>44.101505669934653</v>
      </c>
      <c r="G758" s="1">
        <f t="shared" si="81"/>
        <v>4.0750191531391724E-3</v>
      </c>
      <c r="H758" s="1">
        <f t="shared" si="82"/>
        <v>3.7864939240453586</v>
      </c>
      <c r="I758" s="1">
        <f t="shared" si="84"/>
        <v>-5.5028798321435044</v>
      </c>
      <c r="K758">
        <f t="shared" si="83"/>
        <v>2.9297345836883266E-4</v>
      </c>
    </row>
    <row r="759" spans="1:11" ht="14.4" customHeight="1">
      <c r="A759" s="2">
        <v>1.496</v>
      </c>
      <c r="B759" s="2">
        <v>51.57667</v>
      </c>
      <c r="C759" s="2">
        <v>1.227E-2</v>
      </c>
      <c r="D759" s="1">
        <f t="shared" si="78"/>
        <v>43.969880647911346</v>
      </c>
      <c r="E759" s="1">
        <f t="shared" si="79"/>
        <v>4.0899999999999999E-3</v>
      </c>
      <c r="F759" s="1">
        <f t="shared" si="80"/>
        <v>44.149717459761298</v>
      </c>
      <c r="G759" s="1">
        <f t="shared" si="81"/>
        <v>4.0816586862470515E-3</v>
      </c>
      <c r="H759" s="1">
        <f t="shared" si="82"/>
        <v>3.7875865274770861</v>
      </c>
      <c r="I759" s="1">
        <f t="shared" si="84"/>
        <v>-5.5012518324345399</v>
      </c>
      <c r="K759">
        <f t="shared" si="83"/>
        <v>2.9329309462917198E-4</v>
      </c>
    </row>
    <row r="760" spans="1:11" ht="14.4" customHeight="1">
      <c r="A760" s="2">
        <v>1.498</v>
      </c>
      <c r="B760" s="2">
        <v>51.63317</v>
      </c>
      <c r="C760" s="2">
        <v>1.2290000000000001E-2</v>
      </c>
      <c r="D760" s="1">
        <f t="shared" si="78"/>
        <v>44.01804774083547</v>
      </c>
      <c r="E760" s="1">
        <f t="shared" si="79"/>
        <v>4.0966666666666669E-3</v>
      </c>
      <c r="F760" s="1">
        <f t="shared" si="80"/>
        <v>44.198375009747089</v>
      </c>
      <c r="G760" s="1">
        <f t="shared" si="81"/>
        <v>4.088298175272044E-3</v>
      </c>
      <c r="H760" s="1">
        <f t="shared" si="82"/>
        <v>3.7886880239224623</v>
      </c>
      <c r="I760" s="1">
        <f t="shared" si="84"/>
        <v>-5.4996264895840978</v>
      </c>
      <c r="K760">
        <f t="shared" si="83"/>
        <v>1.4680812730890258E-4</v>
      </c>
    </row>
    <row r="761" spans="1:11" ht="14.4" customHeight="1">
      <c r="A761" s="2">
        <v>1.5</v>
      </c>
      <c r="B761" s="2">
        <v>51.690390000000001</v>
      </c>
      <c r="C761" s="2">
        <v>1.23E-2</v>
      </c>
      <c r="D761" s="1">
        <f t="shared" si="78"/>
        <v>44.066828644501285</v>
      </c>
      <c r="E761" s="1">
        <f t="shared" si="79"/>
        <v>4.1000000000000003E-3</v>
      </c>
      <c r="F761" s="1">
        <f t="shared" si="80"/>
        <v>44.24750264194374</v>
      </c>
      <c r="G761" s="1">
        <f t="shared" si="81"/>
        <v>4.0916179032535575E-3</v>
      </c>
      <c r="H761" s="1">
        <f t="shared" si="82"/>
        <v>3.7897989323910868</v>
      </c>
      <c r="I761" s="1">
        <f t="shared" si="84"/>
        <v>-5.4988148117791171</v>
      </c>
      <c r="K761">
        <f t="shared" si="83"/>
        <v>2.9394373401532304E-4</v>
      </c>
    </row>
    <row r="762" spans="1:11" ht="14.4" customHeight="1">
      <c r="A762" s="2">
        <v>1.502</v>
      </c>
      <c r="B762" s="2">
        <v>51.74841</v>
      </c>
      <c r="C762" s="2">
        <v>1.2319999999999999E-2</v>
      </c>
      <c r="D762" s="1">
        <f t="shared" si="78"/>
        <v>44.116291560102312</v>
      </c>
      <c r="E762" s="1">
        <f t="shared" si="79"/>
        <v>4.1066666666666665E-3</v>
      </c>
      <c r="F762" s="1">
        <f t="shared" si="80"/>
        <v>44.297462464109131</v>
      </c>
      <c r="G762" s="1">
        <f t="shared" si="81"/>
        <v>4.0982573261549868E-3</v>
      </c>
      <c r="H762" s="1">
        <f t="shared" si="82"/>
        <v>3.7909273946906028</v>
      </c>
      <c r="I762" s="1">
        <f t="shared" si="84"/>
        <v>-5.4971934380292238</v>
      </c>
      <c r="K762">
        <f t="shared" si="83"/>
        <v>2.9427556123900436E-4</v>
      </c>
    </row>
    <row r="763" spans="1:11" ht="14.4" customHeight="1">
      <c r="A763" s="2">
        <v>1.504</v>
      </c>
      <c r="B763" s="2">
        <v>51.807160000000003</v>
      </c>
      <c r="C763" s="2">
        <v>1.234E-2</v>
      </c>
      <c r="D763" s="1">
        <f t="shared" si="78"/>
        <v>44.166376811594212</v>
      </c>
      <c r="E763" s="1">
        <f t="shared" si="79"/>
        <v>4.1133333333333334E-3</v>
      </c>
      <c r="F763" s="1">
        <f t="shared" si="80"/>
        <v>44.348047841545906</v>
      </c>
      <c r="G763" s="1">
        <f t="shared" si="81"/>
        <v>4.1048967049747724E-3</v>
      </c>
      <c r="H763" s="1">
        <f t="shared" si="82"/>
        <v>3.7920686906852494</v>
      </c>
      <c r="I763" s="1">
        <f t="shared" si="84"/>
        <v>-5.495574699616081</v>
      </c>
      <c r="K763">
        <f t="shared" si="83"/>
        <v>2.9461099744243296E-4</v>
      </c>
    </row>
    <row r="764" spans="1:11" ht="14.4" customHeight="1">
      <c r="A764" s="2">
        <v>1.506</v>
      </c>
      <c r="B764" s="2">
        <v>51.86645</v>
      </c>
      <c r="C764" s="2">
        <v>1.2359999999999999E-2</v>
      </c>
      <c r="D764" s="1">
        <f t="shared" si="78"/>
        <v>44.216922421142378</v>
      </c>
      <c r="E764" s="1">
        <f t="shared" si="79"/>
        <v>4.1199999999999995E-3</v>
      </c>
      <c r="F764" s="1">
        <f t="shared" si="80"/>
        <v>44.399096141517482</v>
      </c>
      <c r="G764" s="1">
        <f t="shared" si="81"/>
        <v>4.1115360397132785E-3</v>
      </c>
      <c r="H764" s="1">
        <f t="shared" si="82"/>
        <v>3.7932191120579395</v>
      </c>
      <c r="I764" s="1">
        <f t="shared" si="84"/>
        <v>-5.4939585880041752</v>
      </c>
      <c r="K764">
        <f t="shared" si="83"/>
        <v>1.4747443876105806E-4</v>
      </c>
    </row>
    <row r="765" spans="1:11" ht="14.4" customHeight="1">
      <c r="A765" s="2">
        <v>1.508</v>
      </c>
      <c r="B765" s="2">
        <v>51.92606</v>
      </c>
      <c r="C765" s="2">
        <v>1.2370000000000001E-2</v>
      </c>
      <c r="D765" s="1">
        <f t="shared" si="78"/>
        <v>44.267740835464629</v>
      </c>
      <c r="E765" s="1">
        <f t="shared" si="79"/>
        <v>4.1233333333333339E-3</v>
      </c>
      <c r="F765" s="1">
        <f t="shared" si="80"/>
        <v>44.450271486842858</v>
      </c>
      <c r="G765" s="1">
        <f t="shared" si="81"/>
        <v>4.1148556905524283E-3</v>
      </c>
      <c r="H765" s="1">
        <f t="shared" si="82"/>
        <v>3.7943710696317647</v>
      </c>
      <c r="I765" s="1">
        <f t="shared" si="84"/>
        <v>-5.4931515145926015</v>
      </c>
      <c r="K765">
        <f t="shared" si="83"/>
        <v>2.9528775220230785E-4</v>
      </c>
    </row>
    <row r="766" spans="1:11" ht="14.4" customHeight="1">
      <c r="A766" s="2">
        <v>1.51</v>
      </c>
      <c r="B766" s="2">
        <v>51.985700000000001</v>
      </c>
      <c r="C766" s="2">
        <v>1.239E-2</v>
      </c>
      <c r="D766" s="1">
        <f t="shared" si="78"/>
        <v>44.318584825234453</v>
      </c>
      <c r="E766" s="1">
        <f t="shared" si="79"/>
        <v>4.13E-3</v>
      </c>
      <c r="F766" s="1">
        <f t="shared" si="80"/>
        <v>44.501620580562673</v>
      </c>
      <c r="G766" s="1">
        <f t="shared" si="81"/>
        <v>4.1214949591706646E-3</v>
      </c>
      <c r="H766" s="1">
        <f t="shared" si="82"/>
        <v>3.7955256060498264</v>
      </c>
      <c r="I766" s="1">
        <f t="shared" si="84"/>
        <v>-5.4915393272687183</v>
      </c>
      <c r="K766">
        <f t="shared" si="83"/>
        <v>2.9562571753336778E-4</v>
      </c>
    </row>
    <row r="767" spans="1:11" ht="14.4" customHeight="1">
      <c r="A767" s="2">
        <v>1.512</v>
      </c>
      <c r="B767" s="2">
        <v>52.044989999999999</v>
      </c>
      <c r="C767" s="2">
        <v>1.2409999999999999E-2</v>
      </c>
      <c r="D767" s="1">
        <f t="shared" si="78"/>
        <v>44.369130434782612</v>
      </c>
      <c r="E767" s="1">
        <f t="shared" si="79"/>
        <v>4.1366666666666661E-3</v>
      </c>
      <c r="F767" s="1">
        <f t="shared" si="80"/>
        <v>44.552670737681161</v>
      </c>
      <c r="G767" s="1">
        <f t="shared" si="81"/>
        <v>4.1281341837093068E-3</v>
      </c>
      <c r="H767" s="1">
        <f t="shared" si="82"/>
        <v>3.796672101338368</v>
      </c>
      <c r="I767" s="1">
        <f t="shared" si="84"/>
        <v>-5.4899297455876424</v>
      </c>
      <c r="K767">
        <f t="shared" si="83"/>
        <v>2.9596123898836509E-4</v>
      </c>
    </row>
    <row r="768" spans="1:11" ht="14.4" customHeight="1">
      <c r="A768" s="2">
        <v>1.514</v>
      </c>
      <c r="B768" s="2">
        <v>52.103769999999997</v>
      </c>
      <c r="C768" s="2">
        <v>1.243E-2</v>
      </c>
      <c r="D768" s="1">
        <f t="shared" si="78"/>
        <v>44.419241261722085</v>
      </c>
      <c r="E768" s="1">
        <f t="shared" si="79"/>
        <v>4.1433333333333331E-3</v>
      </c>
      <c r="F768" s="1">
        <f t="shared" si="80"/>
        <v>44.603284984683157</v>
      </c>
      <c r="G768" s="1">
        <f t="shared" si="81"/>
        <v>4.1347733641689385E-3</v>
      </c>
      <c r="H768" s="1">
        <f t="shared" si="82"/>
        <v>3.7978075106787621</v>
      </c>
      <c r="I768" s="1">
        <f t="shared" si="84"/>
        <v>-5.488322761157546</v>
      </c>
      <c r="K768">
        <f t="shared" si="83"/>
        <v>1.4814658994033203E-4</v>
      </c>
    </row>
    <row r="769" spans="1:11" ht="14.4" customHeight="1">
      <c r="A769" s="2">
        <v>1.516</v>
      </c>
      <c r="B769" s="2">
        <v>52.161799999999999</v>
      </c>
      <c r="C769" s="2">
        <v>1.244E-2</v>
      </c>
      <c r="D769" s="1">
        <f t="shared" si="78"/>
        <v>44.468712702472303</v>
      </c>
      <c r="E769" s="1">
        <f t="shared" si="79"/>
        <v>4.1466666666666666E-3</v>
      </c>
      <c r="F769" s="1">
        <f t="shared" si="80"/>
        <v>44.653109631145227</v>
      </c>
      <c r="G769" s="1">
        <f t="shared" si="81"/>
        <v>4.1380929378693086E-3</v>
      </c>
      <c r="H769" s="1">
        <f t="shared" si="82"/>
        <v>3.7989239494919538</v>
      </c>
      <c r="I769" s="1">
        <f t="shared" si="84"/>
        <v>-5.4875202403002428</v>
      </c>
      <c r="K769">
        <f t="shared" si="83"/>
        <v>2.9662057402672827E-4</v>
      </c>
    </row>
    <row r="770" spans="1:11" ht="14.4" customHeight="1">
      <c r="A770" s="2">
        <v>1.518</v>
      </c>
      <c r="B770" s="2">
        <v>52.218980000000002</v>
      </c>
      <c r="C770" s="2">
        <v>1.2460000000000001E-2</v>
      </c>
      <c r="D770" s="1">
        <f t="shared" ref="D770:D833" si="85">B770/$N$9</f>
        <v>44.517459505541353</v>
      </c>
      <c r="E770" s="1">
        <f t="shared" ref="E770:E833" si="86">C770/$N$5</f>
        <v>4.1533333333333335E-3</v>
      </c>
      <c r="F770" s="1">
        <f t="shared" ref="F770:F833" si="87">(D770*(1+E770))</f>
        <v>44.70235535402103</v>
      </c>
      <c r="G770" s="1">
        <f t="shared" ref="G770:G833" si="88">LN(1+E770)</f>
        <v>4.1447320522113021E-3</v>
      </c>
      <c r="H770" s="1">
        <f t="shared" ref="H770:H833" si="89">LN(F770)</f>
        <v>3.800026192715015</v>
      </c>
      <c r="I770" s="1">
        <f t="shared" si="84"/>
        <v>-5.4859171361004586</v>
      </c>
      <c r="K770">
        <f t="shared" ref="K770:K833" si="90">(((B770/1.17299999999999)+(B771/1.17299999999999))/2)*(((C771/3)-(C770/3)))</f>
        <v>2.9694416027278229E-4</v>
      </c>
    </row>
    <row r="771" spans="1:11" ht="14.4" customHeight="1">
      <c r="A771" s="2">
        <v>1.52</v>
      </c>
      <c r="B771" s="2">
        <v>52.275669999999998</v>
      </c>
      <c r="C771" s="2">
        <v>1.248E-2</v>
      </c>
      <c r="D771" s="1">
        <f t="shared" si="85"/>
        <v>44.565788576300093</v>
      </c>
      <c r="E771" s="1">
        <f t="shared" si="86"/>
        <v>4.1599999999999996E-3</v>
      </c>
      <c r="F771" s="1">
        <f t="shared" si="87"/>
        <v>44.751182256777497</v>
      </c>
      <c r="G771" s="1">
        <f t="shared" si="88"/>
        <v>4.1513711224759704E-3</v>
      </c>
      <c r="H771" s="1">
        <f t="shared" si="89"/>
        <v>3.8011178635177507</v>
      </c>
      <c r="I771" s="1">
        <f t="shared" si="84"/>
        <v>-5.4843166083485393</v>
      </c>
      <c r="K771">
        <f t="shared" si="90"/>
        <v>1.4863312020461168E-4</v>
      </c>
    </row>
    <row r="772" spans="1:11" ht="14.4" customHeight="1">
      <c r="A772" s="2">
        <v>1.522</v>
      </c>
      <c r="B772" s="2">
        <v>52.332320000000003</v>
      </c>
      <c r="C772" s="2">
        <v>1.2489999999999999E-2</v>
      </c>
      <c r="D772" s="1">
        <f t="shared" si="85"/>
        <v>44.614083546462069</v>
      </c>
      <c r="E772" s="1">
        <f t="shared" si="86"/>
        <v>4.1633333333333331E-3</v>
      </c>
      <c r="F772" s="1">
        <f t="shared" si="87"/>
        <v>44.799826847627173</v>
      </c>
      <c r="G772" s="1">
        <f t="shared" si="88"/>
        <v>4.1546906410794074E-3</v>
      </c>
      <c r="H772" s="1">
        <f t="shared" si="89"/>
        <v>3.8022042744051481</v>
      </c>
      <c r="I772" s="1">
        <f t="shared" si="84"/>
        <v>-5.4835173080604687</v>
      </c>
      <c r="K772">
        <f t="shared" si="90"/>
        <v>2.97589002557561E-4</v>
      </c>
    </row>
    <row r="773" spans="1:11" ht="14.4" customHeight="1">
      <c r="A773" s="2">
        <v>1.524</v>
      </c>
      <c r="B773" s="2">
        <v>52.389249999999997</v>
      </c>
      <c r="C773" s="2">
        <v>1.251E-2</v>
      </c>
      <c r="D773" s="1">
        <f t="shared" si="85"/>
        <v>44.662617220801366</v>
      </c>
      <c r="E773" s="1">
        <f t="shared" si="86"/>
        <v>4.1700000000000001E-3</v>
      </c>
      <c r="F773" s="1">
        <f t="shared" si="87"/>
        <v>44.848860334612105</v>
      </c>
      <c r="G773" s="1">
        <f t="shared" si="88"/>
        <v>4.1613296452288531E-3</v>
      </c>
      <c r="H773" s="1">
        <f t="shared" si="89"/>
        <v>3.8032981775824433</v>
      </c>
      <c r="I773" s="1">
        <f t="shared" si="84"/>
        <v>-5.4819206295216194</v>
      </c>
      <c r="K773">
        <f t="shared" si="90"/>
        <v>2.9791321398122219E-4</v>
      </c>
    </row>
    <row r="774" spans="1:11" ht="14.4" customHeight="1">
      <c r="A774" s="2">
        <v>1.526</v>
      </c>
      <c r="B774" s="2">
        <v>52.44641</v>
      </c>
      <c r="C774" s="2">
        <v>1.2529999999999999E-2</v>
      </c>
      <c r="D774" s="1">
        <f t="shared" si="85"/>
        <v>44.711346973572041</v>
      </c>
      <c r="E774" s="1">
        <f t="shared" si="86"/>
        <v>4.1766666666666662E-3</v>
      </c>
      <c r="F774" s="1">
        <f t="shared" si="87"/>
        <v>44.898091366098328</v>
      </c>
      <c r="G774" s="1">
        <f t="shared" si="88"/>
        <v>4.1679686053022148E-3</v>
      </c>
      <c r="H774" s="1">
        <f t="shared" si="89"/>
        <v>3.8043952852945462</v>
      </c>
      <c r="I774" s="1">
        <f t="shared" si="84"/>
        <v>-5.4803265068765663</v>
      </c>
      <c r="K774">
        <f t="shared" si="90"/>
        <v>1.491194941745283E-4</v>
      </c>
    </row>
    <row r="775" spans="1:11" ht="14.4" customHeight="1">
      <c r="A775" s="2">
        <v>1.528</v>
      </c>
      <c r="B775" s="2">
        <v>52.503889999999998</v>
      </c>
      <c r="C775" s="2">
        <v>1.2540000000000001E-2</v>
      </c>
      <c r="D775" s="1">
        <f t="shared" si="85"/>
        <v>44.760349531116802</v>
      </c>
      <c r="E775" s="1">
        <f t="shared" si="86"/>
        <v>4.1800000000000006E-3</v>
      </c>
      <c r="F775" s="1">
        <f t="shared" si="87"/>
        <v>44.947447792156872</v>
      </c>
      <c r="G775" s="1">
        <f t="shared" si="88"/>
        <v>4.1712880688105471E-3</v>
      </c>
      <c r="H775" s="1">
        <f t="shared" si="89"/>
        <v>3.8054939804882291</v>
      </c>
      <c r="I775" s="1">
        <f t="shared" si="84"/>
        <v>-5.4795304014649284</v>
      </c>
      <c r="K775">
        <f t="shared" si="90"/>
        <v>2.9856609832336475E-4</v>
      </c>
    </row>
    <row r="776" spans="1:11" ht="14.4" customHeight="1">
      <c r="A776" s="2">
        <v>1.53</v>
      </c>
      <c r="B776" s="2">
        <v>52.561520000000002</v>
      </c>
      <c r="C776" s="2">
        <v>1.256E-2</v>
      </c>
      <c r="D776" s="1">
        <f t="shared" si="85"/>
        <v>44.809479965899413</v>
      </c>
      <c r="E776" s="1">
        <f t="shared" si="86"/>
        <v>4.1866666666666667E-3</v>
      </c>
      <c r="F776" s="1">
        <f t="shared" si="87"/>
        <v>44.99708232202331</v>
      </c>
      <c r="G776" s="1">
        <f t="shared" si="88"/>
        <v>4.1779269627706603E-3</v>
      </c>
      <c r="H776" s="1">
        <f t="shared" si="89"/>
        <v>3.806597650379921</v>
      </c>
      <c r="I776" s="1">
        <f t="shared" si="84"/>
        <v>-5.4779400973862371</v>
      </c>
      <c r="K776">
        <f t="shared" si="90"/>
        <v>2.9889406081270829E-4</v>
      </c>
    </row>
    <row r="777" spans="1:11" ht="14.4" customHeight="1">
      <c r="A777" s="2">
        <v>1.532</v>
      </c>
      <c r="B777" s="2">
        <v>52.619300000000003</v>
      </c>
      <c r="C777" s="2">
        <v>1.2579999999999999E-2</v>
      </c>
      <c r="D777" s="1">
        <f t="shared" si="85"/>
        <v>44.858738277919876</v>
      </c>
      <c r="E777" s="1">
        <f t="shared" si="86"/>
        <v>4.1933333333333328E-3</v>
      </c>
      <c r="F777" s="1">
        <f t="shared" si="87"/>
        <v>45.046845920431949</v>
      </c>
      <c r="G777" s="1">
        <f t="shared" si="88"/>
        <v>4.184565812656374E-3</v>
      </c>
      <c r="H777" s="1">
        <f t="shared" si="89"/>
        <v>3.8077029687383361</v>
      </c>
      <c r="I777" s="1">
        <f t="shared" si="84"/>
        <v>-5.4763523288921485</v>
      </c>
      <c r="K777">
        <f t="shared" si="90"/>
        <v>1.4961159420294565E-4</v>
      </c>
    </row>
    <row r="778" spans="1:11" ht="14.4" customHeight="1">
      <c r="A778" s="2">
        <v>1.534</v>
      </c>
      <c r="B778" s="2">
        <v>52.677340000000001</v>
      </c>
      <c r="C778" s="2">
        <v>1.259E-2</v>
      </c>
      <c r="D778" s="1">
        <f t="shared" si="85"/>
        <v>44.908218243819277</v>
      </c>
      <c r="E778" s="1">
        <f t="shared" si="86"/>
        <v>4.1966666666666671E-3</v>
      </c>
      <c r="F778" s="1">
        <f t="shared" si="87"/>
        <v>45.096683066382504</v>
      </c>
      <c r="G778" s="1">
        <f t="shared" si="88"/>
        <v>4.1878852210714308E-3</v>
      </c>
      <c r="H778" s="1">
        <f t="shared" si="89"/>
        <v>3.8088086976040336</v>
      </c>
      <c r="I778" s="1">
        <f t="shared" si="84"/>
        <v>-5.4755593929703723</v>
      </c>
      <c r="K778">
        <f t="shared" si="90"/>
        <v>2.9955348110256332E-4</v>
      </c>
    </row>
    <row r="779" spans="1:11" ht="14.4" customHeight="1">
      <c r="A779" s="2">
        <v>1.536</v>
      </c>
      <c r="B779" s="2">
        <v>52.735529999999997</v>
      </c>
      <c r="C779" s="2">
        <v>1.261E-2</v>
      </c>
      <c r="D779" s="1">
        <f t="shared" si="85"/>
        <v>44.957826086956523</v>
      </c>
      <c r="E779" s="1">
        <f t="shared" si="86"/>
        <v>4.2033333333333332E-3</v>
      </c>
      <c r="F779" s="1">
        <f t="shared" si="87"/>
        <v>45.146798815942027</v>
      </c>
      <c r="G779" s="1">
        <f t="shared" si="88"/>
        <v>4.1945240048463115E-3</v>
      </c>
      <c r="H779" s="1">
        <f t="shared" si="89"/>
        <v>3.8099193762628381</v>
      </c>
      <c r="I779" s="1">
        <f t="shared" ref="I779:I842" si="91">LN(G779)</f>
        <v>-5.4739754127603844</v>
      </c>
      <c r="K779">
        <f t="shared" si="90"/>
        <v>2.998845694799822E-4</v>
      </c>
    </row>
    <row r="780" spans="1:11" ht="14.4" customHeight="1">
      <c r="A780" s="2">
        <v>1.538</v>
      </c>
      <c r="B780" s="2">
        <v>52.793849999999999</v>
      </c>
      <c r="C780" s="2">
        <v>1.2630000000000001E-2</v>
      </c>
      <c r="D780" s="1">
        <f t="shared" si="85"/>
        <v>45.007544757033251</v>
      </c>
      <c r="E780" s="1">
        <f t="shared" si="86"/>
        <v>4.2100000000000002E-3</v>
      </c>
      <c r="F780" s="1">
        <f t="shared" si="87"/>
        <v>45.197026520460362</v>
      </c>
      <c r="G780" s="1">
        <f t="shared" si="88"/>
        <v>4.2011627445480339E-3</v>
      </c>
      <c r="H780" s="1">
        <f t="shared" si="89"/>
        <v>3.8110312997286937</v>
      </c>
      <c r="I780" s="1">
        <f t="shared" si="91"/>
        <v>-5.472393948067019</v>
      </c>
      <c r="K780">
        <f t="shared" si="90"/>
        <v>1.5010829781188657E-4</v>
      </c>
    </row>
    <row r="781" spans="1:11" ht="14.4" customHeight="1">
      <c r="A781" s="2">
        <v>1.54</v>
      </c>
      <c r="B781" s="2">
        <v>52.852370000000001</v>
      </c>
      <c r="C781" s="2">
        <v>1.264E-2</v>
      </c>
      <c r="D781" s="1">
        <f t="shared" si="85"/>
        <v>45.057433930093787</v>
      </c>
      <c r="E781" s="1">
        <f t="shared" si="86"/>
        <v>4.2133333333333337E-3</v>
      </c>
      <c r="F781" s="1">
        <f t="shared" si="87"/>
        <v>45.247275918385917</v>
      </c>
      <c r="G781" s="1">
        <f t="shared" si="88"/>
        <v>4.2044820978716447E-3</v>
      </c>
      <c r="H781" s="1">
        <f t="shared" si="89"/>
        <v>3.8121424676351467</v>
      </c>
      <c r="I781" s="1">
        <f t="shared" si="91"/>
        <v>-5.4716041565499181</v>
      </c>
      <c r="K781">
        <f t="shared" si="90"/>
        <v>3.0055012787721512E-4</v>
      </c>
    </row>
    <row r="782" spans="1:11" ht="14.4" customHeight="1">
      <c r="A782" s="2">
        <v>1.542</v>
      </c>
      <c r="B782" s="2">
        <v>52.91122</v>
      </c>
      <c r="C782" s="2">
        <v>1.2659999999999999E-2</v>
      </c>
      <c r="D782" s="1">
        <f t="shared" si="85"/>
        <v>45.107604433077583</v>
      </c>
      <c r="E782" s="1">
        <f t="shared" si="86"/>
        <v>4.2199999999999998E-3</v>
      </c>
      <c r="F782" s="1">
        <f t="shared" si="87"/>
        <v>45.297958523785162</v>
      </c>
      <c r="G782" s="1">
        <f t="shared" si="88"/>
        <v>4.2111207714645073E-3</v>
      </c>
      <c r="H782" s="1">
        <f t="shared" si="89"/>
        <v>3.8132619657733922</v>
      </c>
      <c r="I782" s="1">
        <f t="shared" si="91"/>
        <v>-5.4700264502172891</v>
      </c>
      <c r="K782">
        <f t="shared" si="90"/>
        <v>3.0088573458370493E-4</v>
      </c>
    </row>
    <row r="783" spans="1:11" ht="14.4" customHeight="1">
      <c r="A783" s="2">
        <v>1.544</v>
      </c>
      <c r="B783" s="2">
        <v>52.970469999999999</v>
      </c>
      <c r="C783" s="2">
        <v>1.268E-2</v>
      </c>
      <c r="D783" s="1">
        <f t="shared" si="85"/>
        <v>45.158115942028992</v>
      </c>
      <c r="E783" s="1">
        <f t="shared" si="86"/>
        <v>4.2266666666666668E-3</v>
      </c>
      <c r="F783" s="1">
        <f t="shared" si="87"/>
        <v>45.348984245410634</v>
      </c>
      <c r="G783" s="1">
        <f t="shared" si="88"/>
        <v>4.217759400985897E-3</v>
      </c>
      <c r="H783" s="1">
        <f t="shared" si="89"/>
        <v>3.8143877781936699</v>
      </c>
      <c r="I783" s="1">
        <f t="shared" si="91"/>
        <v>-5.4684512395704976</v>
      </c>
      <c r="K783">
        <f t="shared" si="90"/>
        <v>1.5061192100029237E-4</v>
      </c>
    </row>
    <row r="784" spans="1:11" ht="14.4" customHeight="1">
      <c r="A784" s="2">
        <v>1.546</v>
      </c>
      <c r="B784" s="2">
        <v>53.030200000000001</v>
      </c>
      <c r="C784" s="2">
        <v>1.269E-2</v>
      </c>
      <c r="D784" s="1">
        <f t="shared" si="85"/>
        <v>45.209036658141528</v>
      </c>
      <c r="E784" s="1">
        <f t="shared" si="86"/>
        <v>4.2300000000000003E-3</v>
      </c>
      <c r="F784" s="1">
        <f t="shared" si="87"/>
        <v>45.400270883205465</v>
      </c>
      <c r="G784" s="1">
        <f t="shared" si="88"/>
        <v>4.2210786992198891E-3</v>
      </c>
      <c r="H784" s="1">
        <f t="shared" si="89"/>
        <v>3.8155180716199308</v>
      </c>
      <c r="I784" s="1">
        <f t="shared" si="91"/>
        <v>-5.4676645676695186</v>
      </c>
      <c r="K784">
        <f t="shared" si="90"/>
        <v>3.0156402387043415E-4</v>
      </c>
    </row>
    <row r="785" spans="1:11" ht="14.4" customHeight="1">
      <c r="A785" s="2">
        <v>1.548</v>
      </c>
      <c r="B785" s="2">
        <v>53.090179999999997</v>
      </c>
      <c r="C785" s="2">
        <v>1.2710000000000001E-2</v>
      </c>
      <c r="D785" s="1">
        <f t="shared" si="85"/>
        <v>45.260170502983804</v>
      </c>
      <c r="E785" s="1">
        <f t="shared" si="86"/>
        <v>4.2366666666666672E-3</v>
      </c>
      <c r="F785" s="1">
        <f t="shared" si="87"/>
        <v>45.451922758681448</v>
      </c>
      <c r="G785" s="1">
        <f t="shared" si="88"/>
        <v>4.2277172626348338E-3</v>
      </c>
      <c r="H785" s="1">
        <f t="shared" si="89"/>
        <v>3.8166551246501439</v>
      </c>
      <c r="I785" s="1">
        <f t="shared" si="91"/>
        <v>-5.4660930858131431</v>
      </c>
      <c r="K785">
        <f t="shared" si="90"/>
        <v>3.019047740835236E-4</v>
      </c>
    </row>
    <row r="786" spans="1:11" ht="14.4" customHeight="1">
      <c r="A786" s="2">
        <v>1.55</v>
      </c>
      <c r="B786" s="2">
        <v>53.150109999999998</v>
      </c>
      <c r="C786" s="2">
        <v>1.273E-2</v>
      </c>
      <c r="D786" s="1">
        <f t="shared" si="85"/>
        <v>45.31126172208014</v>
      </c>
      <c r="E786" s="1">
        <f t="shared" si="86"/>
        <v>4.2433333333333333E-3</v>
      </c>
      <c r="F786" s="1">
        <f t="shared" si="87"/>
        <v>45.503532509320834</v>
      </c>
      <c r="G786" s="1">
        <f t="shared" si="88"/>
        <v>4.2343557819795475E-3</v>
      </c>
      <c r="H786" s="1">
        <f t="shared" si="89"/>
        <v>3.8177899605107557</v>
      </c>
      <c r="I786" s="1">
        <f t="shared" si="91"/>
        <v>-5.4645240800455035</v>
      </c>
      <c r="K786">
        <f t="shared" si="90"/>
        <v>3.0224552429665235E-4</v>
      </c>
    </row>
    <row r="787" spans="1:11" ht="14.4" customHeight="1">
      <c r="A787" s="2">
        <v>1.552</v>
      </c>
      <c r="B787" s="2">
        <v>53.210090000000001</v>
      </c>
      <c r="C787" s="2">
        <v>1.2749999999999999E-2</v>
      </c>
      <c r="D787" s="1">
        <f t="shared" si="85"/>
        <v>45.36239556692243</v>
      </c>
      <c r="E787" s="1">
        <f t="shared" si="86"/>
        <v>4.2499999999999994E-3</v>
      </c>
      <c r="F787" s="1">
        <f t="shared" si="87"/>
        <v>45.555185748081854</v>
      </c>
      <c r="G787" s="1">
        <f t="shared" si="88"/>
        <v>4.240994257254614E-3</v>
      </c>
      <c r="H787" s="1">
        <f t="shared" si="89"/>
        <v>3.8189244646041529</v>
      </c>
      <c r="I787" s="1">
        <f t="shared" si="91"/>
        <v>-5.462957542592318</v>
      </c>
      <c r="K787">
        <f t="shared" si="90"/>
        <v>1.5129354930382708E-4</v>
      </c>
    </row>
    <row r="788" spans="1:11" ht="14.4" customHeight="1">
      <c r="A788" s="2">
        <v>1.554</v>
      </c>
      <c r="B788" s="2">
        <v>53.270310000000002</v>
      </c>
      <c r="C788" s="2">
        <v>1.2760000000000001E-2</v>
      </c>
      <c r="D788" s="1">
        <f t="shared" si="85"/>
        <v>45.413734015345277</v>
      </c>
      <c r="E788" s="1">
        <f t="shared" si="86"/>
        <v>4.2533333333333338E-3</v>
      </c>
      <c r="F788" s="1">
        <f t="shared" si="87"/>
        <v>45.606893764023887</v>
      </c>
      <c r="G788" s="1">
        <f t="shared" si="88"/>
        <v>4.2443134783662125E-3</v>
      </c>
      <c r="H788" s="1">
        <f t="shared" si="89"/>
        <v>3.8200588841295531</v>
      </c>
      <c r="I788" s="1">
        <f t="shared" si="91"/>
        <v>-5.4621751970641856</v>
      </c>
      <c r="K788">
        <f t="shared" si="90"/>
        <v>3.029295538505028E-4</v>
      </c>
    </row>
    <row r="789" spans="1:11" ht="14.4" customHeight="1">
      <c r="A789" s="2">
        <v>1.556</v>
      </c>
      <c r="B789" s="2">
        <v>53.330599999999997</v>
      </c>
      <c r="C789" s="2">
        <v>1.278E-2</v>
      </c>
      <c r="D789" s="1">
        <f t="shared" si="85"/>
        <v>45.465132139812454</v>
      </c>
      <c r="E789" s="1">
        <f t="shared" si="86"/>
        <v>4.2599999999999999E-3</v>
      </c>
      <c r="F789" s="1">
        <f t="shared" si="87"/>
        <v>45.658813602728053</v>
      </c>
      <c r="G789" s="1">
        <f t="shared" si="88"/>
        <v>4.2509518875376859E-3</v>
      </c>
      <c r="H789" s="1">
        <f t="shared" si="89"/>
        <v>3.8211966574685907</v>
      </c>
      <c r="I789" s="1">
        <f t="shared" si="91"/>
        <v>-5.4606123475858608</v>
      </c>
      <c r="K789">
        <f t="shared" si="90"/>
        <v>3.0327169650470534E-4</v>
      </c>
    </row>
    <row r="790" spans="1:11" ht="14.4" customHeight="1">
      <c r="A790" s="2">
        <v>1.5580000000000001</v>
      </c>
      <c r="B790" s="2">
        <v>53.390709999999999</v>
      </c>
      <c r="C790" s="2">
        <v>1.2800000000000001E-2</v>
      </c>
      <c r="D790" s="1">
        <f t="shared" si="85"/>
        <v>45.516376811594206</v>
      </c>
      <c r="E790" s="1">
        <f t="shared" si="86"/>
        <v>4.2666666666666669E-3</v>
      </c>
      <c r="F790" s="1">
        <f t="shared" si="87"/>
        <v>45.710580019323672</v>
      </c>
      <c r="G790" s="1">
        <f t="shared" si="88"/>
        <v>4.2575902526411956E-3</v>
      </c>
      <c r="H790" s="1">
        <f t="shared" si="89"/>
        <v>3.8223297813754566</v>
      </c>
      <c r="I790" s="1">
        <f t="shared" si="91"/>
        <v>-5.4590519471456691</v>
      </c>
      <c r="K790">
        <f t="shared" si="90"/>
        <v>1.5180603864735126E-4</v>
      </c>
    </row>
    <row r="791" spans="1:11" ht="14.4" customHeight="1">
      <c r="A791" s="2">
        <v>1.56</v>
      </c>
      <c r="B791" s="2">
        <v>53.450380000000003</v>
      </c>
      <c r="C791" s="2">
        <v>1.281E-2</v>
      </c>
      <c r="D791" s="1">
        <f t="shared" si="85"/>
        <v>45.567246376811603</v>
      </c>
      <c r="E791" s="1">
        <f t="shared" si="86"/>
        <v>4.2700000000000004E-3</v>
      </c>
      <c r="F791" s="1">
        <f t="shared" si="87"/>
        <v>45.761818518840592</v>
      </c>
      <c r="G791" s="1">
        <f t="shared" si="88"/>
        <v>4.2609094186675653E-3</v>
      </c>
      <c r="H791" s="1">
        <f t="shared" si="89"/>
        <v>3.823450086641194</v>
      </c>
      <c r="I791" s="1">
        <f t="shared" si="91"/>
        <v>-5.4582726629237017</v>
      </c>
      <c r="K791">
        <f t="shared" si="90"/>
        <v>3.0394953111677157E-4</v>
      </c>
    </row>
    <row r="792" spans="1:11" ht="14.4" customHeight="1">
      <c r="A792" s="2">
        <v>1.5620000000000001</v>
      </c>
      <c r="B792" s="2">
        <v>53.509459999999997</v>
      </c>
      <c r="C792" s="2">
        <v>1.2829999999999999E-2</v>
      </c>
      <c r="D792" s="1">
        <f t="shared" si="85"/>
        <v>45.617612958226772</v>
      </c>
      <c r="E792" s="1">
        <f t="shared" si="86"/>
        <v>4.2766666666666665E-3</v>
      </c>
      <c r="F792" s="1">
        <f t="shared" si="87"/>
        <v>45.812704282978125</v>
      </c>
      <c r="G792" s="1">
        <f t="shared" si="88"/>
        <v>4.2675477176698966E-3</v>
      </c>
      <c r="H792" s="1">
        <f t="shared" si="89"/>
        <v>3.8245614387469558</v>
      </c>
      <c r="I792" s="1">
        <f t="shared" si="91"/>
        <v>-5.4567159217132257</v>
      </c>
      <c r="K792">
        <f t="shared" si="90"/>
        <v>3.0428306337029222E-4</v>
      </c>
    </row>
    <row r="793" spans="1:11" ht="14.4" customHeight="1">
      <c r="A793" s="2">
        <v>1.5640000000000001</v>
      </c>
      <c r="B793" s="2">
        <v>53.567749999999997</v>
      </c>
      <c r="C793" s="2">
        <v>1.285E-2</v>
      </c>
      <c r="D793" s="1">
        <f t="shared" si="85"/>
        <v>45.667306052855928</v>
      </c>
      <c r="E793" s="1">
        <f t="shared" si="86"/>
        <v>4.2833333333333334E-3</v>
      </c>
      <c r="F793" s="1">
        <f t="shared" si="87"/>
        <v>45.862914347115662</v>
      </c>
      <c r="G793" s="1">
        <f t="shared" si="88"/>
        <v>4.2741859726055063E-3</v>
      </c>
      <c r="H793" s="1">
        <f t="shared" si="89"/>
        <v>3.8256568241920346</v>
      </c>
      <c r="I793" s="1">
        <f t="shared" si="91"/>
        <v>-5.4551616104895908</v>
      </c>
      <c r="K793">
        <f t="shared" si="90"/>
        <v>1.5230586814436747E-4</v>
      </c>
    </row>
    <row r="794" spans="1:11" ht="14.4" customHeight="1">
      <c r="A794" s="2">
        <v>1.5660000000000001</v>
      </c>
      <c r="B794" s="2">
        <v>53.625120000000003</v>
      </c>
      <c r="C794" s="2">
        <v>1.286E-2</v>
      </c>
      <c r="D794" s="1">
        <f t="shared" si="85"/>
        <v>45.716214833759601</v>
      </c>
      <c r="E794" s="1">
        <f t="shared" si="86"/>
        <v>4.2866666666666669E-3</v>
      </c>
      <c r="F794" s="1">
        <f t="shared" si="87"/>
        <v>45.912185008013658</v>
      </c>
      <c r="G794" s="1">
        <f t="shared" si="88"/>
        <v>4.2775050835484746E-3</v>
      </c>
      <c r="H794" s="1">
        <f t="shared" si="89"/>
        <v>3.8267305504201254</v>
      </c>
      <c r="I794" s="1">
        <f t="shared" si="91"/>
        <v>-5.4543853637594797</v>
      </c>
      <c r="K794">
        <f t="shared" si="90"/>
        <v>3.0493597612959891E-4</v>
      </c>
    </row>
    <row r="795" spans="1:11" ht="14.4" customHeight="1">
      <c r="A795" s="2">
        <v>1.5680000000000001</v>
      </c>
      <c r="B795" s="2">
        <v>53.681849999999997</v>
      </c>
      <c r="C795" s="2">
        <v>1.2880000000000001E-2</v>
      </c>
      <c r="D795" s="1">
        <f t="shared" si="85"/>
        <v>45.764578005115091</v>
      </c>
      <c r="E795" s="1">
        <f t="shared" si="86"/>
        <v>4.2933333333333339E-3</v>
      </c>
      <c r="F795" s="1">
        <f t="shared" si="87"/>
        <v>45.961060593350382</v>
      </c>
      <c r="G795" s="1">
        <f t="shared" si="88"/>
        <v>4.2841432723848792E-3</v>
      </c>
      <c r="H795" s="1">
        <f t="shared" si="89"/>
        <v>3.8277945291579529</v>
      </c>
      <c r="I795" s="1">
        <f t="shared" si="91"/>
        <v>-5.452834683355281</v>
      </c>
      <c r="K795">
        <f t="shared" si="90"/>
        <v>1.5262891446430504E-4</v>
      </c>
    </row>
    <row r="796" spans="1:11" ht="14.4" customHeight="1">
      <c r="A796" s="2">
        <v>1.57</v>
      </c>
      <c r="B796" s="2">
        <v>53.738379999999999</v>
      </c>
      <c r="C796" s="2">
        <v>1.289E-2</v>
      </c>
      <c r="D796" s="1">
        <f t="shared" si="85"/>
        <v>45.812770673486796</v>
      </c>
      <c r="E796" s="1">
        <f t="shared" si="86"/>
        <v>4.2966666666666665E-3</v>
      </c>
      <c r="F796" s="1">
        <f t="shared" si="87"/>
        <v>46.009612878147209</v>
      </c>
      <c r="G796" s="1">
        <f t="shared" si="88"/>
        <v>4.2874623502786834E-3</v>
      </c>
      <c r="H796" s="1">
        <f t="shared" si="89"/>
        <v>3.8288503502686293</v>
      </c>
      <c r="I796" s="1">
        <f t="shared" si="91"/>
        <v>-5.4520602478047433</v>
      </c>
      <c r="K796">
        <f t="shared" si="90"/>
        <v>3.0557854504122155E-4</v>
      </c>
    </row>
    <row r="797" spans="1:11" ht="14.4" customHeight="1">
      <c r="A797" s="2">
        <v>1.5720000000000001</v>
      </c>
      <c r="B797" s="2">
        <v>53.794710000000002</v>
      </c>
      <c r="C797" s="2">
        <v>1.291E-2</v>
      </c>
      <c r="D797" s="1">
        <f t="shared" si="85"/>
        <v>45.860792838874687</v>
      </c>
      <c r="E797" s="1">
        <f t="shared" si="86"/>
        <v>4.3033333333333335E-3</v>
      </c>
      <c r="F797" s="1">
        <f t="shared" si="87"/>
        <v>46.058147117391307</v>
      </c>
      <c r="G797" s="1">
        <f t="shared" si="88"/>
        <v>4.294100473017641E-3</v>
      </c>
      <c r="H797" s="1">
        <f t="shared" si="89"/>
        <v>3.8299046659974416</v>
      </c>
      <c r="I797" s="1">
        <f t="shared" si="91"/>
        <v>-5.4505131813322079</v>
      </c>
      <c r="K797">
        <f t="shared" si="90"/>
        <v>3.058981528843588E-4</v>
      </c>
    </row>
    <row r="798" spans="1:11" ht="14.4" customHeight="1">
      <c r="A798" s="2">
        <v>1.5740000000000001</v>
      </c>
      <c r="B798" s="2">
        <v>53.850850000000001</v>
      </c>
      <c r="C798" s="2">
        <v>1.2930000000000001E-2</v>
      </c>
      <c r="D798" s="1">
        <f t="shared" si="85"/>
        <v>45.90865302642797</v>
      </c>
      <c r="E798" s="1">
        <f t="shared" si="86"/>
        <v>4.3100000000000005E-3</v>
      </c>
      <c r="F798" s="1">
        <f t="shared" si="87"/>
        <v>46.106519320971877</v>
      </c>
      <c r="G798" s="1">
        <f t="shared" si="88"/>
        <v>4.3007385516922172E-3</v>
      </c>
      <c r="H798" s="1">
        <f t="shared" si="89"/>
        <v>3.8309543569449915</v>
      </c>
      <c r="I798" s="1">
        <f t="shared" si="91"/>
        <v>-5.4489685148235365</v>
      </c>
      <c r="K798">
        <f t="shared" si="90"/>
        <v>1.5310866723497845E-4</v>
      </c>
    </row>
    <row r="799" spans="1:11" ht="14.4" customHeight="1">
      <c r="A799" s="2">
        <v>1.5760000000000001</v>
      </c>
      <c r="B799" s="2">
        <v>53.907029999999999</v>
      </c>
      <c r="C799" s="2">
        <v>1.294E-2</v>
      </c>
      <c r="D799" s="1">
        <f t="shared" si="85"/>
        <v>45.95654731457801</v>
      </c>
      <c r="E799" s="1">
        <f t="shared" si="86"/>
        <v>4.3133333333333331E-3</v>
      </c>
      <c r="F799" s="1">
        <f t="shared" si="87"/>
        <v>46.154773221994894</v>
      </c>
      <c r="G799" s="1">
        <f t="shared" si="88"/>
        <v>4.3040575745055447E-3</v>
      </c>
      <c r="H799" s="1">
        <f t="shared" si="89"/>
        <v>3.8320003840294352</v>
      </c>
      <c r="I799" s="1">
        <f t="shared" si="91"/>
        <v>-5.4481970792359293</v>
      </c>
      <c r="K799">
        <f t="shared" si="90"/>
        <v>3.065371412333216E-4</v>
      </c>
    </row>
    <row r="800" spans="1:11" ht="14.4" customHeight="1">
      <c r="A800" s="2">
        <v>1.5780000000000001</v>
      </c>
      <c r="B800" s="2">
        <v>53.963389999999997</v>
      </c>
      <c r="C800" s="2">
        <v>1.2959999999999999E-2</v>
      </c>
      <c r="D800" s="1">
        <f t="shared" si="85"/>
        <v>46.004595055413475</v>
      </c>
      <c r="E800" s="1">
        <f t="shared" si="86"/>
        <v>4.3200000000000001E-3</v>
      </c>
      <c r="F800" s="1">
        <f t="shared" si="87"/>
        <v>46.203334906052866</v>
      </c>
      <c r="G800" s="1">
        <f t="shared" si="88"/>
        <v>4.3106955870846463E-3</v>
      </c>
      <c r="H800" s="1">
        <f t="shared" si="89"/>
        <v>3.8330519795962439</v>
      </c>
      <c r="I800" s="1">
        <f t="shared" si="91"/>
        <v>-5.4466559987735357</v>
      </c>
      <c r="K800">
        <f t="shared" si="90"/>
        <v>3.068580846831654E-4</v>
      </c>
    </row>
    <row r="801" spans="1:11" ht="14.4" customHeight="1">
      <c r="A801" s="2">
        <v>1.58</v>
      </c>
      <c r="B801" s="2">
        <v>54.019970000000001</v>
      </c>
      <c r="C801" s="2">
        <v>1.298E-2</v>
      </c>
      <c r="D801" s="1">
        <f t="shared" si="85"/>
        <v>46.052830349531128</v>
      </c>
      <c r="E801" s="1">
        <f t="shared" si="86"/>
        <v>4.326666666666667E-3</v>
      </c>
      <c r="F801" s="1">
        <f t="shared" si="87"/>
        <v>46.252085595510096</v>
      </c>
      <c r="G801" s="1">
        <f t="shared" si="88"/>
        <v>4.3173335556006085E-3</v>
      </c>
      <c r="H801" s="1">
        <f t="shared" si="89"/>
        <v>3.8341065568987074</v>
      </c>
      <c r="I801" s="1">
        <f t="shared" si="91"/>
        <v>-5.4451172997923765</v>
      </c>
      <c r="K801">
        <f t="shared" si="90"/>
        <v>1.5359056550153134E-4</v>
      </c>
    </row>
    <row r="802" spans="1:11" ht="14.4" customHeight="1">
      <c r="A802" s="2">
        <v>1.5820000000000001</v>
      </c>
      <c r="B802" s="2">
        <v>54.077069999999999</v>
      </c>
      <c r="C802" s="2">
        <v>1.299E-2</v>
      </c>
      <c r="D802" s="1">
        <f t="shared" si="85"/>
        <v>46.101508951406657</v>
      </c>
      <c r="E802" s="1">
        <f t="shared" si="86"/>
        <v>4.3299999999999996E-3</v>
      </c>
      <c r="F802" s="1">
        <f t="shared" si="87"/>
        <v>46.301128485166245</v>
      </c>
      <c r="G802" s="1">
        <f t="shared" si="88"/>
        <v>4.3206525233352886E-3</v>
      </c>
      <c r="H802" s="1">
        <f t="shared" si="89"/>
        <v>3.8351663341248883</v>
      </c>
      <c r="I802" s="1">
        <f t="shared" si="91"/>
        <v>-5.4443488410642242</v>
      </c>
      <c r="K802">
        <f t="shared" si="90"/>
        <v>3.0750755896563197E-4</v>
      </c>
    </row>
    <row r="803" spans="1:11" ht="14.4" customHeight="1">
      <c r="A803" s="2">
        <v>1.5840000000000001</v>
      </c>
      <c r="B803" s="2">
        <v>54.134839999999997</v>
      </c>
      <c r="C803" s="2">
        <v>1.3010000000000001E-2</v>
      </c>
      <c r="D803" s="1">
        <f t="shared" si="85"/>
        <v>46.150758738277922</v>
      </c>
      <c r="E803" s="1">
        <f t="shared" si="86"/>
        <v>4.3366666666666666E-3</v>
      </c>
      <c r="F803" s="1">
        <f t="shared" si="87"/>
        <v>46.350899195339586</v>
      </c>
      <c r="G803" s="1">
        <f t="shared" si="88"/>
        <v>4.327290425758191E-3</v>
      </c>
      <c r="H803" s="1">
        <f t="shared" si="89"/>
        <v>3.8362406919388858</v>
      </c>
      <c r="I803" s="1">
        <f t="shared" si="91"/>
        <v>-5.4428137005653605</v>
      </c>
      <c r="K803">
        <f t="shared" si="90"/>
        <v>3.0783742540496135E-4</v>
      </c>
    </row>
    <row r="804" spans="1:11" ht="14.4" customHeight="1">
      <c r="A804" s="2">
        <v>1.5860000000000001</v>
      </c>
      <c r="B804" s="2">
        <v>54.193150000000003</v>
      </c>
      <c r="C804" s="2">
        <v>1.303E-2</v>
      </c>
      <c r="D804" s="1">
        <f t="shared" si="85"/>
        <v>46.200468883205467</v>
      </c>
      <c r="E804" s="1">
        <f t="shared" si="86"/>
        <v>4.3433333333333336E-3</v>
      </c>
      <c r="F804" s="1">
        <f t="shared" si="87"/>
        <v>46.401132919721526</v>
      </c>
      <c r="G804" s="1">
        <f t="shared" si="88"/>
        <v>4.3339282841196375E-3</v>
      </c>
      <c r="H804" s="1">
        <f t="shared" si="89"/>
        <v>3.8373238753074435</v>
      </c>
      <c r="I804" s="1">
        <f t="shared" si="91"/>
        <v>-5.441280923277688</v>
      </c>
      <c r="K804">
        <f t="shared" si="90"/>
        <v>1.5408525149186942E-4</v>
      </c>
    </row>
    <row r="805" spans="1:11" ht="14.4" customHeight="1">
      <c r="A805" s="2">
        <v>1.5880000000000001</v>
      </c>
      <c r="B805" s="2">
        <v>54.252049999999997</v>
      </c>
      <c r="C805" s="2">
        <v>1.304E-2</v>
      </c>
      <c r="D805" s="1">
        <f t="shared" si="85"/>
        <v>46.250682011935211</v>
      </c>
      <c r="E805" s="1">
        <f t="shared" si="86"/>
        <v>4.3466666666666662E-3</v>
      </c>
      <c r="F805" s="1">
        <f t="shared" si="87"/>
        <v>46.451718309747093</v>
      </c>
      <c r="G805" s="1">
        <f t="shared" si="88"/>
        <v>4.3372471967774969E-3</v>
      </c>
      <c r="H805" s="1">
        <f t="shared" si="89"/>
        <v>3.8384134572504922</v>
      </c>
      <c r="I805" s="1">
        <f t="shared" si="91"/>
        <v>-5.4405154185713789</v>
      </c>
      <c r="K805">
        <f t="shared" si="90"/>
        <v>3.0850659278205717E-4</v>
      </c>
    </row>
    <row r="806" spans="1:11" ht="14.4" customHeight="1">
      <c r="A806" s="2">
        <v>1.59</v>
      </c>
      <c r="B806" s="2">
        <v>54.311419999999998</v>
      </c>
      <c r="C806" s="2">
        <v>1.306E-2</v>
      </c>
      <c r="D806" s="1">
        <f t="shared" si="85"/>
        <v>46.301295822676906</v>
      </c>
      <c r="E806" s="1">
        <f t="shared" si="86"/>
        <v>4.3533333333333332E-3</v>
      </c>
      <c r="F806" s="1">
        <f t="shared" si="87"/>
        <v>46.502860797158299</v>
      </c>
      <c r="G806" s="1">
        <f t="shared" si="88"/>
        <v>4.3438849890478559E-3</v>
      </c>
      <c r="H806" s="1">
        <f t="shared" si="89"/>
        <v>3.8395138332204115</v>
      </c>
      <c r="I806" s="1">
        <f t="shared" si="91"/>
        <v>-5.4389861725187059</v>
      </c>
      <c r="K806">
        <f t="shared" si="90"/>
        <v>3.0884509803923252E-4</v>
      </c>
    </row>
    <row r="807" spans="1:11" ht="14.4" customHeight="1">
      <c r="A807" s="2">
        <v>1.5920000000000001</v>
      </c>
      <c r="B807" s="2">
        <v>54.371169999999999</v>
      </c>
      <c r="C807" s="2">
        <v>1.308E-2</v>
      </c>
      <c r="D807" s="1">
        <f t="shared" si="85"/>
        <v>46.352233589087817</v>
      </c>
      <c r="E807" s="1">
        <f t="shared" si="86"/>
        <v>4.3600000000000002E-3</v>
      </c>
      <c r="F807" s="1">
        <f t="shared" si="87"/>
        <v>46.554329327536237</v>
      </c>
      <c r="G807" s="1">
        <f t="shared" si="88"/>
        <v>4.3505227372579993E-3</v>
      </c>
      <c r="H807" s="1">
        <f t="shared" si="89"/>
        <v>3.8406200032123721</v>
      </c>
      <c r="I807" s="1">
        <f t="shared" si="91"/>
        <v>-5.4374592716167207</v>
      </c>
      <c r="K807">
        <f t="shared" si="90"/>
        <v>3.0918607558967295E-4</v>
      </c>
    </row>
    <row r="808" spans="1:11" ht="14.4" customHeight="1">
      <c r="A808" s="2">
        <v>1.5940000000000001</v>
      </c>
      <c r="B808" s="2">
        <v>54.43141</v>
      </c>
      <c r="C808" s="2">
        <v>1.3100000000000001E-2</v>
      </c>
      <c r="D808" s="1">
        <f t="shared" si="85"/>
        <v>46.403589087809046</v>
      </c>
      <c r="E808" s="1">
        <f t="shared" si="86"/>
        <v>4.3666666666666671E-3</v>
      </c>
      <c r="F808" s="1">
        <f t="shared" si="87"/>
        <v>46.60621809349248</v>
      </c>
      <c r="G808" s="1">
        <f t="shared" si="88"/>
        <v>4.3571604414089559E-3</v>
      </c>
      <c r="H808" s="1">
        <f t="shared" si="89"/>
        <v>3.8417339677125493</v>
      </c>
      <c r="I808" s="1">
        <f t="shared" si="91"/>
        <v>-5.4359347086990253</v>
      </c>
      <c r="K808">
        <f t="shared" si="90"/>
        <v>1.5476454958791928E-4</v>
      </c>
    </row>
    <row r="809" spans="1:11" ht="14.4" customHeight="1">
      <c r="A809" s="2">
        <v>1.5960000000000001</v>
      </c>
      <c r="B809" s="2">
        <v>54.491880000000002</v>
      </c>
      <c r="C809" s="2">
        <v>1.311E-2</v>
      </c>
      <c r="D809" s="1">
        <f t="shared" si="85"/>
        <v>46.455140664961647</v>
      </c>
      <c r="E809" s="1">
        <f t="shared" si="86"/>
        <v>4.3699999999999998E-3</v>
      </c>
      <c r="F809" s="1">
        <f t="shared" si="87"/>
        <v>46.658149629667527</v>
      </c>
      <c r="G809" s="1">
        <f t="shared" si="88"/>
        <v>4.3604792769623381E-3</v>
      </c>
      <c r="H809" s="1">
        <f t="shared" si="89"/>
        <v>3.8428476093488988</v>
      </c>
      <c r="I809" s="1">
        <f t="shared" si="91"/>
        <v>-5.4351733017538111</v>
      </c>
      <c r="K809">
        <f t="shared" si="90"/>
        <v>3.0987311736290407E-4</v>
      </c>
    </row>
    <row r="810" spans="1:11" ht="14.4" customHeight="1">
      <c r="A810" s="2">
        <v>1.5980000000000001</v>
      </c>
      <c r="B810" s="2">
        <v>54.55247</v>
      </c>
      <c r="C810" s="2">
        <v>1.3129999999999999E-2</v>
      </c>
      <c r="D810" s="1">
        <f t="shared" si="85"/>
        <v>46.506794543904526</v>
      </c>
      <c r="E810" s="1">
        <f t="shared" si="86"/>
        <v>4.3766666666666667E-3</v>
      </c>
      <c r="F810" s="1">
        <f t="shared" si="87"/>
        <v>46.710339281358351</v>
      </c>
      <c r="G810" s="1">
        <f t="shared" si="88"/>
        <v>4.3671169150252777E-3</v>
      </c>
      <c r="H810" s="1">
        <f t="shared" si="89"/>
        <v>3.8439655380577151</v>
      </c>
      <c r="I810" s="1">
        <f t="shared" si="91"/>
        <v>-5.4336522324475114</v>
      </c>
      <c r="K810">
        <f t="shared" si="90"/>
        <v>3.1021778914466026E-4</v>
      </c>
    </row>
    <row r="811" spans="1:11" ht="14.4" customHeight="1">
      <c r="A811" s="2">
        <v>1.6</v>
      </c>
      <c r="B811" s="2">
        <v>54.613169999999997</v>
      </c>
      <c r="C811" s="2">
        <v>1.315E-2</v>
      </c>
      <c r="D811" s="1">
        <f t="shared" si="85"/>
        <v>46.558542199488492</v>
      </c>
      <c r="E811" s="1">
        <f t="shared" si="86"/>
        <v>4.3833333333333337E-3</v>
      </c>
      <c r="F811" s="1">
        <f t="shared" si="87"/>
        <v>46.762623809462923</v>
      </c>
      <c r="G811" s="1">
        <f t="shared" si="88"/>
        <v>4.3737545090302707E-3</v>
      </c>
      <c r="H811" s="1">
        <f t="shared" si="89"/>
        <v>3.8450842472935967</v>
      </c>
      <c r="I811" s="1">
        <f t="shared" si="91"/>
        <v>-5.4321334833528656</v>
      </c>
      <c r="K811">
        <f t="shared" si="90"/>
        <v>3.1056308610398335E-4</v>
      </c>
    </row>
    <row r="812" spans="1:11" ht="14.4" customHeight="1">
      <c r="A812" s="2">
        <v>1.6020000000000001</v>
      </c>
      <c r="B812" s="2">
        <v>54.67398</v>
      </c>
      <c r="C812" s="2">
        <v>1.3169999999999999E-2</v>
      </c>
      <c r="D812" s="1">
        <f t="shared" si="85"/>
        <v>46.61038363171356</v>
      </c>
      <c r="E812" s="1">
        <f t="shared" si="86"/>
        <v>4.3899999999999998E-3</v>
      </c>
      <c r="F812" s="1">
        <f t="shared" si="87"/>
        <v>46.815003215856777</v>
      </c>
      <c r="G812" s="1">
        <f t="shared" si="88"/>
        <v>4.3803920589776807E-3</v>
      </c>
      <c r="H812" s="1">
        <f t="shared" si="89"/>
        <v>3.8462037330837213</v>
      </c>
      <c r="I812" s="1">
        <f t="shared" si="91"/>
        <v>-5.4306170474175506</v>
      </c>
      <c r="K812">
        <f t="shared" si="90"/>
        <v>1.5545447570333327E-4</v>
      </c>
    </row>
    <row r="813" spans="1:11" ht="14.4" customHeight="1">
      <c r="A813" s="2">
        <v>1.6040000000000001</v>
      </c>
      <c r="B813" s="2">
        <v>54.734879999999997</v>
      </c>
      <c r="C813" s="2">
        <v>1.3180000000000001E-2</v>
      </c>
      <c r="D813" s="1">
        <f t="shared" si="85"/>
        <v>46.662301790281333</v>
      </c>
      <c r="E813" s="1">
        <f t="shared" si="86"/>
        <v>4.3933333333333333E-3</v>
      </c>
      <c r="F813" s="1">
        <f t="shared" si="87"/>
        <v>46.86730483614663</v>
      </c>
      <c r="G813" s="1">
        <f t="shared" si="88"/>
        <v>4.3837108174301686E-3</v>
      </c>
      <c r="H813" s="1">
        <f t="shared" si="89"/>
        <v>3.8473203073187348</v>
      </c>
      <c r="I813" s="1">
        <f t="shared" si="91"/>
        <v>-5.4298596946895135</v>
      </c>
      <c r="K813">
        <f t="shared" si="90"/>
        <v>3.1125493037796522E-4</v>
      </c>
    </row>
    <row r="814" spans="1:11" ht="14.4" customHeight="1">
      <c r="A814" s="2">
        <v>1.6060000000000001</v>
      </c>
      <c r="B814" s="2">
        <v>54.795729999999999</v>
      </c>
      <c r="C814" s="2">
        <v>1.32E-2</v>
      </c>
      <c r="D814" s="1">
        <f t="shared" si="85"/>
        <v>46.714177323103158</v>
      </c>
      <c r="E814" s="1">
        <f t="shared" si="86"/>
        <v>4.4000000000000003E-3</v>
      </c>
      <c r="F814" s="1">
        <f t="shared" si="87"/>
        <v>46.919719703324809</v>
      </c>
      <c r="G814" s="1">
        <f t="shared" si="88"/>
        <v>4.390348301292854E-3</v>
      </c>
      <c r="H814" s="1">
        <f t="shared" si="89"/>
        <v>3.8484380498399968</v>
      </c>
      <c r="I814" s="1">
        <f t="shared" si="91"/>
        <v>-5.42834671534004</v>
      </c>
      <c r="K814">
        <f t="shared" si="90"/>
        <v>3.1160028417165662E-4</v>
      </c>
    </row>
    <row r="815" spans="1:11" ht="14.4" customHeight="1">
      <c r="A815" s="2">
        <v>1.6080000000000001</v>
      </c>
      <c r="B815" s="2">
        <v>54.856409999999997</v>
      </c>
      <c r="C815" s="2">
        <v>1.3220000000000001E-2</v>
      </c>
      <c r="D815" s="1">
        <f t="shared" si="85"/>
        <v>46.765907928388749</v>
      </c>
      <c r="E815" s="1">
        <f t="shared" si="86"/>
        <v>4.4066666666666672E-3</v>
      </c>
      <c r="F815" s="1">
        <f t="shared" si="87"/>
        <v>46.97198969599318</v>
      </c>
      <c r="G815" s="1">
        <f t="shared" si="88"/>
        <v>4.3969857410996399E-3</v>
      </c>
      <c r="H815" s="1">
        <f t="shared" si="89"/>
        <v>3.8495514601379375</v>
      </c>
      <c r="I815" s="1">
        <f t="shared" si="91"/>
        <v>-5.4268360316589428</v>
      </c>
      <c r="K815">
        <f t="shared" si="90"/>
        <v>1.5597247797666583E-4</v>
      </c>
    </row>
    <row r="816" spans="1:11" ht="14.4" customHeight="1">
      <c r="A816" s="2">
        <v>1.61</v>
      </c>
      <c r="B816" s="2">
        <v>54.917020000000001</v>
      </c>
      <c r="C816" s="2">
        <v>1.323E-2</v>
      </c>
      <c r="D816" s="1">
        <f t="shared" si="85"/>
        <v>46.817578857630018</v>
      </c>
      <c r="E816" s="1">
        <f t="shared" si="86"/>
        <v>4.4099999999999999E-3</v>
      </c>
      <c r="F816" s="1">
        <f t="shared" si="87"/>
        <v>47.024044380392169</v>
      </c>
      <c r="G816" s="1">
        <f t="shared" si="88"/>
        <v>4.4003044444822529E-3</v>
      </c>
      <c r="H816" s="1">
        <f t="shared" si="89"/>
        <v>3.8506590534578482</v>
      </c>
      <c r="I816" s="1">
        <f t="shared" si="91"/>
        <v>-5.4260815485237881</v>
      </c>
      <c r="K816">
        <f t="shared" si="90"/>
        <v>3.1228911622621766E-4</v>
      </c>
    </row>
    <row r="817" spans="1:11" ht="14.4" customHeight="1">
      <c r="A817" s="2">
        <v>1.6120000000000001</v>
      </c>
      <c r="B817" s="2">
        <v>54.977519999999998</v>
      </c>
      <c r="C817" s="2">
        <v>1.325E-2</v>
      </c>
      <c r="D817" s="1">
        <f t="shared" si="85"/>
        <v>46.869156010230185</v>
      </c>
      <c r="E817" s="1">
        <f t="shared" si="86"/>
        <v>4.4166666666666668E-3</v>
      </c>
      <c r="F817" s="1">
        <f t="shared" si="87"/>
        <v>47.076161449275375</v>
      </c>
      <c r="G817" s="1">
        <f t="shared" si="88"/>
        <v>4.4069418182062859E-3</v>
      </c>
      <c r="H817" s="1">
        <f t="shared" si="89"/>
        <v>3.8517667465548526</v>
      </c>
      <c r="I817" s="1">
        <f t="shared" si="91"/>
        <v>-5.4245742953409799</v>
      </c>
      <c r="K817">
        <f t="shared" si="90"/>
        <v>3.1263174197216818E-4</v>
      </c>
    </row>
    <row r="818" spans="1:11" ht="14.4" customHeight="1">
      <c r="A818" s="2">
        <v>1.6140000000000001</v>
      </c>
      <c r="B818" s="2">
        <v>55.037590000000002</v>
      </c>
      <c r="C818" s="2">
        <v>1.3270000000000001E-2</v>
      </c>
      <c r="D818" s="1">
        <f t="shared" si="85"/>
        <v>46.92036658141518</v>
      </c>
      <c r="E818" s="1">
        <f t="shared" si="86"/>
        <v>4.4233333333333338E-3</v>
      </c>
      <c r="F818" s="1">
        <f t="shared" si="87"/>
        <v>47.127911002926972</v>
      </c>
      <c r="G818" s="1">
        <f t="shared" si="88"/>
        <v>4.4135791478756596E-3</v>
      </c>
      <c r="H818" s="1">
        <f t="shared" si="89"/>
        <v>3.8528654158057667</v>
      </c>
      <c r="I818" s="1">
        <f t="shared" si="91"/>
        <v>-5.4230693205333322</v>
      </c>
      <c r="K818">
        <f t="shared" si="90"/>
        <v>3.1297144075018943E-4</v>
      </c>
    </row>
    <row r="819" spans="1:11" ht="14.4" customHeight="1">
      <c r="A819" s="2">
        <v>1.6160000000000001</v>
      </c>
      <c r="B819" s="2">
        <v>55.097059999999999</v>
      </c>
      <c r="C819" s="2">
        <v>1.329E-2</v>
      </c>
      <c r="D819" s="1">
        <f t="shared" si="85"/>
        <v>46.971065643648771</v>
      </c>
      <c r="E819" s="1">
        <f t="shared" si="86"/>
        <v>4.4299999999999999E-3</v>
      </c>
      <c r="F819" s="1">
        <f t="shared" si="87"/>
        <v>47.179147464450132</v>
      </c>
      <c r="G819" s="1">
        <f t="shared" si="88"/>
        <v>4.4202164334914019E-3</v>
      </c>
      <c r="H819" s="1">
        <f t="shared" si="89"/>
        <v>3.8539520039656976</v>
      </c>
      <c r="I819" s="1">
        <f t="shared" si="91"/>
        <v>-5.421566617238109</v>
      </c>
      <c r="K819">
        <f t="shared" si="90"/>
        <v>1.5665429099176757E-4</v>
      </c>
    </row>
    <row r="820" spans="1:11" ht="14.4" customHeight="1">
      <c r="A820" s="2">
        <v>1.6180000000000001</v>
      </c>
      <c r="B820" s="2">
        <v>55.156230000000001</v>
      </c>
      <c r="C820" s="2">
        <v>1.3299999999999999E-2</v>
      </c>
      <c r="D820" s="1">
        <f t="shared" si="85"/>
        <v>47.021508951406659</v>
      </c>
      <c r="E820" s="1">
        <f t="shared" si="86"/>
        <v>4.4333333333333334E-3</v>
      </c>
      <c r="F820" s="1">
        <f t="shared" si="87"/>
        <v>47.22997097442456</v>
      </c>
      <c r="G820" s="1">
        <f t="shared" si="88"/>
        <v>4.4235350597792615E-3</v>
      </c>
      <c r="H820" s="1">
        <f t="shared" si="89"/>
        <v>3.8550286693498137</v>
      </c>
      <c r="I820" s="1">
        <f t="shared" si="91"/>
        <v>-5.420816115271573</v>
      </c>
      <c r="K820">
        <f t="shared" si="90"/>
        <v>3.1364487070192107E-4</v>
      </c>
    </row>
    <row r="821" spans="1:11" ht="14.4" customHeight="1">
      <c r="A821" s="2">
        <v>1.62</v>
      </c>
      <c r="B821" s="2">
        <v>55.215400000000002</v>
      </c>
      <c r="C821" s="2">
        <v>1.332E-2</v>
      </c>
      <c r="D821" s="1">
        <f t="shared" si="85"/>
        <v>47.071952259164547</v>
      </c>
      <c r="E821" s="1">
        <f t="shared" si="86"/>
        <v>4.4400000000000004E-3</v>
      </c>
      <c r="F821" s="1">
        <f t="shared" si="87"/>
        <v>47.280951727195237</v>
      </c>
      <c r="G821" s="1">
        <f t="shared" si="88"/>
        <v>4.4301722793153213E-3</v>
      </c>
      <c r="H821" s="1">
        <f t="shared" si="89"/>
        <v>3.8561075024890532</v>
      </c>
      <c r="I821" s="1">
        <f t="shared" si="91"/>
        <v>-5.4193168064452957</v>
      </c>
      <c r="K821">
        <f t="shared" si="90"/>
        <v>3.1398121625459405E-4</v>
      </c>
    </row>
    <row r="822" spans="1:11" ht="14.4" customHeight="1">
      <c r="A822" s="2">
        <v>1.6220000000000001</v>
      </c>
      <c r="B822" s="2">
        <v>55.274590000000003</v>
      </c>
      <c r="C822" s="2">
        <v>1.3339999999999999E-2</v>
      </c>
      <c r="D822" s="1">
        <f t="shared" si="85"/>
        <v>47.12241261722081</v>
      </c>
      <c r="E822" s="1">
        <f t="shared" si="86"/>
        <v>4.4466666666666665E-3</v>
      </c>
      <c r="F822" s="1">
        <f t="shared" si="87"/>
        <v>47.331950278658724</v>
      </c>
      <c r="G822" s="1">
        <f t="shared" si="88"/>
        <v>4.43680945479899E-3</v>
      </c>
      <c r="H822" s="1">
        <f t="shared" si="89"/>
        <v>3.8571855490412976</v>
      </c>
      <c r="I822" s="1">
        <f t="shared" si="91"/>
        <v>-5.4178197521099465</v>
      </c>
      <c r="K822">
        <f t="shared" si="90"/>
        <v>1.5715882352942032E-4</v>
      </c>
    </row>
    <row r="823" spans="1:11" ht="14.4" customHeight="1">
      <c r="A823" s="2">
        <v>1.6240000000000001</v>
      </c>
      <c r="B823" s="2">
        <v>55.33379</v>
      </c>
      <c r="C823" s="2">
        <v>1.3350000000000001E-2</v>
      </c>
      <c r="D823" s="1">
        <f t="shared" si="85"/>
        <v>47.172881500426264</v>
      </c>
      <c r="E823" s="1">
        <f t="shared" si="86"/>
        <v>4.45E-3</v>
      </c>
      <c r="F823" s="1">
        <f t="shared" si="87"/>
        <v>47.382800823103167</v>
      </c>
      <c r="G823" s="1">
        <f t="shared" si="88"/>
        <v>4.4401280260213611E-3</v>
      </c>
      <c r="H823" s="1">
        <f t="shared" si="89"/>
        <v>3.8582593110211092</v>
      </c>
      <c r="I823" s="1">
        <f t="shared" si="91"/>
        <v>-5.4170720682642193</v>
      </c>
      <c r="K823">
        <f t="shared" si="90"/>
        <v>3.1465402102871847E-4</v>
      </c>
    </row>
    <row r="824" spans="1:11" ht="14.4" customHeight="1">
      <c r="A824" s="2">
        <v>1.6259999999999999</v>
      </c>
      <c r="B824" s="2">
        <v>55.392960000000002</v>
      </c>
      <c r="C824" s="2">
        <v>1.337E-2</v>
      </c>
      <c r="D824" s="1">
        <f t="shared" si="85"/>
        <v>47.223324808184152</v>
      </c>
      <c r="E824" s="1">
        <f t="shared" si="86"/>
        <v>4.4566666666666669E-3</v>
      </c>
      <c r="F824" s="1">
        <f t="shared" si="87"/>
        <v>47.433783425745965</v>
      </c>
      <c r="G824" s="1">
        <f t="shared" si="88"/>
        <v>4.4467651354275399E-3</v>
      </c>
      <c r="H824" s="1">
        <f t="shared" si="89"/>
        <v>3.8593347053302378</v>
      </c>
      <c r="I824" s="1">
        <f t="shared" si="91"/>
        <v>-5.4155783830089561</v>
      </c>
      <c r="K824">
        <f t="shared" si="90"/>
        <v>3.14990650753072E-4</v>
      </c>
    </row>
    <row r="825" spans="1:11" ht="14.4" customHeight="1">
      <c r="A825" s="2">
        <v>1.6279999999999999</v>
      </c>
      <c r="B825" s="2">
        <v>55.452249999999999</v>
      </c>
      <c r="C825" s="2">
        <v>1.3390000000000001E-2</v>
      </c>
      <c r="D825" s="1">
        <f t="shared" si="85"/>
        <v>47.273870417732319</v>
      </c>
      <c r="E825" s="1">
        <f t="shared" si="86"/>
        <v>4.4633333333333339E-3</v>
      </c>
      <c r="F825" s="1">
        <f t="shared" si="87"/>
        <v>47.484869459363459</v>
      </c>
      <c r="G825" s="1">
        <f t="shared" si="88"/>
        <v>4.4534022007825698E-3</v>
      </c>
      <c r="H825" s="1">
        <f t="shared" si="89"/>
        <v>3.8604111225990754</v>
      </c>
      <c r="I825" s="1">
        <f t="shared" si="91"/>
        <v>-5.4140869354137342</v>
      </c>
      <c r="K825">
        <f t="shared" si="90"/>
        <v>1.576639244103114E-4</v>
      </c>
    </row>
    <row r="826" spans="1:11" ht="14.4" customHeight="1">
      <c r="A826" s="2">
        <v>1.63</v>
      </c>
      <c r="B826" s="2">
        <v>55.511620000000001</v>
      </c>
      <c r="C826" s="2">
        <v>1.34E-2</v>
      </c>
      <c r="D826" s="1">
        <f t="shared" si="85"/>
        <v>47.324484228474006</v>
      </c>
      <c r="E826" s="1">
        <f t="shared" si="86"/>
        <v>4.4666666666666665E-3</v>
      </c>
      <c r="F826" s="1">
        <f t="shared" si="87"/>
        <v>47.535866924694524</v>
      </c>
      <c r="G826" s="1">
        <f t="shared" si="88"/>
        <v>4.4567207169412789E-3</v>
      </c>
      <c r="H826" s="1">
        <f t="shared" si="89"/>
        <v>3.8614845192526537</v>
      </c>
      <c r="I826" s="1">
        <f t="shared" si="91"/>
        <v>-5.4133420486500397</v>
      </c>
      <c r="K826">
        <f t="shared" si="90"/>
        <v>3.1566501847117378E-4</v>
      </c>
    </row>
    <row r="827" spans="1:11" ht="14.4" customHeight="1">
      <c r="A827" s="2">
        <v>1.6319999999999999</v>
      </c>
      <c r="B827" s="2">
        <v>55.570900000000002</v>
      </c>
      <c r="C827" s="2">
        <v>1.342E-2</v>
      </c>
      <c r="D827" s="1">
        <f t="shared" si="85"/>
        <v>47.375021312872981</v>
      </c>
      <c r="E827" s="1">
        <f t="shared" si="86"/>
        <v>4.4733333333333335E-3</v>
      </c>
      <c r="F827" s="1">
        <f t="shared" si="87"/>
        <v>47.58694557487923</v>
      </c>
      <c r="G827" s="1">
        <f t="shared" si="88"/>
        <v>4.4633577162212328E-3</v>
      </c>
      <c r="H827" s="1">
        <f t="shared" si="89"/>
        <v>3.8625584709946574</v>
      </c>
      <c r="I827" s="1">
        <f t="shared" si="91"/>
        <v>-5.4118539450297725</v>
      </c>
      <c r="K827">
        <f t="shared" si="90"/>
        <v>3.1600090934926417E-4</v>
      </c>
    </row>
    <row r="828" spans="1:11" ht="14.4" customHeight="1">
      <c r="A828" s="2">
        <v>1.6339999999999999</v>
      </c>
      <c r="B828" s="2">
        <v>55.629820000000002</v>
      </c>
      <c r="C828" s="2">
        <v>1.3440000000000001E-2</v>
      </c>
      <c r="D828" s="1">
        <f t="shared" si="85"/>
        <v>47.425251491901115</v>
      </c>
      <c r="E828" s="1">
        <f t="shared" si="86"/>
        <v>4.4800000000000005E-3</v>
      </c>
      <c r="F828" s="1">
        <f t="shared" si="87"/>
        <v>47.637716618584832</v>
      </c>
      <c r="G828" s="1">
        <f t="shared" si="88"/>
        <v>4.4699946714517186E-3</v>
      </c>
      <c r="H828" s="1">
        <f t="shared" si="89"/>
        <v>3.8636248134178706</v>
      </c>
      <c r="I828" s="1">
        <f t="shared" si="91"/>
        <v>-5.4103680624263371</v>
      </c>
      <c r="K828">
        <f t="shared" si="90"/>
        <v>1.5816716396700357E-4</v>
      </c>
    </row>
    <row r="829" spans="1:11" ht="14.4" customHeight="1">
      <c r="A829" s="2">
        <v>1.6359999999999999</v>
      </c>
      <c r="B829" s="2">
        <v>55.688229999999997</v>
      </c>
      <c r="C829" s="2">
        <v>1.345E-2</v>
      </c>
      <c r="D829" s="1">
        <f t="shared" si="85"/>
        <v>47.475046888320549</v>
      </c>
      <c r="E829" s="1">
        <f t="shared" si="86"/>
        <v>4.4833333333333331E-3</v>
      </c>
      <c r="F829" s="1">
        <f t="shared" si="87"/>
        <v>47.68789334853652</v>
      </c>
      <c r="G829" s="1">
        <f t="shared" si="88"/>
        <v>4.473313132548595E-3</v>
      </c>
      <c r="H829" s="1">
        <f t="shared" si="89"/>
        <v>3.8646775574727599</v>
      </c>
      <c r="I829" s="1">
        <f t="shared" si="91"/>
        <v>-5.4096259519406198</v>
      </c>
      <c r="K829">
        <f t="shared" si="90"/>
        <v>3.166652742256495E-4</v>
      </c>
    </row>
    <row r="830" spans="1:11" ht="14.4" customHeight="1">
      <c r="A830" s="2">
        <v>1.6379999999999999</v>
      </c>
      <c r="B830" s="2">
        <v>55.746279999999999</v>
      </c>
      <c r="C830" s="2">
        <v>1.3469999999999999E-2</v>
      </c>
      <c r="D830" s="1">
        <f t="shared" si="85"/>
        <v>47.524535379369148</v>
      </c>
      <c r="E830" s="1">
        <f t="shared" si="86"/>
        <v>4.4900000000000001E-3</v>
      </c>
      <c r="F830" s="1">
        <f t="shared" si="87"/>
        <v>47.737920543222522</v>
      </c>
      <c r="G830" s="1">
        <f t="shared" si="88"/>
        <v>4.4799500217059763E-3</v>
      </c>
      <c r="H830" s="1">
        <f t="shared" si="89"/>
        <v>3.8657260620068876</v>
      </c>
      <c r="I830" s="1">
        <f t="shared" si="91"/>
        <v>-5.4081433884866721</v>
      </c>
      <c r="K830">
        <f t="shared" si="90"/>
        <v>3.1699482807617525E-4</v>
      </c>
    </row>
    <row r="831" spans="1:11" ht="14.4" customHeight="1">
      <c r="A831" s="2">
        <v>1.64</v>
      </c>
      <c r="B831" s="2">
        <v>55.804200000000002</v>
      </c>
      <c r="C831" s="2">
        <v>1.349E-2</v>
      </c>
      <c r="D831" s="1">
        <f t="shared" si="85"/>
        <v>47.573913043478271</v>
      </c>
      <c r="E831" s="1">
        <f t="shared" si="86"/>
        <v>4.496666666666667E-3</v>
      </c>
      <c r="F831" s="1">
        <f t="shared" si="87"/>
        <v>47.787837072463773</v>
      </c>
      <c r="G831" s="1">
        <f t="shared" si="88"/>
        <v>4.4865868668151326E-3</v>
      </c>
      <c r="H831" s="1">
        <f t="shared" si="89"/>
        <v>3.8667711525673911</v>
      </c>
      <c r="I831" s="1">
        <f t="shared" si="91"/>
        <v>-5.4066630295914369</v>
      </c>
      <c r="K831">
        <f t="shared" si="90"/>
        <v>1.5866209150323533E-4</v>
      </c>
    </row>
    <row r="832" spans="1:11" ht="14.4" customHeight="1">
      <c r="A832" s="2">
        <v>1.6419999999999999</v>
      </c>
      <c r="B832" s="2">
        <v>55.862180000000002</v>
      </c>
      <c r="C832" s="2">
        <v>1.35E-2</v>
      </c>
      <c r="D832" s="1">
        <f t="shared" si="85"/>
        <v>47.623341858482533</v>
      </c>
      <c r="E832" s="1">
        <f t="shared" si="86"/>
        <v>4.4999999999999997E-3</v>
      </c>
      <c r="F832" s="1">
        <f t="shared" si="87"/>
        <v>47.837646896845705</v>
      </c>
      <c r="G832" s="1">
        <f t="shared" si="88"/>
        <v>4.4899052728520012E-3</v>
      </c>
      <c r="H832" s="1">
        <f t="shared" si="89"/>
        <v>3.8678129214938153</v>
      </c>
      <c r="I832" s="1">
        <f t="shared" si="91"/>
        <v>-5.4059236748108823</v>
      </c>
      <c r="K832">
        <f t="shared" si="90"/>
        <v>3.1765404944588261E-4</v>
      </c>
    </row>
    <row r="833" spans="1:11" ht="14.4" customHeight="1">
      <c r="A833" s="2">
        <v>1.6439999999999999</v>
      </c>
      <c r="B833" s="2">
        <v>55.920279999999998</v>
      </c>
      <c r="C833" s="2">
        <v>1.3520000000000001E-2</v>
      </c>
      <c r="D833" s="1">
        <f t="shared" si="85"/>
        <v>47.672872975277073</v>
      </c>
      <c r="E833" s="1">
        <f t="shared" si="86"/>
        <v>4.5066666666666666E-3</v>
      </c>
      <c r="F833" s="1">
        <f t="shared" si="87"/>
        <v>47.887718722818988</v>
      </c>
      <c r="G833" s="1">
        <f t="shared" si="88"/>
        <v>4.496542051890466E-3</v>
      </c>
      <c r="H833" s="1">
        <f t="shared" si="89"/>
        <v>3.8688590774466469</v>
      </c>
      <c r="I833" s="1">
        <f t="shared" si="91"/>
        <v>-5.4044466105150013</v>
      </c>
      <c r="K833">
        <f t="shared" si="90"/>
        <v>1.5899224211424564E-4</v>
      </c>
    </row>
    <row r="834" spans="1:11" ht="14.4" customHeight="1">
      <c r="A834" s="2">
        <v>1.6459999999999999</v>
      </c>
      <c r="B834" s="2">
        <v>55.978459999999998</v>
      </c>
      <c r="C834" s="2">
        <v>1.353E-2</v>
      </c>
      <c r="D834" s="1">
        <f t="shared" ref="D834:D897" si="92">B834/$N$9</f>
        <v>47.722472293265135</v>
      </c>
      <c r="E834" s="1">
        <f t="shared" ref="E834:E897" si="93">C834/$N$5</f>
        <v>4.5100000000000001E-3</v>
      </c>
      <c r="F834" s="1">
        <f t="shared" ref="F834:F897" si="94">(D834*(1+E834))</f>
        <v>47.937700643307764</v>
      </c>
      <c r="G834" s="1">
        <f t="shared" ref="G834:G897" si="95">LN(1+E834)</f>
        <v>4.4998604248922087E-3</v>
      </c>
      <c r="H834" s="1">
        <f t="shared" ref="H834:H897" si="96">LN(F834)</f>
        <v>3.8699022646375218</v>
      </c>
      <c r="I834" s="1">
        <f t="shared" si="91"/>
        <v>-5.4037088993775111</v>
      </c>
      <c r="K834">
        <f t="shared" ref="K834:K897" si="97">(((B834/1.17299999999999)+(B835/1.17299999999999))/2)*(((C835/3)-(C834/3)))</f>
        <v>3.1831506109687843E-4</v>
      </c>
    </row>
    <row r="835" spans="1:11" ht="14.4" customHeight="1">
      <c r="A835" s="2">
        <v>1.6479999999999999</v>
      </c>
      <c r="B835" s="2">
        <v>56.036610000000003</v>
      </c>
      <c r="C835" s="2">
        <v>1.355E-2</v>
      </c>
      <c r="D835" s="1">
        <f t="shared" si="92"/>
        <v>47.772046035805637</v>
      </c>
      <c r="E835" s="1">
        <f t="shared" si="93"/>
        <v>4.5166666666666662E-3</v>
      </c>
      <c r="F835" s="1">
        <f t="shared" si="94"/>
        <v>47.987816443734026</v>
      </c>
      <c r="G835" s="1">
        <f t="shared" si="95"/>
        <v>4.5064971378610767E-3</v>
      </c>
      <c r="H835" s="1">
        <f t="shared" si="96"/>
        <v>3.8709471546002305</v>
      </c>
      <c r="I835" s="1">
        <f t="shared" si="91"/>
        <v>-5.4022351150814973</v>
      </c>
      <c r="K835">
        <f t="shared" si="97"/>
        <v>3.1864566638251237E-4</v>
      </c>
    </row>
    <row r="836" spans="1:11" ht="14.4" customHeight="1">
      <c r="A836" s="2">
        <v>1.65</v>
      </c>
      <c r="B836" s="2">
        <v>56.094799999999999</v>
      </c>
      <c r="C836" s="2">
        <v>1.357E-2</v>
      </c>
      <c r="D836" s="1">
        <f t="shared" si="92"/>
        <v>47.82165387894289</v>
      </c>
      <c r="E836" s="1">
        <f t="shared" si="93"/>
        <v>4.5233333333333332E-3</v>
      </c>
      <c r="F836" s="1">
        <f t="shared" si="94"/>
        <v>48.037967159988646</v>
      </c>
      <c r="G836" s="1">
        <f t="shared" si="95"/>
        <v>4.513133806784279E-3</v>
      </c>
      <c r="H836" s="1">
        <f t="shared" si="96"/>
        <v>3.8719916807458592</v>
      </c>
      <c r="I836" s="1">
        <f t="shared" si="91"/>
        <v>-5.4007635093890594</v>
      </c>
      <c r="K836">
        <f t="shared" si="97"/>
        <v>1.5948820687696237E-4</v>
      </c>
    </row>
    <row r="837" spans="1:11" ht="14.4" customHeight="1">
      <c r="A837" s="2">
        <v>1.6519999999999999</v>
      </c>
      <c r="B837" s="2">
        <v>56.152999999999999</v>
      </c>
      <c r="C837" s="2">
        <v>1.358E-2</v>
      </c>
      <c r="D837" s="1">
        <f t="shared" si="92"/>
        <v>47.871270247229333</v>
      </c>
      <c r="E837" s="1">
        <f t="shared" si="93"/>
        <v>4.5266666666666667E-3</v>
      </c>
      <c r="F837" s="1">
        <f t="shared" si="94"/>
        <v>48.087967530548454</v>
      </c>
      <c r="G837" s="1">
        <f t="shared" si="95"/>
        <v>4.5164521247287167E-3</v>
      </c>
      <c r="H837" s="1">
        <f t="shared" si="96"/>
        <v>3.8730319905276089</v>
      </c>
      <c r="I837" s="1">
        <f t="shared" si="91"/>
        <v>-5.4000285215127635</v>
      </c>
      <c r="K837">
        <f t="shared" si="97"/>
        <v>3.1930718954245954E-4</v>
      </c>
    </row>
    <row r="838" spans="1:11" ht="14.4" customHeight="1">
      <c r="A838" s="2">
        <v>1.6539999999999999</v>
      </c>
      <c r="B838" s="2">
        <v>56.211199999999998</v>
      </c>
      <c r="C838" s="2">
        <v>1.3599999999999999E-2</v>
      </c>
      <c r="D838" s="1">
        <f t="shared" si="92"/>
        <v>47.920886615515776</v>
      </c>
      <c r="E838" s="1">
        <f t="shared" si="93"/>
        <v>4.5333333333333328E-3</v>
      </c>
      <c r="F838" s="1">
        <f t="shared" si="94"/>
        <v>48.138127968172782</v>
      </c>
      <c r="G838" s="1">
        <f t="shared" si="95"/>
        <v>4.5230887275845141E-3</v>
      </c>
      <c r="H838" s="1">
        <f t="shared" si="96"/>
        <v>3.8740745443568527</v>
      </c>
      <c r="I838" s="1">
        <f t="shared" si="91"/>
        <v>-5.3985601717023846</v>
      </c>
      <c r="K838">
        <f t="shared" si="97"/>
        <v>3.1963810741689717E-4</v>
      </c>
    </row>
    <row r="839" spans="1:11" ht="14.4" customHeight="1">
      <c r="A839" s="2">
        <v>1.6559999999999999</v>
      </c>
      <c r="B839" s="2">
        <v>56.269449999999999</v>
      </c>
      <c r="C839" s="2">
        <v>1.362E-2</v>
      </c>
      <c r="D839" s="1">
        <f t="shared" si="92"/>
        <v>47.970545609548175</v>
      </c>
      <c r="E839" s="1">
        <f t="shared" si="93"/>
        <v>4.5399999999999998E-3</v>
      </c>
      <c r="F839" s="1">
        <f t="shared" si="94"/>
        <v>48.188331886615522</v>
      </c>
      <c r="G839" s="1">
        <f t="shared" si="95"/>
        <v>4.5297252863961074E-3</v>
      </c>
      <c r="H839" s="1">
        <f t="shared" si="96"/>
        <v>3.8751169147100066</v>
      </c>
      <c r="I839" s="1">
        <f t="shared" si="91"/>
        <v>-5.3970939845057337</v>
      </c>
      <c r="K839">
        <f t="shared" si="97"/>
        <v>1.5998468314863047E-4</v>
      </c>
    </row>
    <row r="840" spans="1:11" ht="14.4" customHeight="1">
      <c r="A840" s="2">
        <v>1.6579999999999999</v>
      </c>
      <c r="B840" s="2">
        <v>56.327770000000001</v>
      </c>
      <c r="C840" s="2">
        <v>1.363E-2</v>
      </c>
      <c r="D840" s="1">
        <f t="shared" si="92"/>
        <v>48.020264279624904</v>
      </c>
      <c r="E840" s="1">
        <f t="shared" si="93"/>
        <v>4.5433333333333333E-3</v>
      </c>
      <c r="F840" s="1">
        <f t="shared" si="94"/>
        <v>48.238436347002001</v>
      </c>
      <c r="G840" s="1">
        <f t="shared" si="95"/>
        <v>4.5330435492855099E-3</v>
      </c>
      <c r="H840" s="1">
        <f t="shared" si="96"/>
        <v>3.8761561378596285</v>
      </c>
      <c r="I840" s="1">
        <f t="shared" si="91"/>
        <v>-5.3963616999031254</v>
      </c>
      <c r="K840">
        <f t="shared" si="97"/>
        <v>3.2030161977836355E-4</v>
      </c>
    </row>
    <row r="841" spans="1:11" ht="14.4" customHeight="1">
      <c r="A841" s="2">
        <v>1.66</v>
      </c>
      <c r="B841" s="2">
        <v>56.386369999999999</v>
      </c>
      <c r="C841" s="2">
        <v>1.3650000000000001E-2</v>
      </c>
      <c r="D841" s="1">
        <f t="shared" si="92"/>
        <v>48.070221653878953</v>
      </c>
      <c r="E841" s="1">
        <f t="shared" si="93"/>
        <v>4.5500000000000002E-3</v>
      </c>
      <c r="F841" s="1">
        <f t="shared" si="94"/>
        <v>48.288941162404107</v>
      </c>
      <c r="G841" s="1">
        <f t="shared" si="95"/>
        <v>4.5396800420318909E-3</v>
      </c>
      <c r="H841" s="1">
        <f t="shared" si="96"/>
        <v>3.8772025730019459</v>
      </c>
      <c r="I841" s="1">
        <f t="shared" si="91"/>
        <v>-5.3948987447357544</v>
      </c>
      <c r="K841">
        <f t="shared" si="97"/>
        <v>3.2063580562657424E-4</v>
      </c>
    </row>
    <row r="842" spans="1:11" ht="14.4" customHeight="1">
      <c r="A842" s="2">
        <v>1.6619999999999999</v>
      </c>
      <c r="B842" s="2">
        <v>56.445369999999997</v>
      </c>
      <c r="C842" s="2">
        <v>1.367E-2</v>
      </c>
      <c r="D842" s="1">
        <f t="shared" si="92"/>
        <v>48.120520034100601</v>
      </c>
      <c r="E842" s="1">
        <f t="shared" si="93"/>
        <v>4.5566666666666663E-3</v>
      </c>
      <c r="F842" s="1">
        <f t="shared" si="94"/>
        <v>48.33978920372266</v>
      </c>
      <c r="G842" s="1">
        <f t="shared" si="95"/>
        <v>4.5463164907355285E-3</v>
      </c>
      <c r="H842" s="1">
        <f t="shared" si="96"/>
        <v>3.8782550145650152</v>
      </c>
      <c r="I842" s="1">
        <f t="shared" si="91"/>
        <v>-5.393437936367655</v>
      </c>
      <c r="K842">
        <f t="shared" si="97"/>
        <v>1.6048635976130456E-4</v>
      </c>
    </row>
    <row r="843" spans="1:11" ht="14.4" customHeight="1">
      <c r="A843" s="2">
        <v>1.6639999999999999</v>
      </c>
      <c r="B843" s="2">
        <v>56.504930000000002</v>
      </c>
      <c r="C843" s="2">
        <v>1.3679999999999999E-2</v>
      </c>
      <c r="D843" s="1">
        <f t="shared" si="92"/>
        <v>48.171295822676903</v>
      </c>
      <c r="E843" s="1">
        <f t="shared" si="93"/>
        <v>4.5599999999999998E-3</v>
      </c>
      <c r="F843" s="1">
        <f t="shared" si="94"/>
        <v>48.390956931628303</v>
      </c>
      <c r="G843" s="1">
        <f t="shared" si="95"/>
        <v>4.5496346985712801E-3</v>
      </c>
      <c r="H843" s="1">
        <f t="shared" si="96"/>
        <v>3.8793129560101574</v>
      </c>
      <c r="I843" s="1">
        <f t="shared" ref="I843:I906" si="98">LN(G843)</f>
        <v>-5.3927083352706635</v>
      </c>
      <c r="K843">
        <f t="shared" si="97"/>
        <v>3.2131287297529457E-4</v>
      </c>
    </row>
    <row r="844" spans="1:11" ht="14.4" customHeight="1">
      <c r="A844" s="2">
        <v>1.6659999999999999</v>
      </c>
      <c r="B844" s="2">
        <v>56.565069999999999</v>
      </c>
      <c r="C844" s="2">
        <v>1.37E-2</v>
      </c>
      <c r="D844" s="1">
        <f t="shared" si="92"/>
        <v>48.222566069906229</v>
      </c>
      <c r="E844" s="1">
        <f t="shared" si="93"/>
        <v>4.5666666666666668E-3</v>
      </c>
      <c r="F844" s="1">
        <f t="shared" si="94"/>
        <v>48.442782454958795</v>
      </c>
      <c r="G844" s="1">
        <f t="shared" si="95"/>
        <v>4.5562710812118981E-3</v>
      </c>
      <c r="H844" s="1">
        <f t="shared" si="96"/>
        <v>3.8803833583019021</v>
      </c>
      <c r="I844" s="1">
        <f t="shared" si="98"/>
        <v>-5.3912507353402273</v>
      </c>
      <c r="K844">
        <f t="shared" si="97"/>
        <v>3.2165635123612235E-4</v>
      </c>
    </row>
    <row r="845" spans="1:11" ht="14.4" customHeight="1">
      <c r="A845" s="2">
        <v>1.6679999999999999</v>
      </c>
      <c r="B845" s="2">
        <v>56.625799999999998</v>
      </c>
      <c r="C845" s="2">
        <v>1.372E-2</v>
      </c>
      <c r="D845" s="1">
        <f t="shared" si="92"/>
        <v>48.274339300937775</v>
      </c>
      <c r="E845" s="1">
        <f t="shared" si="93"/>
        <v>4.5733333333333329E-3</v>
      </c>
      <c r="F845" s="1">
        <f t="shared" si="94"/>
        <v>48.4951139460074</v>
      </c>
      <c r="G845" s="1">
        <f t="shared" si="95"/>
        <v>4.5629074198112341E-3</v>
      </c>
      <c r="H845" s="1">
        <f t="shared" si="96"/>
        <v>3.8814630494871913</v>
      </c>
      <c r="I845" s="1">
        <f t="shared" si="98"/>
        <v>-5.3897952665674378</v>
      </c>
      <c r="K845">
        <f t="shared" si="97"/>
        <v>1.6100134981529723E-4</v>
      </c>
    </row>
    <row r="846" spans="1:11" ht="14.4" customHeight="1">
      <c r="A846" s="2">
        <v>1.67</v>
      </c>
      <c r="B846" s="2">
        <v>56.686950000000003</v>
      </c>
      <c r="C846" s="2">
        <v>1.3729999999999999E-2</v>
      </c>
      <c r="D846" s="1">
        <f t="shared" si="92"/>
        <v>48.326470588235303</v>
      </c>
      <c r="E846" s="1">
        <f t="shared" si="93"/>
        <v>4.5766666666666664E-3</v>
      </c>
      <c r="F846" s="1">
        <f t="shared" si="94"/>
        <v>48.547644735294128</v>
      </c>
      <c r="G846" s="1">
        <f t="shared" si="95"/>
        <v>4.5662255725956039E-3</v>
      </c>
      <c r="H846" s="1">
        <f t="shared" si="96"/>
        <v>3.8825456814142196</v>
      </c>
      <c r="I846" s="1">
        <f t="shared" si="98"/>
        <v>-5.3890683294238446</v>
      </c>
      <c r="K846">
        <f t="shared" si="97"/>
        <v>3.2235066780337076E-4</v>
      </c>
    </row>
    <row r="847" spans="1:11" ht="14.4" customHeight="1">
      <c r="A847" s="2">
        <v>1.6719999999999999</v>
      </c>
      <c r="B847" s="2">
        <v>56.748249999999999</v>
      </c>
      <c r="C847" s="2">
        <v>1.375E-2</v>
      </c>
      <c r="D847" s="1">
        <f t="shared" si="92"/>
        <v>48.378729752770681</v>
      </c>
      <c r="E847" s="1">
        <f t="shared" si="93"/>
        <v>4.5833333333333334E-3</v>
      </c>
      <c r="F847" s="1">
        <f t="shared" si="94"/>
        <v>48.60046559747088</v>
      </c>
      <c r="G847" s="1">
        <f t="shared" si="95"/>
        <v>4.5728618451341121E-3</v>
      </c>
      <c r="H847" s="1">
        <f t="shared" si="96"/>
        <v>3.8836331110554325</v>
      </c>
      <c r="I847" s="1">
        <f t="shared" si="98"/>
        <v>-5.3876160457544646</v>
      </c>
      <c r="K847">
        <f t="shared" si="97"/>
        <v>3.2269943165669625E-4</v>
      </c>
    </row>
    <row r="848" spans="1:11" ht="14.4" customHeight="1">
      <c r="A848" s="2">
        <v>1.6739999999999999</v>
      </c>
      <c r="B848" s="2">
        <v>56.80968</v>
      </c>
      <c r="C848" s="2">
        <v>1.3769999999999999E-2</v>
      </c>
      <c r="D848" s="1">
        <f t="shared" si="92"/>
        <v>48.431099744245529</v>
      </c>
      <c r="E848" s="1">
        <f t="shared" si="93"/>
        <v>4.5899999999999995E-3</v>
      </c>
      <c r="F848" s="1">
        <f t="shared" si="94"/>
        <v>48.653398492071624</v>
      </c>
      <c r="G848" s="1">
        <f t="shared" si="95"/>
        <v>4.5794980736327999E-3</v>
      </c>
      <c r="H848" s="1">
        <f t="shared" si="96"/>
        <v>3.884721662144341</v>
      </c>
      <c r="I848" s="1">
        <f t="shared" si="98"/>
        <v>-5.3861658777714352</v>
      </c>
      <c r="K848">
        <f t="shared" si="97"/>
        <v>3.2304970161979596E-4</v>
      </c>
    </row>
    <row r="849" spans="1:11" ht="14.4" customHeight="1">
      <c r="A849" s="2">
        <v>1.6759999999999999</v>
      </c>
      <c r="B849" s="2">
        <v>56.871510000000001</v>
      </c>
      <c r="C849" s="2">
        <v>1.379E-2</v>
      </c>
      <c r="D849" s="1">
        <f t="shared" si="92"/>
        <v>48.483810741687989</v>
      </c>
      <c r="E849" s="1">
        <f t="shared" si="93"/>
        <v>4.5966666666666664E-3</v>
      </c>
      <c r="F849" s="1">
        <f t="shared" si="94"/>
        <v>48.706674658397276</v>
      </c>
      <c r="G849" s="1">
        <f t="shared" si="95"/>
        <v>4.5861342580920299E-3</v>
      </c>
      <c r="H849" s="1">
        <f t="shared" si="96"/>
        <v>3.8858160773377421</v>
      </c>
      <c r="I849" s="1">
        <f t="shared" si="98"/>
        <v>-5.3847178193334235</v>
      </c>
      <c r="K849">
        <f t="shared" si="97"/>
        <v>1.6170088093209179E-4</v>
      </c>
    </row>
    <row r="850" spans="1:11" ht="14.4" customHeight="1">
      <c r="A850" s="2">
        <v>1.6779999999999999</v>
      </c>
      <c r="B850" s="2">
        <v>56.933570000000003</v>
      </c>
      <c r="C850" s="2">
        <v>1.38E-2</v>
      </c>
      <c r="D850" s="1">
        <f t="shared" si="92"/>
        <v>48.536717817561815</v>
      </c>
      <c r="E850" s="1">
        <f t="shared" si="93"/>
        <v>4.5999999999999999E-3</v>
      </c>
      <c r="F850" s="1">
        <f t="shared" si="94"/>
        <v>48.759986719522594</v>
      </c>
      <c r="G850" s="1">
        <f t="shared" si="95"/>
        <v>4.589452333807224E-3</v>
      </c>
      <c r="H850" s="1">
        <f t="shared" si="96"/>
        <v>3.8869100322488541</v>
      </c>
      <c r="I850" s="1">
        <f t="shared" si="98"/>
        <v>-5.3839945792818815</v>
      </c>
      <c r="K850">
        <f t="shared" si="97"/>
        <v>3.237546746234902E-4</v>
      </c>
    </row>
    <row r="851" spans="1:11" ht="14.4" customHeight="1">
      <c r="A851" s="2">
        <v>1.68</v>
      </c>
      <c r="B851" s="2">
        <v>56.995699999999999</v>
      </c>
      <c r="C851" s="2">
        <v>1.3820000000000001E-2</v>
      </c>
      <c r="D851" s="1">
        <f t="shared" si="92"/>
        <v>48.589684569479971</v>
      </c>
      <c r="E851" s="1">
        <f t="shared" si="93"/>
        <v>4.6066666666666669E-3</v>
      </c>
      <c r="F851" s="1">
        <f t="shared" si="94"/>
        <v>48.813521049730042</v>
      </c>
      <c r="G851" s="1">
        <f t="shared" si="95"/>
        <v>4.5960884522089169E-3</v>
      </c>
      <c r="H851" s="1">
        <f t="shared" si="96"/>
        <v>3.8880073451732957</v>
      </c>
      <c r="I851" s="1">
        <f t="shared" si="98"/>
        <v>-5.3825496737045544</v>
      </c>
      <c r="K851">
        <f t="shared" si="97"/>
        <v>3.2410841148050975E-4</v>
      </c>
    </row>
    <row r="852" spans="1:11" ht="14.4" customHeight="1">
      <c r="A852" s="2">
        <v>1.6819999999999999</v>
      </c>
      <c r="B852" s="2">
        <v>57.058050000000001</v>
      </c>
      <c r="C852" s="2">
        <v>1.384E-2</v>
      </c>
      <c r="D852" s="1">
        <f t="shared" si="92"/>
        <v>48.642838874680315</v>
      </c>
      <c r="E852" s="1">
        <f t="shared" si="93"/>
        <v>4.613333333333333E-3</v>
      </c>
      <c r="F852" s="1">
        <f t="shared" si="94"/>
        <v>48.867244504688841</v>
      </c>
      <c r="G852" s="1">
        <f t="shared" si="95"/>
        <v>4.6027245265728338E-3</v>
      </c>
      <c r="H852" s="1">
        <f t="shared" si="96"/>
        <v>3.8891073255035233</v>
      </c>
      <c r="I852" s="1">
        <f t="shared" si="98"/>
        <v>-5.3811068624352263</v>
      </c>
      <c r="K852">
        <f t="shared" si="97"/>
        <v>3.2446345552715608E-4</v>
      </c>
    </row>
    <row r="853" spans="1:11" ht="14.4" customHeight="1">
      <c r="A853" s="2">
        <v>1.6839999999999999</v>
      </c>
      <c r="B853" s="2">
        <v>57.120640000000002</v>
      </c>
      <c r="C853" s="2">
        <v>1.3860000000000001E-2</v>
      </c>
      <c r="D853" s="1">
        <f t="shared" si="92"/>
        <v>48.696197783461223</v>
      </c>
      <c r="E853" s="1">
        <f t="shared" si="93"/>
        <v>4.62E-3</v>
      </c>
      <c r="F853" s="1">
        <f t="shared" si="94"/>
        <v>48.921174217220816</v>
      </c>
      <c r="G853" s="1">
        <f t="shared" si="95"/>
        <v>4.6093605568995602E-3</v>
      </c>
      <c r="H853" s="1">
        <f t="shared" si="96"/>
        <v>3.8902103133359134</v>
      </c>
      <c r="I853" s="1">
        <f t="shared" si="98"/>
        <v>-5.3796661394252991</v>
      </c>
      <c r="K853">
        <f t="shared" si="97"/>
        <v>1.6240969025292163E-4</v>
      </c>
    </row>
    <row r="854" spans="1:11" ht="14.4" customHeight="1">
      <c r="A854" s="2">
        <v>1.6859999999999999</v>
      </c>
      <c r="B854" s="2">
        <v>57.183300000000003</v>
      </c>
      <c r="C854" s="2">
        <v>1.387E-2</v>
      </c>
      <c r="D854" s="1">
        <f t="shared" si="92"/>
        <v>48.749616368286453</v>
      </c>
      <c r="E854" s="1">
        <f t="shared" si="93"/>
        <v>4.6233333333333335E-3</v>
      </c>
      <c r="F854" s="1">
        <f t="shared" si="94"/>
        <v>48.975002094629168</v>
      </c>
      <c r="G854" s="1">
        <f t="shared" si="95"/>
        <v>4.612678555549159E-3</v>
      </c>
      <c r="H854" s="1">
        <f t="shared" si="96"/>
        <v>3.8913100065999586</v>
      </c>
      <c r="I854" s="1">
        <f t="shared" si="98"/>
        <v>-5.3789465591345822</v>
      </c>
      <c r="K854">
        <f t="shared" si="97"/>
        <v>3.2517533390165202E-4</v>
      </c>
    </row>
    <row r="855" spans="1:11" ht="14.4" customHeight="1">
      <c r="A855" s="2">
        <v>1.6879999999999999</v>
      </c>
      <c r="B855" s="2">
        <v>57.245899999999999</v>
      </c>
      <c r="C855" s="2">
        <v>1.389E-2</v>
      </c>
      <c r="D855" s="1">
        <f t="shared" si="92"/>
        <v>48.802983802216545</v>
      </c>
      <c r="E855" s="1">
        <f t="shared" si="93"/>
        <v>4.6299999999999996E-3</v>
      </c>
      <c r="F855" s="1">
        <f t="shared" si="94"/>
        <v>49.028941617220802</v>
      </c>
      <c r="G855" s="1">
        <f t="shared" si="95"/>
        <v>4.6193145198209747E-3</v>
      </c>
      <c r="H855" s="1">
        <f t="shared" si="96"/>
        <v>3.8924107689977796</v>
      </c>
      <c r="I855" s="1">
        <f t="shared" si="98"/>
        <v>-5.3775089572298755</v>
      </c>
      <c r="K855">
        <f t="shared" si="97"/>
        <v>3.2553066211993818E-4</v>
      </c>
    </row>
    <row r="856" spans="1:11" ht="14.4" customHeight="1">
      <c r="A856" s="2">
        <v>1.69</v>
      </c>
      <c r="B856" s="2">
        <v>57.308340000000001</v>
      </c>
      <c r="C856" s="2">
        <v>1.391E-2</v>
      </c>
      <c r="D856" s="1">
        <f t="shared" si="92"/>
        <v>48.856214833759601</v>
      </c>
      <c r="E856" s="1">
        <f t="shared" si="93"/>
        <v>4.6366666666666665E-3</v>
      </c>
      <c r="F856" s="1">
        <f t="shared" si="94"/>
        <v>49.082744816538799</v>
      </c>
      <c r="G856" s="1">
        <f t="shared" si="95"/>
        <v>4.6259504400572816E-3</v>
      </c>
      <c r="H856" s="1">
        <f t="shared" si="96"/>
        <v>3.8935075436362974</v>
      </c>
      <c r="I856" s="1">
        <f t="shared" si="98"/>
        <v>-5.3760734285771692</v>
      </c>
      <c r="K856">
        <f t="shared" si="97"/>
        <v>3.2588462631431158E-4</v>
      </c>
    </row>
    <row r="857" spans="1:11" ht="14.4" customHeight="1">
      <c r="A857" s="2">
        <v>1.6919999999999999</v>
      </c>
      <c r="B857" s="2">
        <v>57.370460000000001</v>
      </c>
      <c r="C857" s="2">
        <v>1.393E-2</v>
      </c>
      <c r="D857" s="1">
        <f t="shared" si="92"/>
        <v>48.909173060528566</v>
      </c>
      <c r="E857" s="1">
        <f t="shared" si="93"/>
        <v>4.6433333333333335E-3</v>
      </c>
      <c r="F857" s="1">
        <f t="shared" si="94"/>
        <v>49.136274654106288</v>
      </c>
      <c r="G857" s="1">
        <f t="shared" si="95"/>
        <v>4.6325863162584423E-3</v>
      </c>
      <c r="H857" s="1">
        <f t="shared" si="96"/>
        <v>3.8945975533544961</v>
      </c>
      <c r="I857" s="1">
        <f t="shared" si="98"/>
        <v>-5.3746399672188341</v>
      </c>
      <c r="K857">
        <f t="shared" si="97"/>
        <v>1.6311831486214321E-4</v>
      </c>
    </row>
    <row r="858" spans="1:11" ht="14.4" customHeight="1">
      <c r="A858" s="2">
        <v>1.694</v>
      </c>
      <c r="B858" s="2">
        <v>57.432209999999998</v>
      </c>
      <c r="C858" s="2">
        <v>1.3939999999999999E-2</v>
      </c>
      <c r="D858" s="1">
        <f t="shared" si="92"/>
        <v>48.961815856777498</v>
      </c>
      <c r="E858" s="1">
        <f t="shared" si="93"/>
        <v>4.6466666666666661E-3</v>
      </c>
      <c r="F858" s="1">
        <f t="shared" si="94"/>
        <v>49.18932509445866</v>
      </c>
      <c r="G858" s="1">
        <f t="shared" si="95"/>
        <v>4.6359042378460264E-3</v>
      </c>
      <c r="H858" s="1">
        <f t="shared" si="96"/>
        <v>3.8956766303321242</v>
      </c>
      <c r="I858" s="1">
        <f t="shared" si="98"/>
        <v>-5.3739240099202981</v>
      </c>
      <c r="K858">
        <f t="shared" si="97"/>
        <v>3.2658638817847761E-4</v>
      </c>
    </row>
    <row r="859" spans="1:11" ht="14.4" customHeight="1">
      <c r="A859" s="2">
        <v>1.696</v>
      </c>
      <c r="B859" s="2">
        <v>57.493540000000003</v>
      </c>
      <c r="C859" s="2">
        <v>1.396E-2</v>
      </c>
      <c r="D859" s="1">
        <f t="shared" si="92"/>
        <v>49.01410059676045</v>
      </c>
      <c r="E859" s="1">
        <f t="shared" si="93"/>
        <v>4.6533333333333331E-3</v>
      </c>
      <c r="F859" s="1">
        <f t="shared" si="94"/>
        <v>49.242179544870709</v>
      </c>
      <c r="G859" s="1">
        <f t="shared" si="95"/>
        <v>4.6425400479955655E-3</v>
      </c>
      <c r="H859" s="1">
        <f t="shared" si="96"/>
        <v>3.8967505640423852</v>
      </c>
      <c r="I859" s="1">
        <f t="shared" si="98"/>
        <v>-5.3724936383889306</v>
      </c>
      <c r="K859">
        <f t="shared" si="97"/>
        <v>3.2693384484230257E-4</v>
      </c>
    </row>
    <row r="860" spans="1:11" ht="14.4" customHeight="1">
      <c r="A860" s="2">
        <v>1.698</v>
      </c>
      <c r="B860" s="2">
        <v>57.554479999999998</v>
      </c>
      <c r="C860" s="2">
        <v>1.3979999999999999E-2</v>
      </c>
      <c r="D860" s="1">
        <f t="shared" si="92"/>
        <v>49.066052855924987</v>
      </c>
      <c r="E860" s="1">
        <f t="shared" si="93"/>
        <v>4.6600000000000001E-3</v>
      </c>
      <c r="F860" s="1">
        <f t="shared" si="94"/>
        <v>49.294700662233602</v>
      </c>
      <c r="G860" s="1">
        <f t="shared" si="95"/>
        <v>4.6491758141114217E-3</v>
      </c>
      <c r="H860" s="1">
        <f t="shared" si="96"/>
        <v>3.8978165836327405</v>
      </c>
      <c r="I860" s="1">
        <f t="shared" si="98"/>
        <v>-5.3710653193696087</v>
      </c>
      <c r="K860">
        <f t="shared" si="97"/>
        <v>3.2727803353227127E-4</v>
      </c>
    </row>
    <row r="861" spans="1:11" ht="14.4" customHeight="1">
      <c r="A861" s="2">
        <v>1.7</v>
      </c>
      <c r="B861" s="2">
        <v>57.614660000000001</v>
      </c>
      <c r="C861" s="2">
        <v>1.4E-2</v>
      </c>
      <c r="D861" s="1">
        <f t="shared" si="92"/>
        <v>49.117357203751077</v>
      </c>
      <c r="E861" s="1">
        <f t="shared" si="93"/>
        <v>4.6666666666666671E-3</v>
      </c>
      <c r="F861" s="1">
        <f t="shared" si="94"/>
        <v>49.346571537368575</v>
      </c>
      <c r="G861" s="1">
        <f t="shared" si="95"/>
        <v>4.6558115361939557E-3</v>
      </c>
      <c r="H861" s="1">
        <f t="shared" si="96"/>
        <v>3.8988682910724251</v>
      </c>
      <c r="I861" s="1">
        <f t="shared" si="98"/>
        <v>-5.3696390469938144</v>
      </c>
      <c r="K861">
        <f t="shared" si="97"/>
        <v>1.6380862460923029E-4</v>
      </c>
    </row>
    <row r="862" spans="1:11" ht="14.4" customHeight="1">
      <c r="A862" s="2">
        <v>1.702</v>
      </c>
      <c r="B862" s="2">
        <v>57.673850000000002</v>
      </c>
      <c r="C862" s="2">
        <v>1.401E-2</v>
      </c>
      <c r="D862" s="1">
        <f t="shared" si="92"/>
        <v>49.16781756180734</v>
      </c>
      <c r="E862" s="1">
        <f t="shared" si="93"/>
        <v>4.6699999999999997E-3</v>
      </c>
      <c r="F862" s="1">
        <f t="shared" si="94"/>
        <v>49.397431269820977</v>
      </c>
      <c r="G862" s="1">
        <f t="shared" si="95"/>
        <v>4.6591293807231038E-3</v>
      </c>
      <c r="H862" s="1">
        <f t="shared" si="96"/>
        <v>3.8998984242552837</v>
      </c>
      <c r="I862" s="1">
        <f t="shared" si="98"/>
        <v>-5.3689266764701467</v>
      </c>
      <c r="K862">
        <f t="shared" si="97"/>
        <v>3.2795183290709371E-4</v>
      </c>
    </row>
    <row r="863" spans="1:11" ht="14.4" customHeight="1">
      <c r="A863" s="2">
        <v>1.704</v>
      </c>
      <c r="B863" s="2">
        <v>57.732399999999998</v>
      </c>
      <c r="C863" s="2">
        <v>1.4030000000000001E-2</v>
      </c>
      <c r="D863" s="1">
        <f t="shared" si="92"/>
        <v>49.217732310315434</v>
      </c>
      <c r="E863" s="1">
        <f t="shared" si="93"/>
        <v>4.6766666666666666E-3</v>
      </c>
      <c r="F863" s="1">
        <f t="shared" si="94"/>
        <v>49.447907238420008</v>
      </c>
      <c r="G863" s="1">
        <f t="shared" si="95"/>
        <v>4.6657650367573052E-3</v>
      </c>
      <c r="H863" s="1">
        <f t="shared" si="96"/>
        <v>3.9009197364132131</v>
      </c>
      <c r="I863" s="1">
        <f t="shared" si="98"/>
        <v>-5.3675034631109</v>
      </c>
      <c r="K863">
        <f t="shared" si="97"/>
        <v>3.2828402955386844E-4</v>
      </c>
    </row>
    <row r="864" spans="1:11" ht="14.4" customHeight="1">
      <c r="A864" s="2">
        <v>1.706</v>
      </c>
      <c r="B864" s="2">
        <v>57.790750000000003</v>
      </c>
      <c r="C864" s="2">
        <v>1.405E-2</v>
      </c>
      <c r="D864" s="1">
        <f t="shared" si="92"/>
        <v>49.267476555839735</v>
      </c>
      <c r="E864" s="1">
        <f t="shared" si="93"/>
        <v>4.6833333333333336E-3</v>
      </c>
      <c r="F864" s="1">
        <f t="shared" si="94"/>
        <v>49.49821257104292</v>
      </c>
      <c r="G864" s="1">
        <f t="shared" si="95"/>
        <v>4.672400648759868E-3</v>
      </c>
      <c r="H864" s="1">
        <f t="shared" si="96"/>
        <v>3.9019365592467739</v>
      </c>
      <c r="I864" s="1">
        <f t="shared" si="98"/>
        <v>-5.3660822818333571</v>
      </c>
      <c r="K864">
        <f t="shared" si="97"/>
        <v>3.2861631145209225E-4</v>
      </c>
    </row>
    <row r="865" spans="1:11" ht="14.4" customHeight="1">
      <c r="A865" s="2">
        <v>1.708</v>
      </c>
      <c r="B865" s="2">
        <v>57.849330000000002</v>
      </c>
      <c r="C865" s="2">
        <v>1.4069999999999999E-2</v>
      </c>
      <c r="D865" s="1">
        <f t="shared" si="92"/>
        <v>49.317416879795402</v>
      </c>
      <c r="E865" s="1">
        <f t="shared" si="93"/>
        <v>4.6899999999999997E-3</v>
      </c>
      <c r="F865" s="1">
        <f t="shared" si="94"/>
        <v>49.548715564961647</v>
      </c>
      <c r="G865" s="1">
        <f t="shared" si="95"/>
        <v>4.6790362167313769E-3</v>
      </c>
      <c r="H865" s="1">
        <f t="shared" si="96"/>
        <v>3.9029563384412604</v>
      </c>
      <c r="I865" s="1">
        <f t="shared" si="98"/>
        <v>-5.3646631268562937</v>
      </c>
      <c r="K865">
        <f t="shared" si="97"/>
        <v>1.6447486501848011E-4</v>
      </c>
    </row>
    <row r="866" spans="1:11" ht="14.4" customHeight="1">
      <c r="A866" s="2">
        <v>1.71</v>
      </c>
      <c r="B866" s="2">
        <v>57.908079999999998</v>
      </c>
      <c r="C866" s="2">
        <v>1.4080000000000001E-2</v>
      </c>
      <c r="D866" s="1">
        <f t="shared" si="92"/>
        <v>49.367502131287303</v>
      </c>
      <c r="E866" s="1">
        <f t="shared" si="93"/>
        <v>4.6933333333333332E-3</v>
      </c>
      <c r="F866" s="1">
        <f t="shared" si="94"/>
        <v>49.599200274623485</v>
      </c>
      <c r="G866" s="1">
        <f t="shared" si="95"/>
        <v>4.6823539842056677E-3</v>
      </c>
      <c r="H866" s="1">
        <f t="shared" si="96"/>
        <v>3.9039747101054028</v>
      </c>
      <c r="I866" s="1">
        <f t="shared" si="98"/>
        <v>-5.3639543074305491</v>
      </c>
      <c r="K866">
        <f t="shared" si="97"/>
        <v>3.2928286445014582E-4</v>
      </c>
    </row>
    <row r="867" spans="1:11" ht="14.4" customHeight="1">
      <c r="A867" s="2">
        <v>1.712</v>
      </c>
      <c r="B867" s="2">
        <v>57.966560000000001</v>
      </c>
      <c r="C867" s="2">
        <v>1.41E-2</v>
      </c>
      <c r="D867" s="1">
        <f t="shared" si="92"/>
        <v>49.417357203751074</v>
      </c>
      <c r="E867" s="1">
        <f t="shared" si="93"/>
        <v>4.7000000000000002E-3</v>
      </c>
      <c r="F867" s="1">
        <f t="shared" si="94"/>
        <v>49.649618782608698</v>
      </c>
      <c r="G867" s="1">
        <f t="shared" si="95"/>
        <v>4.6889894861314695E-3</v>
      </c>
      <c r="H867" s="1">
        <f t="shared" si="96"/>
        <v>3.9049907123672174</v>
      </c>
      <c r="I867" s="1">
        <f t="shared" si="98"/>
        <v>-5.3625381811183042</v>
      </c>
      <c r="K867">
        <f t="shared" si="97"/>
        <v>3.2961420858200149E-4</v>
      </c>
    </row>
    <row r="868" spans="1:11" ht="14.4" customHeight="1">
      <c r="A868" s="2">
        <v>1.714</v>
      </c>
      <c r="B868" s="2">
        <v>58.024679999999996</v>
      </c>
      <c r="C868" s="2">
        <v>1.4120000000000001E-2</v>
      </c>
      <c r="D868" s="1">
        <f t="shared" si="92"/>
        <v>49.466905370843996</v>
      </c>
      <c r="E868" s="1">
        <f t="shared" si="93"/>
        <v>4.7066666666666672E-3</v>
      </c>
      <c r="F868" s="1">
        <f t="shared" si="94"/>
        <v>49.699729605456099</v>
      </c>
      <c r="G868" s="1">
        <f t="shared" si="95"/>
        <v>4.6956249440278973E-3</v>
      </c>
      <c r="H868" s="1">
        <f t="shared" si="96"/>
        <v>3.9059994925537009</v>
      </c>
      <c r="I868" s="1">
        <f t="shared" si="98"/>
        <v>-5.3611240667609028</v>
      </c>
      <c r="K868">
        <f t="shared" si="97"/>
        <v>3.2994433077576359E-4</v>
      </c>
    </row>
    <row r="869" spans="1:11" ht="14.4" customHeight="1">
      <c r="A869" s="2">
        <v>1.716</v>
      </c>
      <c r="B869" s="2">
        <v>58.082729999999998</v>
      </c>
      <c r="C869" s="2">
        <v>1.414E-2</v>
      </c>
      <c r="D869" s="1">
        <f t="shared" si="92"/>
        <v>49.516393861892588</v>
      </c>
      <c r="E869" s="1">
        <f t="shared" si="93"/>
        <v>4.7133333333333333E-3</v>
      </c>
      <c r="F869" s="1">
        <f t="shared" si="94"/>
        <v>49.749781131628311</v>
      </c>
      <c r="G869" s="1">
        <f t="shared" si="95"/>
        <v>4.7022603578953173E-3</v>
      </c>
      <c r="H869" s="1">
        <f t="shared" si="96"/>
        <v>3.9070060642306697</v>
      </c>
      <c r="I869" s="1">
        <f t="shared" si="98"/>
        <v>-5.3597119586627811</v>
      </c>
      <c r="K869">
        <f t="shared" si="97"/>
        <v>1.6513732594487969E-4</v>
      </c>
    </row>
    <row r="870" spans="1:11" ht="14.4" customHeight="1">
      <c r="A870" s="2">
        <v>1.718</v>
      </c>
      <c r="B870" s="2">
        <v>58.140920000000001</v>
      </c>
      <c r="C870" s="2">
        <v>1.4149999999999999E-2</v>
      </c>
      <c r="D870" s="1">
        <f t="shared" si="92"/>
        <v>49.566001705029848</v>
      </c>
      <c r="E870" s="1">
        <f t="shared" si="93"/>
        <v>4.7166666666666668E-3</v>
      </c>
      <c r="F870" s="1">
        <f t="shared" si="94"/>
        <v>49.799788013071904</v>
      </c>
      <c r="G870" s="1">
        <f t="shared" si="95"/>
        <v>4.7055780483183304E-3</v>
      </c>
      <c r="H870" s="1">
        <f t="shared" si="96"/>
        <v>3.9080107272559226</v>
      </c>
      <c r="I870" s="1">
        <f t="shared" si="98"/>
        <v>-5.35900665518768</v>
      </c>
      <c r="K870">
        <f t="shared" si="97"/>
        <v>3.3060576868430331E-4</v>
      </c>
    </row>
    <row r="871" spans="1:11" ht="14.4" customHeight="1">
      <c r="A871" s="2">
        <v>1.72</v>
      </c>
      <c r="B871" s="2">
        <v>58.199249999999999</v>
      </c>
      <c r="C871" s="2">
        <v>1.417E-2</v>
      </c>
      <c r="D871" s="1">
        <f t="shared" si="92"/>
        <v>49.61572890025576</v>
      </c>
      <c r="E871" s="1">
        <f t="shared" si="93"/>
        <v>4.7233333333333337E-3</v>
      </c>
      <c r="F871" s="1">
        <f t="shared" si="94"/>
        <v>49.850080526427973</v>
      </c>
      <c r="G871" s="1">
        <f t="shared" si="95"/>
        <v>4.7122133961433315E-3</v>
      </c>
      <c r="H871" s="1">
        <f t="shared" si="96"/>
        <v>3.909020111781226</v>
      </c>
      <c r="I871" s="1">
        <f t="shared" si="98"/>
        <v>-5.3575975458520038</v>
      </c>
      <c r="K871">
        <f t="shared" si="97"/>
        <v>3.3093682864447621E-4</v>
      </c>
    </row>
    <row r="872" spans="1:11" ht="14.4" customHeight="1">
      <c r="A872" s="2">
        <v>1.722</v>
      </c>
      <c r="B872" s="2">
        <v>58.257420000000003</v>
      </c>
      <c r="C872" s="2">
        <v>1.4189999999999999E-2</v>
      </c>
      <c r="D872" s="1">
        <f t="shared" si="92"/>
        <v>49.665319693094638</v>
      </c>
      <c r="E872" s="1">
        <f t="shared" si="93"/>
        <v>4.7299999999999998E-3</v>
      </c>
      <c r="F872" s="1">
        <f t="shared" si="94"/>
        <v>49.900236655242971</v>
      </c>
      <c r="G872" s="1">
        <f t="shared" si="95"/>
        <v>4.7188486999405624E-3</v>
      </c>
      <c r="H872" s="1">
        <f t="shared" si="96"/>
        <v>3.9100257453362666</v>
      </c>
      <c r="I872" s="1">
        <f t="shared" si="98"/>
        <v>-5.3561904286419919</v>
      </c>
      <c r="K872">
        <f t="shared" si="97"/>
        <v>3.3126604148907746E-4</v>
      </c>
    </row>
    <row r="873" spans="1:11" ht="14.4" customHeight="1">
      <c r="A873" s="2">
        <v>1.724</v>
      </c>
      <c r="B873" s="2">
        <v>58.315100000000001</v>
      </c>
      <c r="C873" s="2">
        <v>1.421E-2</v>
      </c>
      <c r="D873" s="1">
        <f t="shared" si="92"/>
        <v>49.714492753623198</v>
      </c>
      <c r="E873" s="1">
        <f t="shared" si="93"/>
        <v>4.7366666666666668E-3</v>
      </c>
      <c r="F873" s="1">
        <f t="shared" si="94"/>
        <v>49.949973734299526</v>
      </c>
      <c r="G873" s="1">
        <f t="shared" si="95"/>
        <v>4.7254839597110502E-3</v>
      </c>
      <c r="H873" s="1">
        <f t="shared" si="96"/>
        <v>3.9110219792545751</v>
      </c>
      <c r="I873" s="1">
        <f t="shared" si="98"/>
        <v>-5.3547852979458757</v>
      </c>
      <c r="K873">
        <f t="shared" si="97"/>
        <v>3.3159224211421195E-4</v>
      </c>
    </row>
    <row r="874" spans="1:11" ht="14.4" customHeight="1">
      <c r="A874" s="2">
        <v>1.726</v>
      </c>
      <c r="B874" s="2">
        <v>58.372210000000003</v>
      </c>
      <c r="C874" s="2">
        <v>1.423E-2</v>
      </c>
      <c r="D874" s="1">
        <f t="shared" si="92"/>
        <v>49.763179880647918</v>
      </c>
      <c r="E874" s="1">
        <f t="shared" si="93"/>
        <v>4.7433333333333329E-3</v>
      </c>
      <c r="F874" s="1">
        <f t="shared" si="94"/>
        <v>49.999223230548459</v>
      </c>
      <c r="G874" s="1">
        <f t="shared" si="95"/>
        <v>4.7321191754551581E-3</v>
      </c>
      <c r="H874" s="1">
        <f t="shared" si="96"/>
        <v>3.9120074699184397</v>
      </c>
      <c r="I874" s="1">
        <f t="shared" si="98"/>
        <v>-5.3533821481757036</v>
      </c>
      <c r="K874">
        <f t="shared" si="97"/>
        <v>1.6595774367719008E-4</v>
      </c>
    </row>
    <row r="875" spans="1:11" ht="14.4" customHeight="1">
      <c r="A875" s="2">
        <v>1.728</v>
      </c>
      <c r="B875" s="2">
        <v>58.428849999999997</v>
      </c>
      <c r="C875" s="2">
        <v>1.4239999999999999E-2</v>
      </c>
      <c r="D875" s="1">
        <f t="shared" si="92"/>
        <v>49.811466325660703</v>
      </c>
      <c r="E875" s="1">
        <f t="shared" si="93"/>
        <v>4.7466666666666664E-3</v>
      </c>
      <c r="F875" s="1">
        <f t="shared" si="94"/>
        <v>50.047904752486509</v>
      </c>
      <c r="G875" s="1">
        <f t="shared" si="95"/>
        <v>4.7354367668175018E-3</v>
      </c>
      <c r="H875" s="1">
        <f t="shared" si="96"/>
        <v>3.9129806417977635</v>
      </c>
      <c r="I875" s="1">
        <f t="shared" si="98"/>
        <v>-5.3526813143980396</v>
      </c>
      <c r="K875">
        <f t="shared" si="97"/>
        <v>3.3223600454676435E-4</v>
      </c>
    </row>
    <row r="876" spans="1:11" ht="14.4" customHeight="1">
      <c r="A876" s="2">
        <v>1.73</v>
      </c>
      <c r="B876" s="2">
        <v>58.484999999999999</v>
      </c>
      <c r="C876" s="2">
        <v>1.426E-2</v>
      </c>
      <c r="D876" s="1">
        <f t="shared" si="92"/>
        <v>49.859335038363177</v>
      </c>
      <c r="E876" s="1">
        <f t="shared" si="93"/>
        <v>4.7533333333333334E-3</v>
      </c>
      <c r="F876" s="1">
        <f t="shared" si="94"/>
        <v>50.096333077578869</v>
      </c>
      <c r="G876" s="1">
        <f t="shared" si="95"/>
        <v>4.7420719165231348E-3</v>
      </c>
      <c r="H876" s="1">
        <f t="shared" si="96"/>
        <v>3.9139478133478551</v>
      </c>
      <c r="I876" s="1">
        <f t="shared" si="98"/>
        <v>-5.3512811255907575</v>
      </c>
      <c r="K876">
        <f t="shared" si="97"/>
        <v>3.3255362318838065E-4</v>
      </c>
    </row>
    <row r="877" spans="1:11" ht="14.4" customHeight="1">
      <c r="A877" s="2">
        <v>1.732</v>
      </c>
      <c r="B877" s="2">
        <v>58.540619999999997</v>
      </c>
      <c r="C877" s="2">
        <v>1.4279999999999999E-2</v>
      </c>
      <c r="D877" s="1">
        <f t="shared" si="92"/>
        <v>49.906751918158569</v>
      </c>
      <c r="E877" s="1">
        <f t="shared" si="93"/>
        <v>4.7599999999999995E-3</v>
      </c>
      <c r="F877" s="1">
        <f t="shared" si="94"/>
        <v>50.14430805728901</v>
      </c>
      <c r="G877" s="1">
        <f t="shared" si="95"/>
        <v>4.7487070222038486E-3</v>
      </c>
      <c r="H877" s="1">
        <f t="shared" si="96"/>
        <v>3.9149050096073759</v>
      </c>
      <c r="I877" s="1">
        <f t="shared" si="98"/>
        <v>-5.349882903842146</v>
      </c>
      <c r="K877">
        <f t="shared" si="97"/>
        <v>3.3286771810175155E-4</v>
      </c>
    </row>
    <row r="878" spans="1:11" ht="14.4" customHeight="1">
      <c r="A878" s="2">
        <v>1.734</v>
      </c>
      <c r="B878" s="2">
        <v>58.595529999999997</v>
      </c>
      <c r="C878" s="2">
        <v>1.43E-2</v>
      </c>
      <c r="D878" s="1">
        <f t="shared" si="92"/>
        <v>49.95356351236147</v>
      </c>
      <c r="E878" s="1">
        <f t="shared" si="93"/>
        <v>4.7666666666666664E-3</v>
      </c>
      <c r="F878" s="1">
        <f t="shared" si="94"/>
        <v>50.191675498437057</v>
      </c>
      <c r="G878" s="1">
        <f t="shared" si="95"/>
        <v>4.7553420838600058E-3</v>
      </c>
      <c r="H878" s="1">
        <f t="shared" si="96"/>
        <v>3.9158491862225508</v>
      </c>
      <c r="I878" s="1">
        <f t="shared" si="98"/>
        <v>-5.3484866436460852</v>
      </c>
      <c r="K878">
        <f t="shared" si="97"/>
        <v>1.6658884626315204E-4</v>
      </c>
    </row>
    <row r="879" spans="1:11" ht="14.4" customHeight="1">
      <c r="A879" s="2">
        <v>1.736</v>
      </c>
      <c r="B879" s="2">
        <v>58.649700000000003</v>
      </c>
      <c r="C879" s="2">
        <v>1.431E-2</v>
      </c>
      <c r="D879" s="1">
        <f t="shared" si="92"/>
        <v>49.999744245524305</v>
      </c>
      <c r="E879" s="1">
        <f t="shared" si="93"/>
        <v>4.7699999999999999E-3</v>
      </c>
      <c r="F879" s="1">
        <f t="shared" si="94"/>
        <v>50.23824302557545</v>
      </c>
      <c r="G879" s="1">
        <f t="shared" si="95"/>
        <v>4.7586595981792519E-3</v>
      </c>
      <c r="H879" s="1">
        <f t="shared" si="96"/>
        <v>3.9167765499237293</v>
      </c>
      <c r="I879" s="1">
        <f t="shared" si="98"/>
        <v>-5.3477892474158599</v>
      </c>
      <c r="K879">
        <f t="shared" si="97"/>
        <v>3.3348360329640917E-4</v>
      </c>
    </row>
    <row r="880" spans="1:11" ht="14.4" customHeight="1">
      <c r="A880" s="2">
        <v>1.738</v>
      </c>
      <c r="B880" s="2">
        <v>58.703180000000003</v>
      </c>
      <c r="C880" s="2">
        <v>1.4330000000000001E-2</v>
      </c>
      <c r="D880" s="1">
        <f t="shared" si="92"/>
        <v>50.045336743393023</v>
      </c>
      <c r="E880" s="1">
        <f t="shared" si="93"/>
        <v>4.7766666666666669E-3</v>
      </c>
      <c r="F880" s="1">
        <f t="shared" si="94"/>
        <v>50.284386635237297</v>
      </c>
      <c r="G880" s="1">
        <f t="shared" si="95"/>
        <v>4.7652945938002223E-3</v>
      </c>
      <c r="H880" s="1">
        <f t="shared" si="96"/>
        <v>3.9176946240540738</v>
      </c>
      <c r="I880" s="1">
        <f t="shared" si="98"/>
        <v>-5.3463959192749142</v>
      </c>
      <c r="K880">
        <f t="shared" si="97"/>
        <v>3.3378547882918758E-4</v>
      </c>
    </row>
    <row r="881" spans="1:11" ht="14.4" customHeight="1">
      <c r="A881" s="2">
        <v>1.74</v>
      </c>
      <c r="B881" s="2">
        <v>58.755929999999999</v>
      </c>
      <c r="C881" s="2">
        <v>1.435E-2</v>
      </c>
      <c r="D881" s="1">
        <f t="shared" si="92"/>
        <v>50.090306905370852</v>
      </c>
      <c r="E881" s="1">
        <f t="shared" si="93"/>
        <v>4.783333333333333E-3</v>
      </c>
      <c r="F881" s="1">
        <f t="shared" si="94"/>
        <v>50.329905540068211</v>
      </c>
      <c r="G881" s="1">
        <f t="shared" si="95"/>
        <v>4.7719295453983188E-3</v>
      </c>
      <c r="H881" s="1">
        <f t="shared" si="96"/>
        <v>3.9185994439748288</v>
      </c>
      <c r="I881" s="1">
        <f t="shared" si="98"/>
        <v>-5.3450045390217795</v>
      </c>
      <c r="K881">
        <f t="shared" si="97"/>
        <v>1.6704183006536856E-4</v>
      </c>
    </row>
    <row r="882" spans="1:11" ht="14.4" customHeight="1">
      <c r="A882" s="2">
        <v>1.742</v>
      </c>
      <c r="B882" s="2">
        <v>58.808109999999999</v>
      </c>
      <c r="C882" s="2">
        <v>1.436E-2</v>
      </c>
      <c r="D882" s="1">
        <f t="shared" si="92"/>
        <v>50.13479113384485</v>
      </c>
      <c r="E882" s="1">
        <f t="shared" si="93"/>
        <v>4.7866666666666665E-3</v>
      </c>
      <c r="F882" s="1">
        <f t="shared" si="94"/>
        <v>50.374769667405523</v>
      </c>
      <c r="G882" s="1">
        <f t="shared" si="95"/>
        <v>4.7752470046889713E-3</v>
      </c>
      <c r="H882" s="1">
        <f t="shared" si="96"/>
        <v>3.9194904478971981</v>
      </c>
      <c r="I882" s="1">
        <f t="shared" si="98"/>
        <v>-5.3443095776566532</v>
      </c>
      <c r="K882">
        <f t="shared" si="97"/>
        <v>3.3437871554420687E-4</v>
      </c>
    </row>
    <row r="883" spans="1:11" ht="14.4" customHeight="1">
      <c r="A883" s="2">
        <v>1.744</v>
      </c>
      <c r="B883" s="2">
        <v>58.859760000000001</v>
      </c>
      <c r="C883" s="2">
        <v>1.438E-2</v>
      </c>
      <c r="D883" s="1">
        <f t="shared" si="92"/>
        <v>50.178823529411773</v>
      </c>
      <c r="E883" s="1">
        <f t="shared" si="93"/>
        <v>4.7933333333333335E-3</v>
      </c>
      <c r="F883" s="1">
        <f t="shared" si="94"/>
        <v>50.419347356862758</v>
      </c>
      <c r="G883" s="1">
        <f t="shared" si="95"/>
        <v>4.7818818902538498E-3</v>
      </c>
      <c r="H883" s="1">
        <f t="shared" si="96"/>
        <v>3.920374977543962</v>
      </c>
      <c r="I883" s="1">
        <f t="shared" si="98"/>
        <v>-5.3429211090687057</v>
      </c>
      <c r="K883">
        <f t="shared" si="97"/>
        <v>3.3467067348676074E-4</v>
      </c>
    </row>
    <row r="884" spans="1:11" ht="14.4" customHeight="1">
      <c r="A884" s="2">
        <v>1.746</v>
      </c>
      <c r="B884" s="2">
        <v>58.910850000000003</v>
      </c>
      <c r="C884" s="2">
        <v>1.44E-2</v>
      </c>
      <c r="D884" s="1">
        <f t="shared" si="92"/>
        <v>50.222378516624055</v>
      </c>
      <c r="E884" s="1">
        <f t="shared" si="93"/>
        <v>4.7999999999999996E-3</v>
      </c>
      <c r="F884" s="1">
        <f t="shared" si="94"/>
        <v>50.463445933503849</v>
      </c>
      <c r="G884" s="1">
        <f t="shared" si="95"/>
        <v>4.7885167317970939E-3</v>
      </c>
      <c r="H884" s="1">
        <f t="shared" si="96"/>
        <v>3.9212492312796403</v>
      </c>
      <c r="I884" s="1">
        <f t="shared" si="98"/>
        <v>-5.3415345748462126</v>
      </c>
      <c r="K884">
        <f t="shared" si="97"/>
        <v>1.67480264279634E-4</v>
      </c>
    </row>
    <row r="885" spans="1:11" ht="14.4" customHeight="1">
      <c r="A885" s="2">
        <v>1.748</v>
      </c>
      <c r="B885" s="2">
        <v>58.961759999999998</v>
      </c>
      <c r="C885" s="2">
        <v>1.4409999999999999E-2</v>
      </c>
      <c r="D885" s="1">
        <f t="shared" si="92"/>
        <v>50.265780051150898</v>
      </c>
      <c r="E885" s="1">
        <f t="shared" si="93"/>
        <v>4.8033333333333331E-3</v>
      </c>
      <c r="F885" s="1">
        <f t="shared" si="94"/>
        <v>50.507223347996593</v>
      </c>
      <c r="G885" s="1">
        <f t="shared" si="95"/>
        <v>4.7918341360609785E-3</v>
      </c>
      <c r="H885" s="1">
        <f t="shared" si="96"/>
        <v>3.9221163626465478</v>
      </c>
      <c r="I885" s="1">
        <f t="shared" si="98"/>
        <v>-5.3408420314431089</v>
      </c>
      <c r="K885">
        <f t="shared" si="97"/>
        <v>3.3525038363173184E-4</v>
      </c>
    </row>
    <row r="886" spans="1:11" ht="14.4" customHeight="1">
      <c r="A886" s="2">
        <v>1.75</v>
      </c>
      <c r="B886" s="2">
        <v>59.01285</v>
      </c>
      <c r="C886" s="2">
        <v>1.443E-2</v>
      </c>
      <c r="D886" s="1">
        <f t="shared" si="92"/>
        <v>50.30933503836318</v>
      </c>
      <c r="E886" s="1">
        <f t="shared" si="93"/>
        <v>4.81E-3</v>
      </c>
      <c r="F886" s="1">
        <f t="shared" si="94"/>
        <v>50.551322939897709</v>
      </c>
      <c r="G886" s="1">
        <f t="shared" si="95"/>
        <v>4.7984689115734168E-3</v>
      </c>
      <c r="H886" s="1">
        <f t="shared" si="96"/>
        <v>3.9229891160418857</v>
      </c>
      <c r="I886" s="1">
        <f t="shared" si="98"/>
        <v>-5.3394583887077358</v>
      </c>
      <c r="K886">
        <f t="shared" si="97"/>
        <v>3.3554183006533409E-4</v>
      </c>
    </row>
    <row r="887" spans="1:11" ht="14.4" customHeight="1">
      <c r="A887" s="2">
        <v>1.752</v>
      </c>
      <c r="B887" s="2">
        <v>59.064320000000002</v>
      </c>
      <c r="C887" s="2">
        <v>1.4449999999999999E-2</v>
      </c>
      <c r="D887" s="1">
        <f t="shared" si="92"/>
        <v>50.353213981244679</v>
      </c>
      <c r="E887" s="1">
        <f t="shared" si="93"/>
        <v>4.8166666666666661E-3</v>
      </c>
      <c r="F887" s="1">
        <f t="shared" si="94"/>
        <v>50.595748628587678</v>
      </c>
      <c r="G887" s="1">
        <f t="shared" si="95"/>
        <v>4.8051036430659007E-3</v>
      </c>
      <c r="H887" s="1">
        <f t="shared" si="96"/>
        <v>3.9238675535657372</v>
      </c>
      <c r="I887" s="1">
        <f t="shared" si="98"/>
        <v>-5.3380766669556907</v>
      </c>
      <c r="K887">
        <f t="shared" si="97"/>
        <v>1.6791761864171241E-4</v>
      </c>
    </row>
    <row r="888" spans="1:11" ht="14.4" customHeight="1">
      <c r="A888" s="2">
        <v>1.754</v>
      </c>
      <c r="B888" s="2">
        <v>59.116100000000003</v>
      </c>
      <c r="C888" s="2">
        <v>1.4460000000000001E-2</v>
      </c>
      <c r="D888" s="1">
        <f t="shared" si="92"/>
        <v>50.397357203751078</v>
      </c>
      <c r="E888" s="1">
        <f t="shared" si="93"/>
        <v>4.8200000000000005E-3</v>
      </c>
      <c r="F888" s="1">
        <f t="shared" si="94"/>
        <v>50.64027246547316</v>
      </c>
      <c r="G888" s="1">
        <f t="shared" si="95"/>
        <v>4.8084209923048423E-3</v>
      </c>
      <c r="H888" s="1">
        <f t="shared" si="96"/>
        <v>3.9247471582612796</v>
      </c>
      <c r="I888" s="1">
        <f t="shared" si="98"/>
        <v>-5.337386524786937</v>
      </c>
      <c r="K888">
        <f t="shared" si="97"/>
        <v>3.3613060528556708E-4</v>
      </c>
    </row>
    <row r="889" spans="1:11" ht="14.4" customHeight="1">
      <c r="A889" s="2">
        <v>1.756</v>
      </c>
      <c r="B889" s="2">
        <v>59.168259999999997</v>
      </c>
      <c r="C889" s="2">
        <v>1.448E-2</v>
      </c>
      <c r="D889" s="1">
        <f t="shared" si="92"/>
        <v>50.441824381926686</v>
      </c>
      <c r="E889" s="1">
        <f t="shared" si="93"/>
        <v>4.8266666666666666E-3</v>
      </c>
      <c r="F889" s="1">
        <f t="shared" si="94"/>
        <v>50.685290254276794</v>
      </c>
      <c r="G889" s="1">
        <f t="shared" si="95"/>
        <v>4.8150556577684911E-3</v>
      </c>
      <c r="H889" s="1">
        <f t="shared" si="96"/>
        <v>3.9256357354486613</v>
      </c>
      <c r="I889" s="1">
        <f t="shared" si="98"/>
        <v>-5.3360076745530636</v>
      </c>
      <c r="K889">
        <f t="shared" si="97"/>
        <v>3.3642824666100157E-4</v>
      </c>
    </row>
    <row r="890" spans="1:11" ht="14.4" customHeight="1">
      <c r="A890" s="2">
        <v>1.758</v>
      </c>
      <c r="B890" s="2">
        <v>59.220840000000003</v>
      </c>
      <c r="C890" s="2">
        <v>1.4500000000000001E-2</v>
      </c>
      <c r="D890" s="1">
        <f t="shared" si="92"/>
        <v>50.486649616368297</v>
      </c>
      <c r="E890" s="1">
        <f t="shared" si="93"/>
        <v>4.8333333333333336E-3</v>
      </c>
      <c r="F890" s="1">
        <f t="shared" si="94"/>
        <v>50.730668422847408</v>
      </c>
      <c r="G890" s="1">
        <f t="shared" si="95"/>
        <v>4.821690279213425E-3</v>
      </c>
      <c r="H890" s="1">
        <f t="shared" si="96"/>
        <v>3.9265306275778862</v>
      </c>
      <c r="I890" s="1">
        <f t="shared" si="98"/>
        <v>-5.3346307320588702</v>
      </c>
      <c r="K890">
        <f t="shared" si="97"/>
        <v>1.6836398124468098E-4</v>
      </c>
    </row>
    <row r="891" spans="1:11" ht="14.4" customHeight="1">
      <c r="A891" s="2">
        <v>1.76</v>
      </c>
      <c r="B891" s="2">
        <v>59.27373</v>
      </c>
      <c r="C891" s="2">
        <v>1.451E-2</v>
      </c>
      <c r="D891" s="1">
        <f t="shared" si="92"/>
        <v>50.531739130434794</v>
      </c>
      <c r="E891" s="1">
        <f t="shared" si="93"/>
        <v>4.8366666666666671E-3</v>
      </c>
      <c r="F891" s="1">
        <f t="shared" si="94"/>
        <v>50.776144308695663</v>
      </c>
      <c r="G891" s="1">
        <f t="shared" si="95"/>
        <v>4.8250075734292495E-3</v>
      </c>
      <c r="H891" s="1">
        <f t="shared" si="96"/>
        <v>3.9274266440651937</v>
      </c>
      <c r="I891" s="1">
        <f t="shared" si="98"/>
        <v>-5.3339429745697773</v>
      </c>
      <c r="K891">
        <f t="shared" si="97"/>
        <v>3.3702995169079581E-4</v>
      </c>
    </row>
    <row r="892" spans="1:11" ht="14.4" customHeight="1">
      <c r="A892" s="2">
        <v>1.762</v>
      </c>
      <c r="B892" s="2">
        <v>59.327109999999998</v>
      </c>
      <c r="C892" s="2">
        <v>1.453E-2</v>
      </c>
      <c r="D892" s="1">
        <f t="shared" si="92"/>
        <v>50.577246376811601</v>
      </c>
      <c r="E892" s="1">
        <f t="shared" si="93"/>
        <v>4.8433333333333332E-3</v>
      </c>
      <c r="F892" s="1">
        <f t="shared" si="94"/>
        <v>50.822208840096621</v>
      </c>
      <c r="G892" s="1">
        <f t="shared" si="95"/>
        <v>4.8316421288477586E-3</v>
      </c>
      <c r="H892" s="1">
        <f t="shared" si="96"/>
        <v>3.9283334409399422</v>
      </c>
      <c r="I892" s="1">
        <f t="shared" si="98"/>
        <v>-5.3325688838308638</v>
      </c>
      <c r="K892">
        <f t="shared" si="97"/>
        <v>3.3733475419155004E-4</v>
      </c>
    </row>
    <row r="893" spans="1:11" ht="14.4" customHeight="1">
      <c r="A893" s="2">
        <v>1.764</v>
      </c>
      <c r="B893" s="2">
        <v>59.380989999999997</v>
      </c>
      <c r="C893" s="2">
        <v>1.455E-2</v>
      </c>
      <c r="D893" s="1">
        <f t="shared" si="92"/>
        <v>50.623179880647918</v>
      </c>
      <c r="E893" s="1">
        <f t="shared" si="93"/>
        <v>4.8500000000000001E-3</v>
      </c>
      <c r="F893" s="1">
        <f t="shared" si="94"/>
        <v>50.868702303069064</v>
      </c>
      <c r="G893" s="1">
        <f t="shared" si="95"/>
        <v>4.8382766402492346E-3</v>
      </c>
      <c r="H893" s="1">
        <f t="shared" si="96"/>
        <v>3.9292478484457729</v>
      </c>
      <c r="I893" s="1">
        <f t="shared" si="98"/>
        <v>-5.3311966877243773</v>
      </c>
      <c r="K893">
        <f t="shared" si="97"/>
        <v>1.6882111395283668E-4</v>
      </c>
    </row>
    <row r="894" spans="1:11" ht="14.4" customHeight="1">
      <c r="A894" s="2">
        <v>1.766</v>
      </c>
      <c r="B894" s="2">
        <v>59.435310000000001</v>
      </c>
      <c r="C894" s="2">
        <v>1.456E-2</v>
      </c>
      <c r="D894" s="1">
        <f t="shared" si="92"/>
        <v>50.669488491048604</v>
      </c>
      <c r="E894" s="1">
        <f t="shared" si="93"/>
        <v>4.8533333333333336E-3</v>
      </c>
      <c r="F894" s="1">
        <f t="shared" si="94"/>
        <v>50.915404408525163</v>
      </c>
      <c r="G894" s="1">
        <f t="shared" si="95"/>
        <v>4.8415938794437669E-3</v>
      </c>
      <c r="H894" s="1">
        <f t="shared" si="96"/>
        <v>3.9301655184090376</v>
      </c>
      <c r="I894" s="1">
        <f t="shared" si="98"/>
        <v>-5.3305112985308662</v>
      </c>
      <c r="K894">
        <f t="shared" si="97"/>
        <v>3.3795231599883775E-4</v>
      </c>
    </row>
    <row r="895" spans="1:11" ht="14.4" customHeight="1">
      <c r="A895" s="2">
        <v>1.768</v>
      </c>
      <c r="B895" s="2">
        <v>59.490110000000001</v>
      </c>
      <c r="C895" s="2">
        <v>1.4579999999999999E-2</v>
      </c>
      <c r="D895" s="1">
        <f t="shared" si="92"/>
        <v>50.71620630861041</v>
      </c>
      <c r="E895" s="1">
        <f t="shared" si="93"/>
        <v>4.8599999999999997E-3</v>
      </c>
      <c r="F895" s="1">
        <f t="shared" si="94"/>
        <v>50.96268707127026</v>
      </c>
      <c r="G895" s="1">
        <f t="shared" si="95"/>
        <v>4.8482283248207879E-3</v>
      </c>
      <c r="H895" s="1">
        <f t="shared" si="96"/>
        <v>3.9310937389018479</v>
      </c>
      <c r="I895" s="1">
        <f t="shared" si="98"/>
        <v>-5.3291419346201812</v>
      </c>
      <c r="K895">
        <f t="shared" si="97"/>
        <v>3.3826575731743817E-4</v>
      </c>
    </row>
    <row r="896" spans="1:11" ht="14.4" customHeight="1">
      <c r="A896" s="2">
        <v>1.77</v>
      </c>
      <c r="B896" s="2">
        <v>59.545610000000003</v>
      </c>
      <c r="C896" s="2">
        <v>1.46E-2</v>
      </c>
      <c r="D896" s="1">
        <f t="shared" si="92"/>
        <v>50.763520886615524</v>
      </c>
      <c r="E896" s="1">
        <f t="shared" si="93"/>
        <v>4.8666666666666667E-3</v>
      </c>
      <c r="F896" s="1">
        <f t="shared" si="94"/>
        <v>51.010570021597047</v>
      </c>
      <c r="G896" s="1">
        <f t="shared" si="95"/>
        <v>4.8548627261820135E-3</v>
      </c>
      <c r="H896" s="1">
        <f t="shared" si="96"/>
        <v>3.9320328665753403</v>
      </c>
      <c r="I896" s="1">
        <f t="shared" si="98"/>
        <v>-5.3277744523693764</v>
      </c>
      <c r="K896">
        <f t="shared" si="97"/>
        <v>1.6929192952544258E-4</v>
      </c>
    </row>
    <row r="897" spans="1:11" ht="14.4" customHeight="1">
      <c r="A897" s="2">
        <v>1.772</v>
      </c>
      <c r="B897" s="2">
        <v>59.602049999999998</v>
      </c>
      <c r="C897" s="2">
        <v>1.461E-2</v>
      </c>
      <c r="D897" s="1">
        <f t="shared" si="92"/>
        <v>50.811636828644509</v>
      </c>
      <c r="E897" s="1">
        <f t="shared" si="93"/>
        <v>4.8700000000000002E-3</v>
      </c>
      <c r="F897" s="1">
        <f t="shared" si="94"/>
        <v>51.059089500000006</v>
      </c>
      <c r="G897" s="1">
        <f t="shared" si="95"/>
        <v>4.8581799103570794E-3</v>
      </c>
      <c r="H897" s="1">
        <f t="shared" si="96"/>
        <v>3.9329835796919492</v>
      </c>
      <c r="I897" s="1">
        <f t="shared" si="98"/>
        <v>-5.3270914152556399</v>
      </c>
      <c r="K897">
        <f t="shared" si="97"/>
        <v>3.3890645069623894E-4</v>
      </c>
    </row>
    <row r="898" spans="1:11" ht="14.4" customHeight="1">
      <c r="A898" s="2">
        <v>1.774</v>
      </c>
      <c r="B898" s="2">
        <v>59.659129999999998</v>
      </c>
      <c r="C898" s="2">
        <v>1.4630000000000001E-2</v>
      </c>
      <c r="D898" s="1">
        <f t="shared" ref="D898:D961" si="99">B898/$N$9</f>
        <v>50.860298380221657</v>
      </c>
      <c r="E898" s="1">
        <f t="shared" ref="E898:E961" si="100">C898/$N$5</f>
        <v>4.8766666666666672E-3</v>
      </c>
      <c r="F898" s="1">
        <f t="shared" ref="F898:F961" si="101">(D898*(1+E898))</f>
        <v>51.108327101989204</v>
      </c>
      <c r="G898" s="1">
        <f t="shared" ref="G898:G961" si="102">LN(1+E898)</f>
        <v>4.8648142456962614E-3</v>
      </c>
      <c r="H898" s="1">
        <f t="shared" ref="H898:H961" si="103">LN(F898)</f>
        <v>3.9339474409197015</v>
      </c>
      <c r="I898" s="1">
        <f t="shared" si="98"/>
        <v>-5.3257267458416084</v>
      </c>
      <c r="K898">
        <f t="shared" ref="K898:K961" si="104">(((B898/1.17299999999999)+(B899/1.17299999999999))/2)*(((C899/3)-(C898/3)))</f>
        <v>3.3923148621764981E-4</v>
      </c>
    </row>
    <row r="899" spans="1:11" ht="14.4" customHeight="1">
      <c r="A899" s="2">
        <v>1.776</v>
      </c>
      <c r="B899" s="2">
        <v>59.716430000000003</v>
      </c>
      <c r="C899" s="2">
        <v>1.465E-2</v>
      </c>
      <c r="D899" s="1">
        <f t="shared" si="99"/>
        <v>50.909147485081</v>
      </c>
      <c r="E899" s="1">
        <f t="shared" si="100"/>
        <v>4.8833333333333333E-3</v>
      </c>
      <c r="F899" s="1">
        <f t="shared" si="101"/>
        <v>51.15775382196648</v>
      </c>
      <c r="G899" s="1">
        <f t="shared" si="102"/>
        <v>4.8714485370213298E-3</v>
      </c>
      <c r="H899" s="1">
        <f t="shared" si="103"/>
        <v>3.9349140707813195</v>
      </c>
      <c r="I899" s="1">
        <f t="shared" si="98"/>
        <v>-5.324363945247601</v>
      </c>
      <c r="K899">
        <f t="shared" si="104"/>
        <v>1.6977875816994389E-4</v>
      </c>
    </row>
    <row r="900" spans="1:11" ht="14.4" customHeight="1">
      <c r="A900" s="2">
        <v>1.778</v>
      </c>
      <c r="B900" s="2">
        <v>59.773859999999999</v>
      </c>
      <c r="C900" s="2">
        <v>1.4659999999999999E-2</v>
      </c>
      <c r="D900" s="1">
        <f t="shared" si="99"/>
        <v>50.958107416879805</v>
      </c>
      <c r="E900" s="1">
        <f t="shared" si="100"/>
        <v>4.8866666666666668E-3</v>
      </c>
      <c r="F900" s="1">
        <f t="shared" si="101"/>
        <v>51.20712270179029</v>
      </c>
      <c r="G900" s="1">
        <f t="shared" si="102"/>
        <v>4.8747656661787542E-3</v>
      </c>
      <c r="H900" s="1">
        <f t="shared" si="103"/>
        <v>3.9358786376391719</v>
      </c>
      <c r="I900" s="1">
        <f t="shared" si="98"/>
        <v>-5.3236832441638056</v>
      </c>
      <c r="K900">
        <f t="shared" si="104"/>
        <v>3.398841148053609E-4</v>
      </c>
    </row>
    <row r="901" spans="1:11" ht="14.4" customHeight="1">
      <c r="A901" s="2">
        <v>1.78</v>
      </c>
      <c r="B901" s="2">
        <v>59.831359999999997</v>
      </c>
      <c r="C901" s="2">
        <v>1.468E-2</v>
      </c>
      <c r="D901" s="1">
        <f t="shared" si="99"/>
        <v>51.007127024722941</v>
      </c>
      <c r="E901" s="1">
        <f t="shared" si="100"/>
        <v>4.8933333333333337E-3</v>
      </c>
      <c r="F901" s="1">
        <f t="shared" si="101"/>
        <v>51.256721899630591</v>
      </c>
      <c r="G901" s="1">
        <f t="shared" si="102"/>
        <v>4.8813998914837477E-3</v>
      </c>
      <c r="H901" s="1">
        <f t="shared" si="103"/>
        <v>3.9368467684351081</v>
      </c>
      <c r="I901" s="1">
        <f t="shared" si="98"/>
        <v>-5.3223232372454428</v>
      </c>
      <c r="K901">
        <f t="shared" si="104"/>
        <v>3.4021051435064207E-4</v>
      </c>
    </row>
    <row r="902" spans="1:11" ht="14.4" customHeight="1">
      <c r="A902" s="2">
        <v>1.782</v>
      </c>
      <c r="B902" s="2">
        <v>59.888719999999999</v>
      </c>
      <c r="C902" s="2">
        <v>1.47E-2</v>
      </c>
      <c r="D902" s="1">
        <f t="shared" si="99"/>
        <v>51.056027280477416</v>
      </c>
      <c r="E902" s="1">
        <f t="shared" si="100"/>
        <v>4.8999999999999998E-3</v>
      </c>
      <c r="F902" s="1">
        <f t="shared" si="101"/>
        <v>51.306201814151748</v>
      </c>
      <c r="G902" s="1">
        <f t="shared" si="102"/>
        <v>4.8880340727758664E-3</v>
      </c>
      <c r="H902" s="1">
        <f t="shared" si="103"/>
        <v>3.9378116379331334</v>
      </c>
      <c r="I902" s="1">
        <f t="shared" si="98"/>
        <v>-5.3209650864383109</v>
      </c>
      <c r="K902">
        <f t="shared" si="104"/>
        <v>3.4053623188407656E-4</v>
      </c>
    </row>
    <row r="903" spans="1:11" ht="14.4" customHeight="1">
      <c r="A903" s="2">
        <v>1.784</v>
      </c>
      <c r="B903" s="2">
        <v>59.945979999999999</v>
      </c>
      <c r="C903" s="2">
        <v>1.472E-2</v>
      </c>
      <c r="D903" s="1">
        <f t="shared" si="99"/>
        <v>51.104842284739988</v>
      </c>
      <c r="E903" s="1">
        <f t="shared" si="100"/>
        <v>4.9066666666666668E-3</v>
      </c>
      <c r="F903" s="1">
        <f t="shared" si="101"/>
        <v>51.355596710883773</v>
      </c>
      <c r="G903" s="1">
        <f t="shared" si="102"/>
        <v>4.894668210056137E-3</v>
      </c>
      <c r="H903" s="1">
        <f t="shared" si="103"/>
        <v>3.9387739218839952</v>
      </c>
      <c r="I903" s="1">
        <f t="shared" si="98"/>
        <v>-5.3196087866950599</v>
      </c>
      <c r="K903">
        <f t="shared" si="104"/>
        <v>1.7043105996022526E-4</v>
      </c>
    </row>
    <row r="904" spans="1:11" ht="14.4" customHeight="1">
      <c r="A904" s="2">
        <v>1.786</v>
      </c>
      <c r="B904" s="2">
        <v>60.003399999999999</v>
      </c>
      <c r="C904" s="2">
        <v>1.473E-2</v>
      </c>
      <c r="D904" s="1">
        <f t="shared" si="99"/>
        <v>51.153793691389609</v>
      </c>
      <c r="E904" s="1">
        <f t="shared" si="100"/>
        <v>4.9100000000000003E-3</v>
      </c>
      <c r="F904" s="1">
        <f t="shared" si="101"/>
        <v>51.404958818414329</v>
      </c>
      <c r="G904" s="1">
        <f t="shared" si="102"/>
        <v>4.8979852621919284E-3</v>
      </c>
      <c r="H904" s="1">
        <f t="shared" si="103"/>
        <v>3.939734642874126</v>
      </c>
      <c r="I904" s="1">
        <f t="shared" si="98"/>
        <v>-5.318931329400761</v>
      </c>
      <c r="K904">
        <f t="shared" si="104"/>
        <v>3.4118837737991169E-4</v>
      </c>
    </row>
    <row r="905" spans="1:11" ht="14.4" customHeight="1">
      <c r="A905" s="2">
        <v>1.788</v>
      </c>
      <c r="B905" s="2">
        <v>60.060789999999997</v>
      </c>
      <c r="C905" s="2">
        <v>1.4749999999999999E-2</v>
      </c>
      <c r="D905" s="1">
        <f t="shared" si="99"/>
        <v>51.20271952259165</v>
      </c>
      <c r="E905" s="1">
        <f t="shared" si="100"/>
        <v>4.9166666666666664E-3</v>
      </c>
      <c r="F905" s="1">
        <f t="shared" si="101"/>
        <v>51.454466226911059</v>
      </c>
      <c r="G905" s="1">
        <f t="shared" si="102"/>
        <v>4.9046193334551904E-3</v>
      </c>
      <c r="H905" s="1">
        <f t="shared" si="103"/>
        <v>3.9406972656439478</v>
      </c>
      <c r="I905" s="1">
        <f t="shared" si="98"/>
        <v>-5.3175777968347253</v>
      </c>
      <c r="K905">
        <f t="shared" si="104"/>
        <v>3.4151395282752645E-4</v>
      </c>
    </row>
    <row r="906" spans="1:11" ht="14.4" customHeight="1">
      <c r="A906" s="2">
        <v>1.79</v>
      </c>
      <c r="B906" s="2">
        <v>60.11797</v>
      </c>
      <c r="C906" s="2">
        <v>1.477E-2</v>
      </c>
      <c r="D906" s="1">
        <f t="shared" si="99"/>
        <v>51.251466325660708</v>
      </c>
      <c r="E906" s="1">
        <f t="shared" si="100"/>
        <v>4.9233333333333334E-3</v>
      </c>
      <c r="F906" s="1">
        <f t="shared" si="101"/>
        <v>51.503794378204049</v>
      </c>
      <c r="G906" s="1">
        <f t="shared" si="102"/>
        <v>4.911253360707842E-3</v>
      </c>
      <c r="H906" s="1">
        <f t="shared" si="103"/>
        <v>3.9416554822023362</v>
      </c>
      <c r="I906" s="1">
        <f t="shared" si="98"/>
        <v>-5.3162261028041637</v>
      </c>
      <c r="K906">
        <f t="shared" si="104"/>
        <v>3.4183898834893694E-4</v>
      </c>
    </row>
    <row r="907" spans="1:11" ht="14.4" customHeight="1">
      <c r="A907" s="2">
        <v>1.792</v>
      </c>
      <c r="B907" s="2">
        <v>60.175170000000001</v>
      </c>
      <c r="C907" s="2">
        <v>1.4789999999999999E-2</v>
      </c>
      <c r="D907" s="1">
        <f t="shared" si="99"/>
        <v>51.300230179028141</v>
      </c>
      <c r="E907" s="1">
        <f t="shared" si="100"/>
        <v>4.9299999999999995E-3</v>
      </c>
      <c r="F907" s="1">
        <f t="shared" si="101"/>
        <v>51.553140313810758</v>
      </c>
      <c r="G907" s="1">
        <f t="shared" si="102"/>
        <v>4.9178873439504681E-3</v>
      </c>
      <c r="H907" s="1">
        <f t="shared" si="103"/>
        <v>3.9426131264312345</v>
      </c>
      <c r="I907" s="1">
        <f t="shared" ref="I907:I970" si="105">LN(G907)</f>
        <v>-5.3148762423332867</v>
      </c>
      <c r="K907">
        <f t="shared" si="104"/>
        <v>1.7108225348115642E-4</v>
      </c>
    </row>
    <row r="908" spans="1:11" ht="14.4" customHeight="1">
      <c r="A908" s="2">
        <v>1.794</v>
      </c>
      <c r="B908" s="2">
        <v>60.232520000000001</v>
      </c>
      <c r="C908" s="2">
        <v>1.4800000000000001E-2</v>
      </c>
      <c r="D908" s="1">
        <f t="shared" si="99"/>
        <v>51.349121909633425</v>
      </c>
      <c r="E908" s="1">
        <f t="shared" si="100"/>
        <v>4.9333333333333338E-3</v>
      </c>
      <c r="F908" s="1">
        <f t="shared" si="101"/>
        <v>51.602444244387613</v>
      </c>
      <c r="G908" s="1">
        <f t="shared" si="102"/>
        <v>4.9212043190679832E-3</v>
      </c>
      <c r="H908" s="1">
        <f t="shared" si="103"/>
        <v>3.9435690404429171</v>
      </c>
      <c r="I908" s="1">
        <f t="shared" si="105"/>
        <v>-5.3142019981333588</v>
      </c>
      <c r="K908">
        <f t="shared" si="104"/>
        <v>3.4249121909630831E-4</v>
      </c>
    </row>
    <row r="909" spans="1:11" ht="14.4" customHeight="1">
      <c r="A909" s="2">
        <v>1.796</v>
      </c>
      <c r="B909" s="2">
        <v>60.290140000000001</v>
      </c>
      <c r="C909" s="2">
        <v>1.482E-2</v>
      </c>
      <c r="D909" s="1">
        <f t="shared" si="99"/>
        <v>51.398243819266845</v>
      </c>
      <c r="E909" s="1">
        <f t="shared" si="100"/>
        <v>4.9399999999999999E-3</v>
      </c>
      <c r="F909" s="1">
        <f t="shared" si="101"/>
        <v>51.652151143734024</v>
      </c>
      <c r="G909" s="1">
        <f t="shared" si="102"/>
        <v>4.9278382362966658E-3</v>
      </c>
      <c r="H909" s="1">
        <f t="shared" si="103"/>
        <v>3.9445318431733791</v>
      </c>
      <c r="I909" s="1">
        <f t="shared" si="105"/>
        <v>-5.3128548787164975</v>
      </c>
      <c r="K909">
        <f t="shared" si="104"/>
        <v>3.4281898266554865E-4</v>
      </c>
    </row>
    <row r="910" spans="1:11" ht="14.4" customHeight="1">
      <c r="A910" s="2">
        <v>1.798</v>
      </c>
      <c r="B910" s="2">
        <v>60.347859999999997</v>
      </c>
      <c r="C910" s="2">
        <v>1.4840000000000001E-2</v>
      </c>
      <c r="D910" s="1">
        <f t="shared" si="99"/>
        <v>51.447450980392162</v>
      </c>
      <c r="E910" s="1">
        <f t="shared" si="100"/>
        <v>4.9466666666666669E-3</v>
      </c>
      <c r="F910" s="1">
        <f t="shared" si="101"/>
        <v>51.701944371241837</v>
      </c>
      <c r="G910" s="1">
        <f t="shared" si="102"/>
        <v>4.9344721095167824E-3</v>
      </c>
      <c r="H910" s="1">
        <f t="shared" si="103"/>
        <v>3.9454953895352749</v>
      </c>
      <c r="I910" s="1">
        <f t="shared" si="105"/>
        <v>-5.3115095805078587</v>
      </c>
      <c r="K910">
        <f t="shared" si="104"/>
        <v>3.4314668940037187E-4</v>
      </c>
    </row>
    <row r="911" spans="1:11" ht="14.4" customHeight="1">
      <c r="A911" s="2">
        <v>1.8</v>
      </c>
      <c r="B911" s="2">
        <v>60.405459999999998</v>
      </c>
      <c r="C911" s="2">
        <v>1.486E-2</v>
      </c>
      <c r="D911" s="1">
        <f t="shared" si="99"/>
        <v>51.496555839727201</v>
      </c>
      <c r="E911" s="1">
        <f t="shared" si="100"/>
        <v>4.953333333333333E-3</v>
      </c>
      <c r="F911" s="1">
        <f t="shared" si="101"/>
        <v>51.751635446319987</v>
      </c>
      <c r="G911" s="1">
        <f t="shared" si="102"/>
        <v>4.941105938728917E-3</v>
      </c>
      <c r="H911" s="1">
        <f t="shared" si="103"/>
        <v>3.9464560344735591</v>
      </c>
      <c r="I911" s="1">
        <f t="shared" si="105"/>
        <v>-5.3101660986017807</v>
      </c>
      <c r="K911">
        <f t="shared" si="104"/>
        <v>1.7173643080421508E-4</v>
      </c>
    </row>
    <row r="912" spans="1:11" ht="14.4" customHeight="1">
      <c r="A912" s="2">
        <v>1.802</v>
      </c>
      <c r="B912" s="2">
        <v>60.46264</v>
      </c>
      <c r="C912" s="2">
        <v>1.487E-2</v>
      </c>
      <c r="D912" s="1">
        <f t="shared" si="99"/>
        <v>51.545302642796258</v>
      </c>
      <c r="E912" s="1">
        <f t="shared" si="100"/>
        <v>4.9566666666666665E-3</v>
      </c>
      <c r="F912" s="1">
        <f t="shared" si="101"/>
        <v>51.800795526229052</v>
      </c>
      <c r="G912" s="1">
        <f t="shared" si="102"/>
        <v>4.9444228368321734E-3</v>
      </c>
      <c r="H912" s="1">
        <f t="shared" si="103"/>
        <v>3.9474055067967195</v>
      </c>
      <c r="I912" s="1">
        <f t="shared" si="105"/>
        <v>-5.3094950372345968</v>
      </c>
      <c r="K912">
        <f t="shared" si="104"/>
        <v>3.4379582267691556E-4</v>
      </c>
    </row>
    <row r="913" spans="1:11" ht="14.4" customHeight="1">
      <c r="A913" s="2">
        <v>1.804</v>
      </c>
      <c r="B913" s="2">
        <v>60.519109999999998</v>
      </c>
      <c r="C913" s="2">
        <v>1.489E-2</v>
      </c>
      <c r="D913" s="1">
        <f t="shared" si="99"/>
        <v>51.59344416027281</v>
      </c>
      <c r="E913" s="1">
        <f t="shared" si="100"/>
        <v>4.9633333333333335E-3</v>
      </c>
      <c r="F913" s="1">
        <f t="shared" si="101"/>
        <v>51.849519621454967</v>
      </c>
      <c r="G913" s="1">
        <f t="shared" si="102"/>
        <v>4.9510566000334297E-3</v>
      </c>
      <c r="H913" s="1">
        <f t="shared" si="103"/>
        <v>3.9483456698583645</v>
      </c>
      <c r="I913" s="1">
        <f t="shared" si="105"/>
        <v>-5.3081542706275116</v>
      </c>
      <c r="K913">
        <f t="shared" si="104"/>
        <v>3.4411406649613766E-4</v>
      </c>
    </row>
    <row r="914" spans="1:11" ht="14.4" customHeight="1">
      <c r="A914" s="2">
        <v>1.806</v>
      </c>
      <c r="B914" s="2">
        <v>60.574629999999999</v>
      </c>
      <c r="C914" s="2">
        <v>1.491E-2</v>
      </c>
      <c r="D914" s="1">
        <f t="shared" si="99"/>
        <v>51.640775788576306</v>
      </c>
      <c r="E914" s="1">
        <f t="shared" si="100"/>
        <v>4.9699999999999996E-3</v>
      </c>
      <c r="F914" s="1">
        <f t="shared" si="101"/>
        <v>51.897430444245529</v>
      </c>
      <c r="G914" s="1">
        <f t="shared" si="102"/>
        <v>4.9576903192279434E-3</v>
      </c>
      <c r="H914" s="1">
        <f t="shared" si="103"/>
        <v>3.9492692792014075</v>
      </c>
      <c r="I914" s="1">
        <f t="shared" si="105"/>
        <v>-5.3068153081452412</v>
      </c>
      <c r="K914">
        <f t="shared" si="104"/>
        <v>1.7221324239841801E-4</v>
      </c>
    </row>
    <row r="915" spans="1:11" ht="14.4" customHeight="1">
      <c r="A915" s="2">
        <v>1.8080000000000001</v>
      </c>
      <c r="B915" s="2">
        <v>60.629049999999999</v>
      </c>
      <c r="C915" s="2">
        <v>1.4919999999999999E-2</v>
      </c>
      <c r="D915" s="1">
        <f t="shared" si="99"/>
        <v>51.687169650468888</v>
      </c>
      <c r="E915" s="1">
        <f t="shared" si="100"/>
        <v>4.9733333333333331E-3</v>
      </c>
      <c r="F915" s="1">
        <f t="shared" si="101"/>
        <v>51.944227174197216</v>
      </c>
      <c r="G915" s="1">
        <f t="shared" si="102"/>
        <v>4.9610071623230473E-3</v>
      </c>
      <c r="H915" s="1">
        <f t="shared" si="103"/>
        <v>3.9501705886410474</v>
      </c>
      <c r="I915" s="1">
        <f t="shared" si="105"/>
        <v>-5.3061465019385974</v>
      </c>
      <c r="K915">
        <f t="shared" si="104"/>
        <v>3.4473282182440068E-4</v>
      </c>
    </row>
    <row r="916" spans="1:11" ht="14.4" customHeight="1">
      <c r="A916" s="2">
        <v>1.81</v>
      </c>
      <c r="B916" s="2">
        <v>60.682429999999997</v>
      </c>
      <c r="C916" s="2">
        <v>1.494E-2</v>
      </c>
      <c r="D916" s="1">
        <f t="shared" si="99"/>
        <v>51.732676896845703</v>
      </c>
      <c r="E916" s="1">
        <f t="shared" si="100"/>
        <v>4.9800000000000001E-3</v>
      </c>
      <c r="F916" s="1">
        <f t="shared" si="101"/>
        <v>51.990305627791997</v>
      </c>
      <c r="G916" s="1">
        <f t="shared" si="102"/>
        <v>4.9676408155090923E-3</v>
      </c>
      <c r="H916" s="1">
        <f t="shared" si="103"/>
        <v>3.9510572709663818</v>
      </c>
      <c r="I916" s="1">
        <f t="shared" si="105"/>
        <v>-5.3048102365804244</v>
      </c>
      <c r="K916">
        <f t="shared" si="104"/>
        <v>3.4503404376240638E-4</v>
      </c>
    </row>
    <row r="917" spans="1:11" ht="14.4" customHeight="1">
      <c r="A917" s="2">
        <v>1.8120000000000001</v>
      </c>
      <c r="B917" s="2">
        <v>60.735050000000001</v>
      </c>
      <c r="C917" s="2">
        <v>1.4959999999999999E-2</v>
      </c>
      <c r="D917" s="1">
        <f t="shared" si="99"/>
        <v>51.777536231884064</v>
      </c>
      <c r="E917" s="1">
        <f t="shared" si="100"/>
        <v>4.9866666666666662E-3</v>
      </c>
      <c r="F917" s="1">
        <f t="shared" si="101"/>
        <v>52.035733545893727</v>
      </c>
      <c r="G917" s="1">
        <f t="shared" si="102"/>
        <v>4.9742744246900755E-3</v>
      </c>
      <c r="H917" s="1">
        <f t="shared" si="103"/>
        <v>3.9519306661537859</v>
      </c>
      <c r="I917" s="1">
        <f t="shared" si="105"/>
        <v>-5.3034757632912948</v>
      </c>
      <c r="K917">
        <f t="shared" si="104"/>
        <v>1.7266584256896595E-4</v>
      </c>
    </row>
    <row r="918" spans="1:11" ht="14.4" customHeight="1">
      <c r="A918" s="2">
        <v>1.8140000000000001</v>
      </c>
      <c r="B918" s="2">
        <v>60.787170000000003</v>
      </c>
      <c r="C918" s="2">
        <v>1.4970000000000001E-2</v>
      </c>
      <c r="D918" s="1">
        <f t="shared" si="99"/>
        <v>51.821969309462929</v>
      </c>
      <c r="E918" s="1">
        <f t="shared" si="100"/>
        <v>4.9900000000000005E-3</v>
      </c>
      <c r="F918" s="1">
        <f t="shared" si="101"/>
        <v>52.080560936317148</v>
      </c>
      <c r="G918" s="1">
        <f t="shared" si="102"/>
        <v>4.9775912127788509E-3</v>
      </c>
      <c r="H918" s="1">
        <f t="shared" si="103"/>
        <v>3.9527917685089227</v>
      </c>
      <c r="I918" s="1">
        <f t="shared" si="105"/>
        <v>-5.3028091971754714</v>
      </c>
      <c r="K918">
        <f t="shared" si="104"/>
        <v>3.4562674055126688E-4</v>
      </c>
    </row>
    <row r="919" spans="1:11" ht="14.4" customHeight="1">
      <c r="A919" s="2">
        <v>1.8160000000000001</v>
      </c>
      <c r="B919" s="2">
        <v>60.838880000000003</v>
      </c>
      <c r="C919" s="2">
        <v>1.499E-2</v>
      </c>
      <c r="D919" s="1">
        <f t="shared" si="99"/>
        <v>51.866052855924991</v>
      </c>
      <c r="E919" s="1">
        <f t="shared" si="100"/>
        <v>4.9966666666666666E-3</v>
      </c>
      <c r="F919" s="1">
        <f t="shared" si="101"/>
        <v>52.12521023336177</v>
      </c>
      <c r="G919" s="1">
        <f t="shared" si="102"/>
        <v>4.9842247559533344E-3</v>
      </c>
      <c r="H919" s="1">
        <f t="shared" si="103"/>
        <v>3.9536487133647746</v>
      </c>
      <c r="I919" s="1">
        <f t="shared" si="105"/>
        <v>-5.3014774030175014</v>
      </c>
      <c r="K919">
        <f t="shared" si="104"/>
        <v>3.4591997726628773E-4</v>
      </c>
    </row>
    <row r="920" spans="1:11" ht="14.4" customHeight="1">
      <c r="A920" s="2">
        <v>1.8180000000000001</v>
      </c>
      <c r="B920" s="2">
        <v>60.890360000000001</v>
      </c>
      <c r="C920" s="2">
        <v>1.5010000000000001E-2</v>
      </c>
      <c r="D920" s="1">
        <f t="shared" si="99"/>
        <v>51.909940323955681</v>
      </c>
      <c r="E920" s="1">
        <f t="shared" si="100"/>
        <v>5.0033333333333336E-3</v>
      </c>
      <c r="F920" s="1">
        <f t="shared" si="101"/>
        <v>52.169663058709865</v>
      </c>
      <c r="G920" s="1">
        <f t="shared" si="102"/>
        <v>4.9908582551239939E-3</v>
      </c>
      <c r="H920" s="1">
        <f t="shared" si="103"/>
        <v>3.9545011584876613</v>
      </c>
      <c r="I920" s="1">
        <f t="shared" si="105"/>
        <v>-5.3001473889933282</v>
      </c>
      <c r="K920">
        <f t="shared" si="104"/>
        <v>3.4621128161406873E-4</v>
      </c>
    </row>
    <row r="921" spans="1:11" ht="14.4" customHeight="1">
      <c r="A921" s="2">
        <v>1.82</v>
      </c>
      <c r="B921" s="2">
        <v>60.941389999999998</v>
      </c>
      <c r="C921" s="2">
        <v>1.503E-2</v>
      </c>
      <c r="D921" s="1">
        <f t="shared" si="99"/>
        <v>51.953444160272809</v>
      </c>
      <c r="E921" s="1">
        <f t="shared" si="100"/>
        <v>5.0099999999999997E-3</v>
      </c>
      <c r="F921" s="1">
        <f t="shared" si="101"/>
        <v>52.213730915515775</v>
      </c>
      <c r="G921" s="1">
        <f t="shared" si="102"/>
        <v>4.9974917102918546E-3</v>
      </c>
      <c r="H921" s="1">
        <f t="shared" si="103"/>
        <v>3.9553455046570312</v>
      </c>
      <c r="I921" s="1">
        <f t="shared" si="105"/>
        <v>-5.2988191503621094</v>
      </c>
      <c r="K921">
        <f t="shared" si="104"/>
        <v>1.7324990053993556E-4</v>
      </c>
    </row>
    <row r="922" spans="1:11" ht="14.4" customHeight="1">
      <c r="A922" s="2">
        <v>1.8220000000000001</v>
      </c>
      <c r="B922" s="2">
        <v>60.991889999999998</v>
      </c>
      <c r="C922" s="2">
        <v>1.504E-2</v>
      </c>
      <c r="D922" s="1">
        <f t="shared" si="99"/>
        <v>51.99649616368287</v>
      </c>
      <c r="E922" s="1">
        <f t="shared" si="100"/>
        <v>5.0133333333333332E-3</v>
      </c>
      <c r="F922" s="1">
        <f t="shared" si="101"/>
        <v>52.257171931116801</v>
      </c>
      <c r="G922" s="1">
        <f t="shared" si="102"/>
        <v>5.0008084213748359E-3</v>
      </c>
      <c r="H922" s="1">
        <f t="shared" si="103"/>
        <v>3.9561771432649322</v>
      </c>
      <c r="I922" s="1">
        <f t="shared" si="105"/>
        <v>-5.2981556953425635</v>
      </c>
      <c r="K922">
        <f t="shared" si="104"/>
        <v>3.4678624609265886E-4</v>
      </c>
    </row>
    <row r="923" spans="1:11" ht="14.4" customHeight="1">
      <c r="A923" s="2">
        <v>1.8240000000000001</v>
      </c>
      <c r="B923" s="2">
        <v>61.042189999999998</v>
      </c>
      <c r="C923" s="2">
        <v>1.506E-2</v>
      </c>
      <c r="D923" s="1">
        <f t="shared" si="99"/>
        <v>52.039377664109125</v>
      </c>
      <c r="E923" s="1">
        <f t="shared" si="100"/>
        <v>5.0200000000000002E-3</v>
      </c>
      <c r="F923" s="1">
        <f t="shared" si="101"/>
        <v>52.300615339982954</v>
      </c>
      <c r="G923" s="1">
        <f t="shared" si="102"/>
        <v>5.0074418105392621E-3</v>
      </c>
      <c r="H923" s="1">
        <f t="shared" si="103"/>
        <v>3.9570081365845113</v>
      </c>
      <c r="I923" s="1">
        <f t="shared" si="105"/>
        <v>-5.2968301109532741</v>
      </c>
      <c r="K923">
        <f t="shared" si="104"/>
        <v>1.7353597612959171E-4</v>
      </c>
    </row>
    <row r="924" spans="1:11" ht="14.4" customHeight="1">
      <c r="A924" s="2">
        <v>1.8260000000000001</v>
      </c>
      <c r="B924" s="2">
        <v>61.09243</v>
      </c>
      <c r="C924" s="2">
        <v>1.507E-2</v>
      </c>
      <c r="D924" s="1">
        <f t="shared" si="99"/>
        <v>52.082208013640248</v>
      </c>
      <c r="E924" s="1">
        <f t="shared" si="100"/>
        <v>5.0233333333333336E-3</v>
      </c>
      <c r="F924" s="1">
        <f t="shared" si="101"/>
        <v>52.343834305228768</v>
      </c>
      <c r="G924" s="1">
        <f t="shared" si="102"/>
        <v>5.0107584886208536E-3</v>
      </c>
      <c r="H924" s="1">
        <f t="shared" si="103"/>
        <v>3.9578341520654989</v>
      </c>
      <c r="I924" s="1">
        <f t="shared" si="105"/>
        <v>-5.296167980410118</v>
      </c>
      <c r="K924">
        <f t="shared" si="104"/>
        <v>5.2114130434780925E-4</v>
      </c>
    </row>
    <row r="925" spans="1:11" ht="14.4" customHeight="1">
      <c r="A925" s="2">
        <v>1.829</v>
      </c>
      <c r="B925" s="2">
        <v>61.167319999999997</v>
      </c>
      <c r="C925" s="2">
        <v>1.5100000000000001E-2</v>
      </c>
      <c r="D925" s="1">
        <f t="shared" si="99"/>
        <v>52.146052855924985</v>
      </c>
      <c r="E925" s="1">
        <f t="shared" si="100"/>
        <v>5.0333333333333332E-3</v>
      </c>
      <c r="F925" s="1">
        <f t="shared" si="101"/>
        <v>52.408521321966468</v>
      </c>
      <c r="G925" s="1">
        <f t="shared" si="102"/>
        <v>5.0207084568637981E-3</v>
      </c>
      <c r="H925" s="1">
        <f t="shared" si="103"/>
        <v>3.9590691987539071</v>
      </c>
      <c r="I925" s="1">
        <f t="shared" si="105"/>
        <v>-5.2941842283706597</v>
      </c>
      <c r="K925">
        <f t="shared" si="104"/>
        <v>3.478530264279814E-4</v>
      </c>
    </row>
    <row r="926" spans="1:11" ht="14.4" customHeight="1">
      <c r="A926" s="2">
        <v>1.8320000000000001</v>
      </c>
      <c r="B926" s="2">
        <v>61.242159999999998</v>
      </c>
      <c r="C926" s="2">
        <v>1.512E-2</v>
      </c>
      <c r="D926" s="1">
        <f t="shared" si="99"/>
        <v>52.209855072463775</v>
      </c>
      <c r="E926" s="1">
        <f t="shared" si="100"/>
        <v>5.0400000000000002E-3</v>
      </c>
      <c r="F926" s="1">
        <f t="shared" si="101"/>
        <v>52.472992742028985</v>
      </c>
      <c r="G926" s="1">
        <f t="shared" si="102"/>
        <v>5.0273417140252966E-3</v>
      </c>
      <c r="H926" s="1">
        <f t="shared" si="103"/>
        <v>3.9602986132748241</v>
      </c>
      <c r="I926" s="1">
        <f t="shared" si="105"/>
        <v>-5.2928639208458597</v>
      </c>
      <c r="K926">
        <f t="shared" si="104"/>
        <v>3.4820821256040545E-4</v>
      </c>
    </row>
    <row r="927" spans="1:11" ht="14.4" customHeight="1">
      <c r="A927" s="2">
        <v>1.8340000000000001</v>
      </c>
      <c r="B927" s="2">
        <v>61.292310000000001</v>
      </c>
      <c r="C927" s="2">
        <v>1.5140000000000001E-2</v>
      </c>
      <c r="D927" s="1">
        <f t="shared" si="99"/>
        <v>52.252608695652185</v>
      </c>
      <c r="E927" s="1">
        <f t="shared" si="100"/>
        <v>5.0466666666666672E-3</v>
      </c>
      <c r="F927" s="1">
        <f t="shared" si="101"/>
        <v>52.516310194202909</v>
      </c>
      <c r="G927" s="1">
        <f t="shared" si="102"/>
        <v>5.0339749271869861E-3</v>
      </c>
      <c r="H927" s="1">
        <f t="shared" si="103"/>
        <v>3.9611237917153024</v>
      </c>
      <c r="I927" s="1">
        <f t="shared" si="105"/>
        <v>-5.2915453629753006</v>
      </c>
      <c r="K927">
        <f t="shared" si="104"/>
        <v>3.4849445865300005E-4</v>
      </c>
    </row>
    <row r="928" spans="1:11" ht="14.4" customHeight="1">
      <c r="A928" s="2">
        <v>1.8360000000000001</v>
      </c>
      <c r="B928" s="2">
        <v>61.342889999999997</v>
      </c>
      <c r="C928" s="2">
        <v>1.516E-2</v>
      </c>
      <c r="D928" s="1">
        <f t="shared" si="99"/>
        <v>52.29572890025576</v>
      </c>
      <c r="E928" s="1">
        <f t="shared" si="100"/>
        <v>5.0533333333333333E-3</v>
      </c>
      <c r="F928" s="1">
        <f t="shared" si="101"/>
        <v>52.559996650298388</v>
      </c>
      <c r="G928" s="1">
        <f t="shared" si="102"/>
        <v>5.0406080963494504E-3</v>
      </c>
      <c r="H928" s="1">
        <f t="shared" si="103"/>
        <v>3.9619553104453482</v>
      </c>
      <c r="I928" s="1">
        <f t="shared" si="105"/>
        <v>-5.2902285501393838</v>
      </c>
      <c r="K928">
        <f t="shared" si="104"/>
        <v>1.7439195794260683E-4</v>
      </c>
    </row>
    <row r="929" spans="1:11" ht="14.4" customHeight="1">
      <c r="A929" s="2">
        <v>1.8380000000000001</v>
      </c>
      <c r="B929" s="2">
        <v>61.394170000000003</v>
      </c>
      <c r="C929" s="2">
        <v>1.5169999999999999E-2</v>
      </c>
      <c r="D929" s="1">
        <f t="shared" si="99"/>
        <v>52.33944586530265</v>
      </c>
      <c r="E929" s="1">
        <f t="shared" si="100"/>
        <v>5.0566666666666668E-3</v>
      </c>
      <c r="F929" s="1">
        <f t="shared" si="101"/>
        <v>52.604108996561536</v>
      </c>
      <c r="G929" s="1">
        <f t="shared" si="102"/>
        <v>5.043924664431155E-3</v>
      </c>
      <c r="H929" s="1">
        <f t="shared" si="103"/>
        <v>3.9627942344979799</v>
      </c>
      <c r="I929" s="1">
        <f t="shared" si="105"/>
        <v>-5.2895707966707892</v>
      </c>
      <c r="K929">
        <f t="shared" si="104"/>
        <v>3.4907604433079482E-4</v>
      </c>
    </row>
    <row r="930" spans="1:11" ht="14.4" customHeight="1">
      <c r="A930" s="2">
        <v>1.84</v>
      </c>
      <c r="B930" s="2">
        <v>61.445689999999999</v>
      </c>
      <c r="C930" s="2">
        <v>1.519E-2</v>
      </c>
      <c r="D930" s="1">
        <f t="shared" si="99"/>
        <v>52.383367433930104</v>
      </c>
      <c r="E930" s="1">
        <f t="shared" si="100"/>
        <v>5.0633333333333337E-3</v>
      </c>
      <c r="F930" s="1">
        <f t="shared" si="101"/>
        <v>52.648601884370578</v>
      </c>
      <c r="G930" s="1">
        <f t="shared" si="102"/>
        <v>5.0505577675958764E-3</v>
      </c>
      <c r="H930" s="1">
        <f t="shared" si="103"/>
        <v>3.9636396833246539</v>
      </c>
      <c r="I930" s="1">
        <f t="shared" si="105"/>
        <v>-5.2882565927650269</v>
      </c>
      <c r="K930">
        <f t="shared" si="104"/>
        <v>3.4936851378229808E-4</v>
      </c>
    </row>
    <row r="931" spans="1:11" ht="14.4" customHeight="1">
      <c r="A931" s="2">
        <v>1.8420000000000001</v>
      </c>
      <c r="B931" s="2">
        <v>61.49709</v>
      </c>
      <c r="C931" s="2">
        <v>1.521E-2</v>
      </c>
      <c r="D931" s="1">
        <f t="shared" si="99"/>
        <v>52.427186700767272</v>
      </c>
      <c r="E931" s="1">
        <f t="shared" si="100"/>
        <v>5.0699999999999999E-3</v>
      </c>
      <c r="F931" s="1">
        <f t="shared" si="101"/>
        <v>52.69299253734016</v>
      </c>
      <c r="G931" s="1">
        <f t="shared" si="102"/>
        <v>5.0571908267626111E-3</v>
      </c>
      <c r="H931" s="1">
        <f t="shared" si="103"/>
        <v>3.9644824777752379</v>
      </c>
      <c r="I931" s="1">
        <f t="shared" si="105"/>
        <v>-5.2869441224246785</v>
      </c>
      <c r="K931">
        <f t="shared" si="104"/>
        <v>1.7483047740836415E-4</v>
      </c>
    </row>
    <row r="932" spans="1:11" ht="14.4" customHeight="1">
      <c r="A932" s="2">
        <v>1.8440000000000001</v>
      </c>
      <c r="B932" s="2">
        <v>61.5486</v>
      </c>
      <c r="C932" s="2">
        <v>1.5219999999999999E-2</v>
      </c>
      <c r="D932" s="1">
        <f t="shared" si="99"/>
        <v>52.471099744245535</v>
      </c>
      <c r="E932" s="1">
        <f t="shared" si="100"/>
        <v>5.0733333333333333E-3</v>
      </c>
      <c r="F932" s="1">
        <f t="shared" si="101"/>
        <v>52.737303123614673</v>
      </c>
      <c r="G932" s="1">
        <f t="shared" si="102"/>
        <v>5.0605073398471093E-3</v>
      </c>
      <c r="H932" s="1">
        <f t="shared" si="103"/>
        <v>3.9653230443051086</v>
      </c>
      <c r="I932" s="1">
        <f t="shared" si="105"/>
        <v>-5.2862885359170226</v>
      </c>
      <c r="K932">
        <f t="shared" si="104"/>
        <v>3.4995447570334388E-4</v>
      </c>
    </row>
    <row r="933" spans="1:11" ht="14.4" customHeight="1">
      <c r="A933" s="2">
        <v>1.8460000000000001</v>
      </c>
      <c r="B933" s="2">
        <v>61.600380000000001</v>
      </c>
      <c r="C933" s="2">
        <v>1.524E-2</v>
      </c>
      <c r="D933" s="1">
        <f t="shared" si="99"/>
        <v>52.515242966751927</v>
      </c>
      <c r="E933" s="1">
        <f t="shared" si="100"/>
        <v>5.0800000000000003E-3</v>
      </c>
      <c r="F933" s="1">
        <f t="shared" si="101"/>
        <v>52.782020401023026</v>
      </c>
      <c r="G933" s="1">
        <f t="shared" si="102"/>
        <v>5.0671403330185107E-3</v>
      </c>
      <c r="H933" s="1">
        <f t="shared" si="103"/>
        <v>3.9661706100132958</v>
      </c>
      <c r="I933" s="1">
        <f t="shared" si="105"/>
        <v>-5.2849786573876631</v>
      </c>
      <c r="K933">
        <f t="shared" si="104"/>
        <v>3.5024927536229239E-4</v>
      </c>
    </row>
    <row r="934" spans="1:11" ht="14.4" customHeight="1">
      <c r="A934" s="2">
        <v>1.8480000000000001</v>
      </c>
      <c r="B934" s="2">
        <v>61.652340000000002</v>
      </c>
      <c r="C934" s="2">
        <v>1.5259999999999999E-2</v>
      </c>
      <c r="D934" s="1">
        <f t="shared" si="99"/>
        <v>52.559539641943744</v>
      </c>
      <c r="E934" s="1">
        <f t="shared" si="100"/>
        <v>5.0866666666666664E-3</v>
      </c>
      <c r="F934" s="1">
        <f t="shared" si="101"/>
        <v>52.826892500255767</v>
      </c>
      <c r="G934" s="1">
        <f t="shared" si="102"/>
        <v>5.0737732821936055E-3</v>
      </c>
      <c r="H934" s="1">
        <f t="shared" si="103"/>
        <v>3.96702038870527</v>
      </c>
      <c r="I934" s="1">
        <f t="shared" si="105"/>
        <v>-5.2836705010671041</v>
      </c>
      <c r="K934">
        <f t="shared" si="104"/>
        <v>1.7527252060245342E-4</v>
      </c>
    </row>
    <row r="935" spans="1:11" ht="14.4" customHeight="1">
      <c r="A935" s="2">
        <v>1.85</v>
      </c>
      <c r="B935" s="2">
        <v>61.704459999999997</v>
      </c>
      <c r="C935" s="2">
        <v>1.5270000000000001E-2</v>
      </c>
      <c r="D935" s="1">
        <f t="shared" si="99"/>
        <v>52.603972719522595</v>
      </c>
      <c r="E935" s="1">
        <f t="shared" si="100"/>
        <v>5.0899999999999999E-3</v>
      </c>
      <c r="F935" s="1">
        <f t="shared" si="101"/>
        <v>52.871726940664971</v>
      </c>
      <c r="G935" s="1">
        <f t="shared" si="102"/>
        <v>5.0770897402827196E-3</v>
      </c>
      <c r="H935" s="1">
        <f t="shared" si="103"/>
        <v>3.9678687336190492</v>
      </c>
      <c r="I935" s="1">
        <f t="shared" si="105"/>
        <v>-5.283017067324618</v>
      </c>
      <c r="K935">
        <f t="shared" si="104"/>
        <v>3.5084231315716602E-4</v>
      </c>
    </row>
    <row r="936" spans="1:11" ht="14.4" customHeight="1">
      <c r="A936" s="2">
        <v>1.8520000000000001</v>
      </c>
      <c r="B936" s="2">
        <v>61.756950000000003</v>
      </c>
      <c r="C936" s="2">
        <v>1.529E-2</v>
      </c>
      <c r="D936" s="1">
        <f t="shared" si="99"/>
        <v>52.648721227621493</v>
      </c>
      <c r="E936" s="1">
        <f t="shared" si="100"/>
        <v>5.0966666666666669E-3</v>
      </c>
      <c r="F936" s="1">
        <f t="shared" si="101"/>
        <v>52.91705421014494</v>
      </c>
      <c r="G936" s="1">
        <f t="shared" si="102"/>
        <v>5.0837226234644491E-3</v>
      </c>
      <c r="H936" s="1">
        <f t="shared" si="103"/>
        <v>3.968725672734156</v>
      </c>
      <c r="I936" s="1">
        <f t="shared" si="105"/>
        <v>-5.2817114858639149</v>
      </c>
      <c r="K936">
        <f t="shared" si="104"/>
        <v>3.5114143222508305E-4</v>
      </c>
    </row>
    <row r="937" spans="1:11" ht="14.4" customHeight="1">
      <c r="A937" s="2">
        <v>1.8540000000000001</v>
      </c>
      <c r="B937" s="2">
        <v>61.809719999999999</v>
      </c>
      <c r="C937" s="2">
        <v>1.5310000000000001E-2</v>
      </c>
      <c r="D937" s="1">
        <f t="shared" si="99"/>
        <v>52.693708439897705</v>
      </c>
      <c r="E937" s="1">
        <f t="shared" si="100"/>
        <v>5.1033333333333339E-3</v>
      </c>
      <c r="F937" s="1">
        <f t="shared" si="101"/>
        <v>52.962621998635974</v>
      </c>
      <c r="G937" s="1">
        <f t="shared" si="102"/>
        <v>5.0903554626511097E-3</v>
      </c>
      <c r="H937" s="1">
        <f t="shared" si="103"/>
        <v>3.9695864194409092</v>
      </c>
      <c r="I937" s="1">
        <f t="shared" si="105"/>
        <v>-5.2804076153667125</v>
      </c>
      <c r="K937">
        <f t="shared" si="104"/>
        <v>1.7572078715540572E-4</v>
      </c>
    </row>
    <row r="938" spans="1:11" ht="14.4" customHeight="1">
      <c r="A938" s="2">
        <v>1.8560000000000001</v>
      </c>
      <c r="B938" s="2">
        <v>61.862569999999998</v>
      </c>
      <c r="C938" s="2">
        <v>1.532E-2</v>
      </c>
      <c r="D938" s="1">
        <f t="shared" si="99"/>
        <v>52.738763853367438</v>
      </c>
      <c r="E938" s="1">
        <f t="shared" si="100"/>
        <v>5.1066666666666665E-3</v>
      </c>
      <c r="F938" s="1">
        <f t="shared" si="101"/>
        <v>53.008083140778631</v>
      </c>
      <c r="G938" s="1">
        <f t="shared" si="102"/>
        <v>5.0936718657466655E-3</v>
      </c>
      <c r="H938" s="1">
        <f t="shared" si="103"/>
        <v>3.9704444140134982</v>
      </c>
      <c r="I938" s="1">
        <f t="shared" si="105"/>
        <v>-5.279756320332667</v>
      </c>
      <c r="K938">
        <f t="shared" si="104"/>
        <v>3.5174242682582197E-4</v>
      </c>
    </row>
    <row r="939" spans="1:11" ht="14.4" customHeight="1">
      <c r="A939" s="2">
        <v>1.8580000000000001</v>
      </c>
      <c r="B939" s="2">
        <v>61.915590000000002</v>
      </c>
      <c r="C939" s="2">
        <v>1.5339999999999999E-2</v>
      </c>
      <c r="D939" s="1">
        <f t="shared" si="99"/>
        <v>52.783964194373411</v>
      </c>
      <c r="E939" s="1">
        <f t="shared" si="100"/>
        <v>5.1133333333333334E-3</v>
      </c>
      <c r="F939" s="1">
        <f t="shared" si="101"/>
        <v>53.053866197953973</v>
      </c>
      <c r="G939" s="1">
        <f t="shared" si="102"/>
        <v>5.1003046389423703E-3</v>
      </c>
      <c r="H939" s="1">
        <f t="shared" si="103"/>
        <v>3.9713077407825126</v>
      </c>
      <c r="I939" s="1">
        <f t="shared" si="105"/>
        <v>-5.2784550079098542</v>
      </c>
      <c r="K939">
        <f t="shared" si="104"/>
        <v>3.5204364876387256E-4</v>
      </c>
    </row>
    <row r="940" spans="1:11" ht="14.4" customHeight="1">
      <c r="A940" s="2">
        <v>1.86</v>
      </c>
      <c r="B940" s="2">
        <v>61.96857</v>
      </c>
      <c r="C940" s="2">
        <v>1.536E-2</v>
      </c>
      <c r="D940" s="1">
        <f t="shared" si="99"/>
        <v>52.82913043478262</v>
      </c>
      <c r="E940" s="1">
        <f t="shared" si="100"/>
        <v>5.1200000000000004E-3</v>
      </c>
      <c r="F940" s="1">
        <f t="shared" si="101"/>
        <v>53.099615582608706</v>
      </c>
      <c r="G940" s="1">
        <f t="shared" si="102"/>
        <v>5.1069373681446864E-3</v>
      </c>
      <c r="H940" s="1">
        <f t="shared" si="103"/>
        <v>3.9721696887227935</v>
      </c>
      <c r="I940" s="1">
        <f t="shared" si="105"/>
        <v>-5.2771553953149413</v>
      </c>
      <c r="K940">
        <f t="shared" si="104"/>
        <v>1.7617199488487422E-4</v>
      </c>
    </row>
    <row r="941" spans="1:11" ht="14.4" customHeight="1">
      <c r="A941" s="2">
        <v>1.8620000000000001</v>
      </c>
      <c r="B941" s="2">
        <v>62.021279999999997</v>
      </c>
      <c r="C941" s="2">
        <v>1.537E-2</v>
      </c>
      <c r="D941" s="1">
        <f t="shared" si="99"/>
        <v>52.874066496163685</v>
      </c>
      <c r="E941" s="1">
        <f t="shared" si="100"/>
        <v>5.123333333333333E-3</v>
      </c>
      <c r="F941" s="1">
        <f t="shared" si="101"/>
        <v>53.144957963512368</v>
      </c>
      <c r="G941" s="1">
        <f t="shared" si="102"/>
        <v>5.1102537162485062E-3</v>
      </c>
      <c r="H941" s="1">
        <f t="shared" si="103"/>
        <v>3.9730232360079505</v>
      </c>
      <c r="I941" s="1">
        <f t="shared" si="105"/>
        <v>-5.2765062250698334</v>
      </c>
      <c r="K941">
        <f t="shared" si="104"/>
        <v>3.5264200056836248E-4</v>
      </c>
    </row>
    <row r="942" spans="1:11" ht="14.4" customHeight="1">
      <c r="A942" s="2">
        <v>1.8640000000000001</v>
      </c>
      <c r="B942" s="2">
        <v>62.073439999999998</v>
      </c>
      <c r="C942" s="2">
        <v>1.5389999999999999E-2</v>
      </c>
      <c r="D942" s="1">
        <f t="shared" si="99"/>
        <v>52.918533674339308</v>
      </c>
      <c r="E942" s="1">
        <f t="shared" si="100"/>
        <v>5.13E-3</v>
      </c>
      <c r="F942" s="1">
        <f t="shared" si="101"/>
        <v>53.190005752088673</v>
      </c>
      <c r="G942" s="1">
        <f t="shared" si="102"/>
        <v>5.1168863794618337E-3</v>
      </c>
      <c r="H942" s="1">
        <f t="shared" si="103"/>
        <v>3.9738705168965156</v>
      </c>
      <c r="I942" s="1">
        <f t="shared" si="105"/>
        <v>-5.2752091539275288</v>
      </c>
      <c r="K942">
        <f t="shared" si="104"/>
        <v>3.5293608979825735E-4</v>
      </c>
    </row>
    <row r="943" spans="1:11" ht="14.4" customHeight="1">
      <c r="A943" s="2">
        <v>1.8660000000000001</v>
      </c>
      <c r="B943" s="2">
        <v>62.124769999999998</v>
      </c>
      <c r="C943" s="2">
        <v>1.541E-2</v>
      </c>
      <c r="D943" s="1">
        <f t="shared" si="99"/>
        <v>52.962293265132146</v>
      </c>
      <c r="E943" s="1">
        <f t="shared" si="100"/>
        <v>5.136666666666667E-3</v>
      </c>
      <c r="F943" s="1">
        <f t="shared" si="101"/>
        <v>53.234342911537368</v>
      </c>
      <c r="G943" s="1">
        <f t="shared" si="102"/>
        <v>5.1235189986830109E-3</v>
      </c>
      <c r="H943" s="1">
        <f t="shared" si="103"/>
        <v>3.9747037315240048</v>
      </c>
      <c r="I943" s="1">
        <f t="shared" si="105"/>
        <v>-5.2739137715859661</v>
      </c>
      <c r="K943">
        <f t="shared" si="104"/>
        <v>1.766129724353146E-4</v>
      </c>
    </row>
    <row r="944" spans="1:11" ht="14.4" customHeight="1">
      <c r="A944" s="2">
        <v>1.8680000000000001</v>
      </c>
      <c r="B944" s="2">
        <v>62.175440000000002</v>
      </c>
      <c r="C944" s="2">
        <v>1.542E-2</v>
      </c>
      <c r="D944" s="1">
        <f t="shared" si="99"/>
        <v>53.005490196078441</v>
      </c>
      <c r="E944" s="1">
        <f t="shared" si="100"/>
        <v>5.1399999999999996E-3</v>
      </c>
      <c r="F944" s="1">
        <f t="shared" si="101"/>
        <v>53.277938415686279</v>
      </c>
      <c r="G944" s="1">
        <f t="shared" si="102"/>
        <v>5.1268352917969188E-3</v>
      </c>
      <c r="H944" s="1">
        <f t="shared" si="103"/>
        <v>3.9755223320842434</v>
      </c>
      <c r="I944" s="1">
        <f t="shared" si="105"/>
        <v>-5.273266712345742</v>
      </c>
      <c r="K944">
        <f t="shared" si="104"/>
        <v>3.5351261722082062E-4</v>
      </c>
    </row>
    <row r="945" spans="1:11" ht="14.4" customHeight="1">
      <c r="A945" s="2">
        <v>1.87</v>
      </c>
      <c r="B945" s="2">
        <v>62.225650000000002</v>
      </c>
      <c r="C945" s="2">
        <v>1.5440000000000001E-2</v>
      </c>
      <c r="D945" s="1">
        <f t="shared" si="99"/>
        <v>53.04829497016199</v>
      </c>
      <c r="E945" s="1">
        <f t="shared" si="100"/>
        <v>5.1466666666666666E-3</v>
      </c>
      <c r="F945" s="1">
        <f t="shared" si="101"/>
        <v>53.321316861608423</v>
      </c>
      <c r="G945" s="1">
        <f t="shared" si="102"/>
        <v>5.133467845031517E-3</v>
      </c>
      <c r="H945" s="1">
        <f t="shared" si="103"/>
        <v>3.9763361923350242</v>
      </c>
      <c r="I945" s="1">
        <f t="shared" si="105"/>
        <v>-5.2719738549964026</v>
      </c>
      <c r="K945">
        <f t="shared" si="104"/>
        <v>3.5386692242116169E-4</v>
      </c>
    </row>
    <row r="946" spans="1:11" ht="14.4" customHeight="1">
      <c r="A946" s="2">
        <v>1.873</v>
      </c>
      <c r="B946" s="2">
        <v>62.30012</v>
      </c>
      <c r="C946" s="2">
        <v>1.546E-2</v>
      </c>
      <c r="D946" s="1">
        <f t="shared" si="99"/>
        <v>53.11178175618074</v>
      </c>
      <c r="E946" s="1">
        <f t="shared" si="100"/>
        <v>5.1533333333333336E-3</v>
      </c>
      <c r="F946" s="1">
        <f t="shared" si="101"/>
        <v>53.385484471497591</v>
      </c>
      <c r="G946" s="1">
        <f t="shared" si="102"/>
        <v>5.1401003542756452E-3</v>
      </c>
      <c r="H946" s="1">
        <f t="shared" si="103"/>
        <v>3.9775388826382136</v>
      </c>
      <c r="I946" s="1">
        <f t="shared" si="105"/>
        <v>-5.2706826755275165</v>
      </c>
      <c r="K946">
        <f t="shared" si="104"/>
        <v>5.3143162830347811E-4</v>
      </c>
    </row>
    <row r="947" spans="1:11" ht="14.4" customHeight="1">
      <c r="A947" s="2">
        <v>1.8759999999999999</v>
      </c>
      <c r="B947" s="2">
        <v>62.373739999999998</v>
      </c>
      <c r="C947" s="2">
        <v>1.549E-2</v>
      </c>
      <c r="D947" s="1">
        <f t="shared" si="99"/>
        <v>53.174543904518337</v>
      </c>
      <c r="E947" s="1">
        <f t="shared" si="100"/>
        <v>5.1633333333333331E-3</v>
      </c>
      <c r="F947" s="1">
        <f t="shared" si="101"/>
        <v>53.449101799545339</v>
      </c>
      <c r="G947" s="1">
        <f t="shared" si="102"/>
        <v>5.1500490356609805E-3</v>
      </c>
      <c r="H947" s="1">
        <f t="shared" si="103"/>
        <v>3.9787298328311729</v>
      </c>
      <c r="I947" s="1">
        <f t="shared" si="105"/>
        <v>-5.2687490428642523</v>
      </c>
      <c r="K947">
        <f t="shared" si="104"/>
        <v>3.5470326797387556E-4</v>
      </c>
    </row>
    <row r="948" spans="1:11" ht="14.4" customHeight="1">
      <c r="A948" s="2">
        <v>1.879</v>
      </c>
      <c r="B948" s="2">
        <v>62.446339999999999</v>
      </c>
      <c r="C948" s="2">
        <v>1.5509999999999999E-2</v>
      </c>
      <c r="D948" s="1">
        <f t="shared" si="99"/>
        <v>53.236436487638542</v>
      </c>
      <c r="E948" s="1">
        <f t="shared" si="100"/>
        <v>5.1700000000000001E-3</v>
      </c>
      <c r="F948" s="1">
        <f t="shared" si="101"/>
        <v>53.511668864279628</v>
      </c>
      <c r="G948" s="1">
        <f t="shared" si="102"/>
        <v>5.1566814349312635E-3</v>
      </c>
      <c r="H948" s="1">
        <f t="shared" si="103"/>
        <v>3.9798997397322204</v>
      </c>
      <c r="I948" s="1">
        <f t="shared" si="105"/>
        <v>-5.2674620391525151</v>
      </c>
      <c r="K948">
        <f t="shared" si="104"/>
        <v>3.5511312872977207E-4</v>
      </c>
    </row>
    <row r="949" spans="1:11" ht="14.4" customHeight="1">
      <c r="A949" s="2">
        <v>1.8819999999999999</v>
      </c>
      <c r="B949" s="2">
        <v>62.517969999999998</v>
      </c>
      <c r="C949" s="2">
        <v>1.553E-2</v>
      </c>
      <c r="D949" s="1">
        <f t="shared" si="99"/>
        <v>53.297502131287303</v>
      </c>
      <c r="E949" s="1">
        <f t="shared" si="100"/>
        <v>5.1766666666666671E-3</v>
      </c>
      <c r="F949" s="1">
        <f t="shared" si="101"/>
        <v>53.573405533986929</v>
      </c>
      <c r="G949" s="1">
        <f t="shared" si="102"/>
        <v>5.1633137902133384E-3</v>
      </c>
      <c r="H949" s="1">
        <f t="shared" si="103"/>
        <v>3.9810527795352768</v>
      </c>
      <c r="I949" s="1">
        <f t="shared" si="105"/>
        <v>-5.2661766982099101</v>
      </c>
      <c r="K949">
        <f t="shared" si="104"/>
        <v>5.3327681159418569E-4</v>
      </c>
    </row>
    <row r="950" spans="1:11" ht="14.4" customHeight="1">
      <c r="A950" s="2">
        <v>1.885</v>
      </c>
      <c r="B950" s="2">
        <v>62.588769999999997</v>
      </c>
      <c r="C950" s="2">
        <v>1.5559999999999999E-2</v>
      </c>
      <c r="D950" s="1">
        <f t="shared" si="99"/>
        <v>53.357860187553285</v>
      </c>
      <c r="E950" s="1">
        <f t="shared" si="100"/>
        <v>5.1866666666666667E-3</v>
      </c>
      <c r="F950" s="1">
        <f t="shared" si="101"/>
        <v>53.63460962239273</v>
      </c>
      <c r="G950" s="1">
        <f t="shared" si="102"/>
        <v>5.1732622406594252E-3</v>
      </c>
      <c r="H950" s="1">
        <f t="shared" si="103"/>
        <v>3.9821945616112844</v>
      </c>
      <c r="I950" s="1">
        <f t="shared" si="105"/>
        <v>-5.2642517951301731</v>
      </c>
      <c r="K950">
        <f t="shared" si="104"/>
        <v>3.5591739130436725E-4</v>
      </c>
    </row>
    <row r="951" spans="1:11" ht="14.4" customHeight="1">
      <c r="A951" s="2">
        <v>1.8879999999999999</v>
      </c>
      <c r="B951" s="2">
        <v>62.658560000000001</v>
      </c>
      <c r="C951" s="2">
        <v>1.558E-2</v>
      </c>
      <c r="D951" s="1">
        <f t="shared" si="99"/>
        <v>53.417357203751074</v>
      </c>
      <c r="E951" s="1">
        <f t="shared" si="100"/>
        <v>5.1933333333333337E-3</v>
      </c>
      <c r="F951" s="1">
        <f t="shared" si="101"/>
        <v>53.694771345495887</v>
      </c>
      <c r="G951" s="1">
        <f t="shared" si="102"/>
        <v>5.1798944859729823E-3</v>
      </c>
      <c r="H951" s="1">
        <f t="shared" si="103"/>
        <v>3.9833156289064</v>
      </c>
      <c r="I951" s="1">
        <f t="shared" si="105"/>
        <v>-5.2629705924214916</v>
      </c>
      <c r="K951">
        <f t="shared" si="104"/>
        <v>3.5631420858195655E-4</v>
      </c>
    </row>
    <row r="952" spans="1:11" ht="14.4" customHeight="1">
      <c r="A952" s="2">
        <v>1.891</v>
      </c>
      <c r="B952" s="2">
        <v>62.728409999999997</v>
      </c>
      <c r="C952" s="2">
        <v>1.5599999999999999E-2</v>
      </c>
      <c r="D952" s="1">
        <f t="shared" si="99"/>
        <v>53.476905370843994</v>
      </c>
      <c r="E952" s="1">
        <f t="shared" si="100"/>
        <v>5.1999999999999998E-3</v>
      </c>
      <c r="F952" s="1">
        <f t="shared" si="101"/>
        <v>53.754985278772388</v>
      </c>
      <c r="G952" s="1">
        <f t="shared" si="102"/>
        <v>5.1865266873001538E-3</v>
      </c>
      <c r="H952" s="1">
        <f t="shared" si="103"/>
        <v>3.9844364120793245</v>
      </c>
      <c r="I952" s="1">
        <f t="shared" si="105"/>
        <v>-5.2616910375739314</v>
      </c>
      <c r="K952">
        <f t="shared" si="104"/>
        <v>5.3507237851665318E-4</v>
      </c>
    </row>
    <row r="953" spans="1:11" ht="14.4" customHeight="1">
      <c r="A953" s="2">
        <v>1.8939999999999999</v>
      </c>
      <c r="B953" s="2">
        <v>62.799570000000003</v>
      </c>
      <c r="C953" s="2">
        <v>1.5630000000000002E-2</v>
      </c>
      <c r="D953" s="1">
        <f t="shared" si="99"/>
        <v>53.537570332480826</v>
      </c>
      <c r="E953" s="1">
        <f t="shared" si="100"/>
        <v>5.2100000000000002E-3</v>
      </c>
      <c r="F953" s="1">
        <f t="shared" si="101"/>
        <v>53.816501073913045</v>
      </c>
      <c r="G953" s="1">
        <f t="shared" si="102"/>
        <v>5.1964749068174922E-3</v>
      </c>
      <c r="H953" s="1">
        <f t="shared" si="103"/>
        <v>3.9855801315524326</v>
      </c>
      <c r="I953" s="1">
        <f t="shared" si="105"/>
        <v>-5.2597747858096735</v>
      </c>
      <c r="K953">
        <f t="shared" si="104"/>
        <v>3.5712449559535908E-4</v>
      </c>
    </row>
    <row r="954" spans="1:11" ht="14.4" customHeight="1">
      <c r="A954" s="2">
        <v>1.897</v>
      </c>
      <c r="B954" s="2">
        <v>62.872540000000001</v>
      </c>
      <c r="C954" s="2">
        <v>1.5650000000000001E-2</v>
      </c>
      <c r="D954" s="1">
        <f t="shared" si="99"/>
        <v>53.599778346121063</v>
      </c>
      <c r="E954" s="1">
        <f t="shared" si="100"/>
        <v>5.2166666666666672E-3</v>
      </c>
      <c r="F954" s="1">
        <f t="shared" si="101"/>
        <v>53.879390523159991</v>
      </c>
      <c r="G954" s="1">
        <f t="shared" si="102"/>
        <v>5.2031069981812502E-3</v>
      </c>
      <c r="H954" s="1">
        <f t="shared" si="103"/>
        <v>3.9867480397328245</v>
      </c>
      <c r="I954" s="1">
        <f t="shared" si="105"/>
        <v>-5.2584993321763589</v>
      </c>
      <c r="K954">
        <f t="shared" si="104"/>
        <v>5.3631679454388718E-4</v>
      </c>
    </row>
    <row r="955" spans="1:11" ht="14.4" customHeight="1">
      <c r="A955" s="2">
        <v>1.9</v>
      </c>
      <c r="B955" s="2">
        <v>62.947380000000003</v>
      </c>
      <c r="C955" s="2">
        <v>1.5679999999999999E-2</v>
      </c>
      <c r="D955" s="1">
        <f t="shared" si="99"/>
        <v>53.66358056265986</v>
      </c>
      <c r="E955" s="1">
        <f t="shared" si="100"/>
        <v>5.2266666666666668E-3</v>
      </c>
      <c r="F955" s="1">
        <f t="shared" si="101"/>
        <v>53.944062210400695</v>
      </c>
      <c r="G955" s="1">
        <f t="shared" si="102"/>
        <v>5.2130550527564254E-3</v>
      </c>
      <c r="H955" s="1">
        <f t="shared" si="103"/>
        <v>3.9879476246720262</v>
      </c>
      <c r="I955" s="1">
        <f t="shared" si="105"/>
        <v>-5.2565892125850553</v>
      </c>
      <c r="K955">
        <f t="shared" si="104"/>
        <v>1.7895080988913626E-4</v>
      </c>
    </row>
    <row r="956" spans="1:11" ht="14.4" customHeight="1">
      <c r="A956" s="2">
        <v>1.9019999999999999</v>
      </c>
      <c r="B956" s="2">
        <v>62.998199999999997</v>
      </c>
      <c r="C956" s="2">
        <v>1.5689999999999999E-2</v>
      </c>
      <c r="D956" s="1">
        <f t="shared" si="99"/>
        <v>53.706905370843998</v>
      </c>
      <c r="E956" s="1">
        <f t="shared" si="100"/>
        <v>5.2299999999999994E-3</v>
      </c>
      <c r="F956" s="1">
        <f t="shared" si="101"/>
        <v>53.987792485933518</v>
      </c>
      <c r="G956" s="1">
        <f t="shared" si="102"/>
        <v>5.2163710489563182E-3</v>
      </c>
      <c r="H956" s="1">
        <f t="shared" si="103"/>
        <v>3.9887579559324084</v>
      </c>
      <c r="I956" s="1">
        <f t="shared" si="105"/>
        <v>-5.2559533202014688</v>
      </c>
      <c r="K956">
        <f t="shared" si="104"/>
        <v>3.581919863597808E-4</v>
      </c>
    </row>
    <row r="957" spans="1:11" ht="14.4" customHeight="1">
      <c r="A957" s="2">
        <v>1.9039999999999999</v>
      </c>
      <c r="B957" s="2">
        <v>63.04956</v>
      </c>
      <c r="C957" s="2">
        <v>1.5709999999999998E-2</v>
      </c>
      <c r="D957" s="1">
        <f t="shared" si="99"/>
        <v>53.750690537084409</v>
      </c>
      <c r="E957" s="1">
        <f t="shared" si="100"/>
        <v>5.2366666666666664E-3</v>
      </c>
      <c r="F957" s="1">
        <f t="shared" si="101"/>
        <v>54.032164986530269</v>
      </c>
      <c r="G957" s="1">
        <f t="shared" si="102"/>
        <v>5.2230030083685736E-3</v>
      </c>
      <c r="H957" s="1">
        <f t="shared" si="103"/>
        <v>3.9895795171351867</v>
      </c>
      <c r="I957" s="1">
        <f t="shared" si="105"/>
        <v>-5.2546827535433485</v>
      </c>
      <c r="K957">
        <f t="shared" si="104"/>
        <v>3.5848502415460889E-4</v>
      </c>
    </row>
    <row r="958" spans="1:11" ht="14.4" customHeight="1">
      <c r="A958" s="2">
        <v>1.9059999999999999</v>
      </c>
      <c r="B958" s="2">
        <v>63.101320000000001</v>
      </c>
      <c r="C958" s="2">
        <v>1.5730000000000001E-2</v>
      </c>
      <c r="D958" s="1">
        <f t="shared" si="99"/>
        <v>53.794816709292419</v>
      </c>
      <c r="E958" s="1">
        <f t="shared" si="100"/>
        <v>5.2433333333333334E-3</v>
      </c>
      <c r="F958" s="1">
        <f t="shared" si="101"/>
        <v>54.076880864904808</v>
      </c>
      <c r="G958" s="1">
        <f t="shared" si="102"/>
        <v>5.2296349237984556E-3</v>
      </c>
      <c r="H958" s="1">
        <f t="shared" si="103"/>
        <v>3.9904067537567358</v>
      </c>
      <c r="I958" s="1">
        <f t="shared" si="105"/>
        <v>-5.2534138075867727</v>
      </c>
      <c r="K958">
        <f t="shared" si="104"/>
        <v>1.7938986928105552E-4</v>
      </c>
    </row>
    <row r="959" spans="1:11" ht="14.4" customHeight="1">
      <c r="A959" s="2">
        <v>1.9079999999999999</v>
      </c>
      <c r="B959" s="2">
        <v>63.153269999999999</v>
      </c>
      <c r="C959" s="2">
        <v>1.5740000000000001E-2</v>
      </c>
      <c r="D959" s="1">
        <f t="shared" si="99"/>
        <v>53.839104859335045</v>
      </c>
      <c r="E959" s="1">
        <f t="shared" si="100"/>
        <v>5.2466666666666668E-3</v>
      </c>
      <c r="F959" s="1">
        <f t="shared" si="101"/>
        <v>54.12158069616369</v>
      </c>
      <c r="G959" s="1">
        <f t="shared" si="102"/>
        <v>5.232950865020106E-3</v>
      </c>
      <c r="H959" s="1">
        <f t="shared" si="103"/>
        <v>3.9912330101222517</v>
      </c>
      <c r="I959" s="1">
        <f t="shared" si="105"/>
        <v>-5.2527799410838627</v>
      </c>
      <c r="K959">
        <f t="shared" si="104"/>
        <v>3.5907522023299361E-4</v>
      </c>
    </row>
    <row r="960" spans="1:11" ht="14.4" customHeight="1">
      <c r="A960" s="2">
        <v>1.91</v>
      </c>
      <c r="B960" s="2">
        <v>63.205300000000001</v>
      </c>
      <c r="C960" s="2">
        <v>1.576E-2</v>
      </c>
      <c r="D960" s="1">
        <f t="shared" si="99"/>
        <v>53.883461210571191</v>
      </c>
      <c r="E960" s="1">
        <f t="shared" si="100"/>
        <v>5.2533333333333329E-3</v>
      </c>
      <c r="F960" s="1">
        <f t="shared" si="101"/>
        <v>54.166528993464055</v>
      </c>
      <c r="G960" s="1">
        <f t="shared" si="102"/>
        <v>5.2395827144771914E-3</v>
      </c>
      <c r="H960" s="1">
        <f t="shared" si="103"/>
        <v>3.9920631714393275</v>
      </c>
      <c r="I960" s="1">
        <f t="shared" si="105"/>
        <v>-5.2515134184619496</v>
      </c>
      <c r="K960">
        <f t="shared" si="104"/>
        <v>3.5937053140098579E-4</v>
      </c>
    </row>
    <row r="961" spans="1:11" ht="14.4" customHeight="1">
      <c r="A961" s="2">
        <v>1.9119999999999999</v>
      </c>
      <c r="B961" s="2">
        <v>63.257190000000001</v>
      </c>
      <c r="C961" s="2">
        <v>1.5779999999999999E-2</v>
      </c>
      <c r="D961" s="1">
        <f t="shared" si="99"/>
        <v>53.927698209718677</v>
      </c>
      <c r="E961" s="1">
        <f t="shared" si="100"/>
        <v>5.2599999999999999E-3</v>
      </c>
      <c r="F961" s="1">
        <f t="shared" si="101"/>
        <v>54.211357902301799</v>
      </c>
      <c r="G961" s="1">
        <f t="shared" si="102"/>
        <v>5.2462145199531412E-3</v>
      </c>
      <c r="H961" s="1">
        <f t="shared" si="103"/>
        <v>3.992890441884958</v>
      </c>
      <c r="I961" s="1">
        <f t="shared" si="105"/>
        <v>-5.2502485062741737</v>
      </c>
      <c r="K961">
        <f t="shared" si="104"/>
        <v>1.798325234441233E-4</v>
      </c>
    </row>
    <row r="962" spans="1:11" ht="14.4" customHeight="1">
      <c r="A962" s="2">
        <v>1.9139999999999999</v>
      </c>
      <c r="B962" s="2">
        <v>63.30894</v>
      </c>
      <c r="C962" s="2">
        <v>1.5789999999999998E-2</v>
      </c>
      <c r="D962" s="1">
        <f t="shared" ref="D962:D1025" si="106">B962/$N$9</f>
        <v>53.971815856777503</v>
      </c>
      <c r="E962" s="1">
        <f t="shared" ref="E962:E1025" si="107">C962/$N$5</f>
        <v>5.2633333333333325E-3</v>
      </c>
      <c r="F962" s="1">
        <f t="shared" ref="F962:F1025" si="108">(D962*(1+E962))</f>
        <v>54.25588751423701</v>
      </c>
      <c r="G962" s="1">
        <f t="shared" ref="G962:G1025" si="109">LN(1+E962)</f>
        <v>5.2495304061983723E-3</v>
      </c>
      <c r="H962" s="1">
        <f t="shared" ref="H962:H1025" si="110">LN(F962)</f>
        <v>3.9937115121401465</v>
      </c>
      <c r="I962" s="1">
        <f t="shared" si="105"/>
        <v>-5.2496166528175809</v>
      </c>
      <c r="K962">
        <f t="shared" ref="K962:K1025" si="111">(((B962/1.17299999999999)+(B963/1.17299999999999))/2)*(((C963/3)-(C962/3)))</f>
        <v>3.5995939187275752E-4</v>
      </c>
    </row>
    <row r="963" spans="1:11" ht="14.4" customHeight="1">
      <c r="A963" s="2">
        <v>1.9159999999999999</v>
      </c>
      <c r="B963" s="2">
        <v>63.360770000000002</v>
      </c>
      <c r="C963" s="2">
        <v>1.5810000000000001E-2</v>
      </c>
      <c r="D963" s="1">
        <f t="shared" si="106"/>
        <v>54.016001705029851</v>
      </c>
      <c r="E963" s="1">
        <f t="shared" si="107"/>
        <v>5.2700000000000004E-3</v>
      </c>
      <c r="F963" s="1">
        <f t="shared" si="108"/>
        <v>54.300666034015364</v>
      </c>
      <c r="G963" s="1">
        <f t="shared" si="109"/>
        <v>5.2561621457037121E-3</v>
      </c>
      <c r="H963" s="1">
        <f t="shared" si="110"/>
        <v>3.9945364926844693</v>
      </c>
      <c r="I963" s="1">
        <f t="shared" si="105"/>
        <v>-5.2483541486364533</v>
      </c>
      <c r="K963">
        <f t="shared" si="111"/>
        <v>3.6025456095478947E-4</v>
      </c>
    </row>
    <row r="964" spans="1:11" ht="14.4" customHeight="1">
      <c r="A964" s="2">
        <v>1.9179999999999999</v>
      </c>
      <c r="B964" s="2">
        <v>63.41281</v>
      </c>
      <c r="C964" s="2">
        <v>1.583E-2</v>
      </c>
      <c r="D964" s="1">
        <f t="shared" si="106"/>
        <v>54.060366581415181</v>
      </c>
      <c r="E964" s="1">
        <f t="shared" si="107"/>
        <v>5.2766666666666665E-3</v>
      </c>
      <c r="F964" s="1">
        <f t="shared" si="108"/>
        <v>54.345625115743111</v>
      </c>
      <c r="G964" s="1">
        <f t="shared" si="109"/>
        <v>5.262793841229154E-3</v>
      </c>
      <c r="H964" s="1">
        <f t="shared" si="110"/>
        <v>3.9953641156768094</v>
      </c>
      <c r="I964" s="1">
        <f t="shared" si="105"/>
        <v>-5.2470932447193128</v>
      </c>
      <c r="K964">
        <f t="shared" si="111"/>
        <v>1.8027543336176033E-4</v>
      </c>
    </row>
    <row r="965" spans="1:11" ht="14.4" customHeight="1">
      <c r="A965" s="2">
        <v>1.92</v>
      </c>
      <c r="B965" s="2">
        <v>63.465040000000002</v>
      </c>
      <c r="C965" s="2">
        <v>1.584E-2</v>
      </c>
      <c r="D965" s="1">
        <f t="shared" si="106"/>
        <v>54.104893435635134</v>
      </c>
      <c r="E965" s="1">
        <f t="shared" si="107"/>
        <v>5.28E-3</v>
      </c>
      <c r="F965" s="1">
        <f t="shared" si="108"/>
        <v>54.390567272975282</v>
      </c>
      <c r="G965" s="1">
        <f t="shared" si="109"/>
        <v>5.2661096724997891E-3</v>
      </c>
      <c r="H965" s="1">
        <f t="shared" si="110"/>
        <v>3.9961907431097554</v>
      </c>
      <c r="I965" s="1">
        <f t="shared" si="105"/>
        <v>-5.2464633915962544</v>
      </c>
      <c r="K965">
        <f t="shared" si="111"/>
        <v>3.6084819551006076E-4</v>
      </c>
    </row>
    <row r="966" spans="1:11" ht="14.4" customHeight="1">
      <c r="A966" s="2">
        <v>1.9219999999999999</v>
      </c>
      <c r="B966" s="2">
        <v>63.517440000000001</v>
      </c>
      <c r="C966" s="2">
        <v>1.5859999999999999E-2</v>
      </c>
      <c r="D966" s="1">
        <f t="shared" si="106"/>
        <v>54.149565217391313</v>
      </c>
      <c r="E966" s="1">
        <f t="shared" si="107"/>
        <v>5.2866666666666661E-3</v>
      </c>
      <c r="F966" s="1">
        <f t="shared" si="108"/>
        <v>54.435835918840588</v>
      </c>
      <c r="G966" s="1">
        <f t="shared" si="109"/>
        <v>5.2727413020570296E-3</v>
      </c>
      <c r="H966" s="1">
        <f t="shared" si="110"/>
        <v>3.9970226854904385</v>
      </c>
      <c r="I966" s="1">
        <f t="shared" si="105"/>
        <v>-5.2452048805026745</v>
      </c>
      <c r="K966">
        <f t="shared" si="111"/>
        <v>3.6114603580564633E-4</v>
      </c>
    </row>
    <row r="967" spans="1:11" ht="14.4" customHeight="1">
      <c r="A967" s="2">
        <v>1.9239999999999999</v>
      </c>
      <c r="B967" s="2">
        <v>63.569850000000002</v>
      </c>
      <c r="C967" s="2">
        <v>1.5879999999999998E-2</v>
      </c>
      <c r="D967" s="1">
        <f t="shared" si="106"/>
        <v>54.194245524296683</v>
      </c>
      <c r="E967" s="1">
        <f t="shared" si="107"/>
        <v>5.2933333333333331E-3</v>
      </c>
      <c r="F967" s="1">
        <f t="shared" si="108"/>
        <v>54.481113730605294</v>
      </c>
      <c r="G967" s="1">
        <f t="shared" si="109"/>
        <v>5.2793728876360515E-3</v>
      </c>
      <c r="H967" s="1">
        <f t="shared" si="110"/>
        <v>3.9978541045582445</v>
      </c>
      <c r="I967" s="1">
        <f t="shared" si="105"/>
        <v>-5.2439479595988852</v>
      </c>
      <c r="K967">
        <f t="shared" si="111"/>
        <v>3.6144313725492165E-4</v>
      </c>
    </row>
    <row r="968" spans="1:11" ht="14.4" customHeight="1">
      <c r="A968" s="2">
        <v>1.9259999999999999</v>
      </c>
      <c r="B968" s="2">
        <v>63.621989999999997</v>
      </c>
      <c r="C968" s="2">
        <v>1.5900000000000001E-2</v>
      </c>
      <c r="D968" s="1">
        <f t="shared" si="106"/>
        <v>54.238695652173917</v>
      </c>
      <c r="E968" s="1">
        <f t="shared" si="107"/>
        <v>5.3E-3</v>
      </c>
      <c r="F968" s="1">
        <f t="shared" si="108"/>
        <v>54.526160739130439</v>
      </c>
      <c r="G968" s="1">
        <f t="shared" si="109"/>
        <v>5.2860044292374377E-3</v>
      </c>
      <c r="H968" s="1">
        <f t="shared" si="110"/>
        <v>3.9986806000615687</v>
      </c>
      <c r="I968" s="1">
        <f t="shared" si="105"/>
        <v>-5.242692624881844</v>
      </c>
      <c r="K968">
        <f t="shared" si="111"/>
        <v>1.8086938050583537E-4</v>
      </c>
    </row>
    <row r="969" spans="1:11" ht="14.4" customHeight="1">
      <c r="A969" s="2">
        <v>1.9279999999999999</v>
      </c>
      <c r="B969" s="2">
        <v>63.673879999999997</v>
      </c>
      <c r="C969" s="2">
        <v>1.5910000000000001E-2</v>
      </c>
      <c r="D969" s="1">
        <f t="shared" si="106"/>
        <v>54.282932651321403</v>
      </c>
      <c r="E969" s="1">
        <f t="shared" si="107"/>
        <v>5.3033333333333335E-3</v>
      </c>
      <c r="F969" s="1">
        <f t="shared" si="108"/>
        <v>54.570813137482247</v>
      </c>
      <c r="G969" s="1">
        <f t="shared" si="109"/>
        <v>5.2893201835466988E-3</v>
      </c>
      <c r="H969" s="1">
        <f t="shared" si="110"/>
        <v>3.9994991819022654</v>
      </c>
      <c r="I969" s="1">
        <f t="shared" si="105"/>
        <v>-5.242065551096533</v>
      </c>
      <c r="K969">
        <f t="shared" si="111"/>
        <v>3.6203339016763387E-4</v>
      </c>
    </row>
    <row r="970" spans="1:11" ht="14.4" customHeight="1">
      <c r="A970" s="2">
        <v>1.93</v>
      </c>
      <c r="B970" s="2">
        <v>63.725670000000001</v>
      </c>
      <c r="C970" s="2">
        <v>1.593E-2</v>
      </c>
      <c r="D970" s="1">
        <f t="shared" si="106"/>
        <v>54.327084398976993</v>
      </c>
      <c r="E970" s="1">
        <f t="shared" si="107"/>
        <v>5.3099999999999996E-3</v>
      </c>
      <c r="F970" s="1">
        <f t="shared" si="108"/>
        <v>54.615561217135557</v>
      </c>
      <c r="G970" s="1">
        <f t="shared" si="109"/>
        <v>5.2959516591825047E-3</v>
      </c>
      <c r="H970" s="1">
        <f t="shared" si="110"/>
        <v>4.0003188461217825</v>
      </c>
      <c r="I970" s="1">
        <f t="shared" si="105"/>
        <v>-5.2408125881869543</v>
      </c>
      <c r="K970">
        <f t="shared" si="111"/>
        <v>3.6232719522593618E-4</v>
      </c>
    </row>
    <row r="971" spans="1:11" ht="14.4" customHeight="1">
      <c r="A971" s="2">
        <v>1.9319999999999999</v>
      </c>
      <c r="B971" s="2">
        <v>63.777270000000001</v>
      </c>
      <c r="C971" s="2">
        <v>1.5949999999999999E-2</v>
      </c>
      <c r="D971" s="1">
        <f t="shared" si="106"/>
        <v>54.371074168797961</v>
      </c>
      <c r="E971" s="1">
        <f t="shared" si="107"/>
        <v>5.3166666666666666E-3</v>
      </c>
      <c r="F971" s="1">
        <f t="shared" si="108"/>
        <v>54.660147046462065</v>
      </c>
      <c r="G971" s="1">
        <f t="shared" si="109"/>
        <v>5.3025830908423532E-3</v>
      </c>
      <c r="H971" s="1">
        <f t="shared" si="110"/>
        <v>4.0011348706986825</v>
      </c>
      <c r="I971" s="1">
        <f t="shared" ref="I971:I1034" si="112">LN(G971)</f>
        <v>-5.2395612015223554</v>
      </c>
      <c r="K971">
        <f t="shared" si="111"/>
        <v>1.8130997442451511E-4</v>
      </c>
    </row>
    <row r="972" spans="1:11" ht="14.4" customHeight="1">
      <c r="A972" s="2">
        <v>1.9339999999999999</v>
      </c>
      <c r="B972" s="2">
        <v>63.828690000000002</v>
      </c>
      <c r="C972" s="2">
        <v>1.5959999999999998E-2</v>
      </c>
      <c r="D972" s="1">
        <f t="shared" si="106"/>
        <v>54.414910485933511</v>
      </c>
      <c r="E972" s="1">
        <f t="shared" si="107"/>
        <v>5.3199999999999992E-3</v>
      </c>
      <c r="F972" s="1">
        <f t="shared" si="108"/>
        <v>54.704397809718678</v>
      </c>
      <c r="G972" s="1">
        <f t="shared" si="109"/>
        <v>5.3058987901813933E-3</v>
      </c>
      <c r="H972" s="1">
        <f t="shared" si="110"/>
        <v>4.0019441049112814</v>
      </c>
      <c r="I972" s="1">
        <f t="shared" si="112"/>
        <v>-5.2389360980468167</v>
      </c>
      <c r="K972">
        <f t="shared" si="111"/>
        <v>3.6291281614101611E-4</v>
      </c>
    </row>
    <row r="973" spans="1:11" ht="14.4" customHeight="1">
      <c r="A973" s="2">
        <v>1.9359999999999999</v>
      </c>
      <c r="B973" s="2">
        <v>63.880330000000001</v>
      </c>
      <c r="C973" s="2">
        <v>1.5980000000000001E-2</v>
      </c>
      <c r="D973" s="1">
        <f t="shared" si="106"/>
        <v>54.458934356351243</v>
      </c>
      <c r="E973" s="1">
        <f t="shared" si="107"/>
        <v>5.326666666666667E-3</v>
      </c>
      <c r="F973" s="1">
        <f t="shared" si="108"/>
        <v>54.749018946689411</v>
      </c>
      <c r="G973" s="1">
        <f t="shared" si="109"/>
        <v>5.3125301558780693E-3</v>
      </c>
      <c r="H973" s="1">
        <f t="shared" si="110"/>
        <v>4.0027594497541381</v>
      </c>
      <c r="I973" s="1">
        <f t="shared" si="112"/>
        <v>-5.2376870683471344</v>
      </c>
      <c r="K973">
        <f t="shared" si="111"/>
        <v>3.6320721795962018E-4</v>
      </c>
    </row>
    <row r="974" spans="1:11" ht="14.4" customHeight="1">
      <c r="A974" s="2">
        <v>1.9379999999999999</v>
      </c>
      <c r="B974" s="2">
        <v>63.932290000000002</v>
      </c>
      <c r="C974" s="2">
        <v>1.6E-2</v>
      </c>
      <c r="D974" s="1">
        <f t="shared" si="106"/>
        <v>54.503231031543059</v>
      </c>
      <c r="E974" s="1">
        <f t="shared" si="107"/>
        <v>5.3333333333333332E-3</v>
      </c>
      <c r="F974" s="1">
        <f t="shared" si="108"/>
        <v>54.793914930377959</v>
      </c>
      <c r="G974" s="1">
        <f t="shared" si="109"/>
        <v>5.3191614776000266E-3</v>
      </c>
      <c r="H974" s="1">
        <f t="shared" si="110"/>
        <v>4.0035791463719548</v>
      </c>
      <c r="I974" s="1">
        <f t="shared" si="112"/>
        <v>-5.2364396050439241</v>
      </c>
      <c r="K974">
        <f t="shared" si="111"/>
        <v>3.6350264279626877E-4</v>
      </c>
    </row>
    <row r="975" spans="1:11" ht="14.4" customHeight="1">
      <c r="A975" s="2">
        <v>1.94</v>
      </c>
      <c r="B975" s="2">
        <v>63.984290000000001</v>
      </c>
      <c r="C975" s="2">
        <v>1.602E-2</v>
      </c>
      <c r="D975" s="1">
        <f t="shared" si="106"/>
        <v>54.54756180733164</v>
      </c>
      <c r="E975" s="1">
        <f t="shared" si="107"/>
        <v>5.3400000000000001E-3</v>
      </c>
      <c r="F975" s="1">
        <f t="shared" si="108"/>
        <v>54.838845787382787</v>
      </c>
      <c r="G975" s="1">
        <f t="shared" si="109"/>
        <v>5.3257927553476258E-3</v>
      </c>
      <c r="H975" s="1">
        <f t="shared" si="110"/>
        <v>4.0043988075612962</v>
      </c>
      <c r="I975" s="1">
        <f t="shared" si="112"/>
        <v>-5.2351937042236329</v>
      </c>
      <c r="K975">
        <f t="shared" si="111"/>
        <v>1.8189869281042009E-4</v>
      </c>
    </row>
    <row r="976" spans="1:11" ht="14.4" customHeight="1">
      <c r="A976" s="2">
        <v>1.9419999999999999</v>
      </c>
      <c r="B976" s="2">
        <v>64.036010000000005</v>
      </c>
      <c r="C976" s="2">
        <v>1.6029999999999999E-2</v>
      </c>
      <c r="D976" s="1">
        <f t="shared" si="106"/>
        <v>54.591653878942893</v>
      </c>
      <c r="E976" s="1">
        <f t="shared" si="107"/>
        <v>5.3433333333333327E-3</v>
      </c>
      <c r="F976" s="1">
        <f t="shared" si="108"/>
        <v>54.883355282836042</v>
      </c>
      <c r="G976" s="1">
        <f t="shared" si="109"/>
        <v>5.3291083777314173E-3</v>
      </c>
      <c r="H976" s="1">
        <f t="shared" si="110"/>
        <v>4.0052101200843877</v>
      </c>
      <c r="I976" s="1">
        <f t="shared" si="112"/>
        <v>-5.2345713385255559</v>
      </c>
      <c r="K976">
        <f t="shared" si="111"/>
        <v>3.6409025291277917E-4</v>
      </c>
    </row>
    <row r="977" spans="1:11" ht="14.4" customHeight="1">
      <c r="A977" s="2">
        <v>1.944</v>
      </c>
      <c r="B977" s="2">
        <v>64.087350000000001</v>
      </c>
      <c r="C977" s="2">
        <v>1.6049999999999998E-2</v>
      </c>
      <c r="D977" s="1">
        <f t="shared" si="106"/>
        <v>54.635421994884922</v>
      </c>
      <c r="E977" s="1">
        <f t="shared" si="107"/>
        <v>5.3499999999999997E-3</v>
      </c>
      <c r="F977" s="1">
        <f t="shared" si="108"/>
        <v>54.927721502557553</v>
      </c>
      <c r="G977" s="1">
        <f t="shared" si="109"/>
        <v>5.335739589519127E-3</v>
      </c>
      <c r="H977" s="1">
        <f t="shared" si="110"/>
        <v>4.0060181664752319</v>
      </c>
      <c r="I977" s="1">
        <f t="shared" si="112"/>
        <v>-5.2333277741235804</v>
      </c>
      <c r="K977">
        <f t="shared" si="111"/>
        <v>3.6438107416881784E-4</v>
      </c>
    </row>
    <row r="978" spans="1:11" ht="14.4" customHeight="1">
      <c r="A978" s="2">
        <v>1.946</v>
      </c>
      <c r="B978" s="2">
        <v>64.138350000000003</v>
      </c>
      <c r="C978" s="2">
        <v>1.6070000000000001E-2</v>
      </c>
      <c r="D978" s="1">
        <f t="shared" si="106"/>
        <v>54.678900255754485</v>
      </c>
      <c r="E978" s="1">
        <f t="shared" si="107"/>
        <v>5.3566666666666667E-3</v>
      </c>
      <c r="F978" s="1">
        <f t="shared" si="108"/>
        <v>54.971796898124474</v>
      </c>
      <c r="G978" s="1">
        <f t="shared" si="109"/>
        <v>5.3423707573341589E-3</v>
      </c>
      <c r="H978" s="1">
        <f t="shared" si="110"/>
        <v>4.0068202700434981</v>
      </c>
      <c r="I978" s="1">
        <f t="shared" si="112"/>
        <v>-5.232085762484429</v>
      </c>
      <c r="K978">
        <f t="shared" si="111"/>
        <v>1.8233522307474706E-4</v>
      </c>
    </row>
    <row r="979" spans="1:11" ht="14.4" customHeight="1">
      <c r="A979" s="2">
        <v>1.948</v>
      </c>
      <c r="B979" s="2">
        <v>64.189179999999993</v>
      </c>
      <c r="C979" s="2">
        <v>1.6080000000000001E-2</v>
      </c>
      <c r="D979" s="1">
        <f t="shared" si="106"/>
        <v>54.722233589087814</v>
      </c>
      <c r="E979" s="1">
        <f t="shared" si="107"/>
        <v>5.3600000000000002E-3</v>
      </c>
      <c r="F979" s="1">
        <f t="shared" si="108"/>
        <v>55.015544761125327</v>
      </c>
      <c r="G979" s="1">
        <f t="shared" si="109"/>
        <v>5.3456863247521025E-3</v>
      </c>
      <c r="H979" s="1">
        <f t="shared" si="110"/>
        <v>4.0076157773200256</v>
      </c>
      <c r="I979" s="1">
        <f t="shared" si="112"/>
        <v>-5.2314653377432752</v>
      </c>
      <c r="K979">
        <f t="shared" si="111"/>
        <v>3.6495828360326877E-4</v>
      </c>
    </row>
    <row r="980" spans="1:11" ht="14.4" customHeight="1">
      <c r="A980" s="2">
        <v>1.95</v>
      </c>
      <c r="B980" s="2">
        <v>64.239639999999994</v>
      </c>
      <c r="C980" s="2">
        <v>1.61E-2</v>
      </c>
      <c r="D980" s="1">
        <f t="shared" si="106"/>
        <v>54.765251491901111</v>
      </c>
      <c r="E980" s="1">
        <f t="shared" si="107"/>
        <v>5.3666666666666663E-3</v>
      </c>
      <c r="F980" s="1">
        <f t="shared" si="108"/>
        <v>55.059158341574317</v>
      </c>
      <c r="G980" s="1">
        <f t="shared" si="109"/>
        <v>5.3523174266092103E-3</v>
      </c>
      <c r="H980" s="1">
        <f t="shared" si="110"/>
        <v>4.008408213393019</v>
      </c>
      <c r="I980" s="1">
        <f t="shared" si="112"/>
        <v>-5.2302256480104115</v>
      </c>
      <c r="K980">
        <f t="shared" si="111"/>
        <v>3.6524384768402097E-4</v>
      </c>
    </row>
    <row r="981" spans="1:11" ht="14.4" customHeight="1">
      <c r="A981" s="2">
        <v>1.952</v>
      </c>
      <c r="B981" s="2">
        <v>64.289670000000001</v>
      </c>
      <c r="C981" s="2">
        <v>1.6119999999999999E-2</v>
      </c>
      <c r="D981" s="1">
        <f t="shared" si="106"/>
        <v>54.807902813299243</v>
      </c>
      <c r="E981" s="1">
        <f t="shared" si="107"/>
        <v>5.3733333333333333E-3</v>
      </c>
      <c r="F981" s="1">
        <f t="shared" si="108"/>
        <v>55.102403944416032</v>
      </c>
      <c r="G981" s="1">
        <f t="shared" si="109"/>
        <v>5.358948484494877E-3</v>
      </c>
      <c r="H981" s="1">
        <f t="shared" si="110"/>
        <v>4.0091933439624441</v>
      </c>
      <c r="I981" s="1">
        <f t="shared" si="112"/>
        <v>-5.2289875014107805</v>
      </c>
      <c r="K981">
        <f t="shared" si="111"/>
        <v>3.6559863597614947E-4</v>
      </c>
    </row>
    <row r="982" spans="1:11" ht="14.4" customHeight="1">
      <c r="A982" s="2">
        <v>1.9550000000000001</v>
      </c>
      <c r="B982" s="2">
        <v>64.364490000000004</v>
      </c>
      <c r="C982" s="2">
        <v>1.6140000000000002E-2</v>
      </c>
      <c r="D982" s="1">
        <f t="shared" si="106"/>
        <v>54.871687979539651</v>
      </c>
      <c r="E982" s="1">
        <f t="shared" si="107"/>
        <v>5.3800000000000002E-3</v>
      </c>
      <c r="F982" s="1">
        <f t="shared" si="108"/>
        <v>55.166897660869573</v>
      </c>
      <c r="G982" s="1">
        <f t="shared" si="109"/>
        <v>5.3655794984101279E-3</v>
      </c>
      <c r="H982" s="1">
        <f t="shared" si="110"/>
        <v>4.0103630933463368</v>
      </c>
      <c r="I982" s="1">
        <f t="shared" si="112"/>
        <v>-5.2277508941175119</v>
      </c>
      <c r="K982">
        <f t="shared" si="111"/>
        <v>5.4903623188404032E-4</v>
      </c>
    </row>
    <row r="983" spans="1:11" ht="14.4" customHeight="1">
      <c r="A983" s="2">
        <v>1.958</v>
      </c>
      <c r="B983" s="2">
        <v>64.439409999999995</v>
      </c>
      <c r="C983" s="2">
        <v>1.617E-2</v>
      </c>
      <c r="D983" s="1">
        <f t="shared" si="106"/>
        <v>54.935558397271954</v>
      </c>
      <c r="E983" s="1">
        <f t="shared" si="107"/>
        <v>5.3899999999999998E-3</v>
      </c>
      <c r="F983" s="1">
        <f t="shared" si="108"/>
        <v>55.23166105703325</v>
      </c>
      <c r="G983" s="1">
        <f t="shared" si="109"/>
        <v>5.3755259368393343E-3</v>
      </c>
      <c r="H983" s="1">
        <f t="shared" si="110"/>
        <v>4.0115363587285113</v>
      </c>
      <c r="I983" s="1">
        <f t="shared" si="112"/>
        <v>-5.2258988610409887</v>
      </c>
      <c r="K983">
        <f t="shared" si="111"/>
        <v>3.6645004262576586E-4</v>
      </c>
    </row>
    <row r="984" spans="1:11" ht="14.4" customHeight="1">
      <c r="A984" s="2">
        <v>1.9610000000000001</v>
      </c>
      <c r="B984" s="2">
        <v>64.514359999999996</v>
      </c>
      <c r="C984" s="2">
        <v>1.619E-2</v>
      </c>
      <c r="D984" s="1">
        <f t="shared" si="106"/>
        <v>54.999454390451838</v>
      </c>
      <c r="E984" s="1">
        <f t="shared" si="107"/>
        <v>5.3966666666666668E-3</v>
      </c>
      <c r="F984" s="1">
        <f t="shared" si="108"/>
        <v>55.296268112645649</v>
      </c>
      <c r="G984" s="1">
        <f t="shared" si="109"/>
        <v>5.3821568408305431E-3</v>
      </c>
      <c r="H984" s="1">
        <f t="shared" si="110"/>
        <v>4.0127054218504936</v>
      </c>
      <c r="I984" s="1">
        <f t="shared" si="112"/>
        <v>-5.224666085364662</v>
      </c>
      <c r="K984">
        <f t="shared" si="111"/>
        <v>5.5031261722078356E-4</v>
      </c>
    </row>
    <row r="985" spans="1:11" ht="14.4" customHeight="1">
      <c r="A985" s="2">
        <v>1.964</v>
      </c>
      <c r="B985" s="2">
        <v>64.588980000000006</v>
      </c>
      <c r="C985" s="2">
        <v>1.6219999999999998E-2</v>
      </c>
      <c r="D985" s="1">
        <f t="shared" si="106"/>
        <v>55.063069053708453</v>
      </c>
      <c r="E985" s="1">
        <f t="shared" si="107"/>
        <v>5.4066666666666664E-3</v>
      </c>
      <c r="F985" s="1">
        <f t="shared" si="108"/>
        <v>55.3607767137255</v>
      </c>
      <c r="G985" s="1">
        <f t="shared" si="109"/>
        <v>5.3921031143762E-3</v>
      </c>
      <c r="H985" s="1">
        <f t="shared" si="110"/>
        <v>4.0138713414444718</v>
      </c>
      <c r="I985" s="1">
        <f t="shared" si="112"/>
        <v>-5.2228197819688944</v>
      </c>
      <c r="K985">
        <f t="shared" si="111"/>
        <v>3.6729602159706466E-4</v>
      </c>
    </row>
    <row r="986" spans="1:11" ht="14.4" customHeight="1">
      <c r="A986" s="2">
        <v>1.9670000000000001</v>
      </c>
      <c r="B986" s="2">
        <v>64.662490000000005</v>
      </c>
      <c r="C986" s="2">
        <v>1.6240000000000001E-2</v>
      </c>
      <c r="D986" s="1">
        <f t="shared" si="106"/>
        <v>55.125737425404957</v>
      </c>
      <c r="E986" s="1">
        <f t="shared" si="107"/>
        <v>5.4133333333333334E-3</v>
      </c>
      <c r="F986" s="1">
        <f t="shared" si="108"/>
        <v>55.424151417334478</v>
      </c>
      <c r="G986" s="1">
        <f t="shared" si="109"/>
        <v>5.3987339084470114E-3</v>
      </c>
      <c r="H986" s="1">
        <f t="shared" si="110"/>
        <v>4.0150154449175908</v>
      </c>
      <c r="I986" s="1">
        <f t="shared" si="112"/>
        <v>-5.2215908143009804</v>
      </c>
      <c r="K986">
        <f t="shared" si="111"/>
        <v>5.515654305200164E-4</v>
      </c>
    </row>
    <row r="987" spans="1:11" ht="14.4" customHeight="1">
      <c r="A987" s="2">
        <v>1.97</v>
      </c>
      <c r="B987" s="2">
        <v>64.734759999999994</v>
      </c>
      <c r="C987" s="2">
        <v>1.627E-2</v>
      </c>
      <c r="D987" s="1">
        <f t="shared" si="106"/>
        <v>55.187348678601879</v>
      </c>
      <c r="E987" s="1">
        <f t="shared" si="107"/>
        <v>5.423333333333333E-3</v>
      </c>
      <c r="F987" s="1">
        <f t="shared" si="108"/>
        <v>55.486648066268828</v>
      </c>
      <c r="G987" s="1">
        <f t="shared" si="109"/>
        <v>5.4086800171150272E-3</v>
      </c>
      <c r="H987" s="1">
        <f t="shared" si="110"/>
        <v>4.0161424164269457</v>
      </c>
      <c r="I987" s="1">
        <f t="shared" si="112"/>
        <v>-5.2197502053367071</v>
      </c>
      <c r="K987">
        <f t="shared" si="111"/>
        <v>5.5217442455241178E-4</v>
      </c>
    </row>
    <row r="988" spans="1:11" ht="14.4" customHeight="1">
      <c r="A988" s="2">
        <v>1.9730000000000001</v>
      </c>
      <c r="B988" s="2">
        <v>64.805359999999993</v>
      </c>
      <c r="C988" s="2">
        <v>1.6299999999999999E-2</v>
      </c>
      <c r="D988" s="1">
        <f t="shared" si="106"/>
        <v>55.247536231884062</v>
      </c>
      <c r="E988" s="1">
        <f t="shared" si="107"/>
        <v>5.4333333333333326E-3</v>
      </c>
      <c r="F988" s="1">
        <f t="shared" si="108"/>
        <v>55.547714512077306</v>
      </c>
      <c r="G988" s="1">
        <f t="shared" si="109"/>
        <v>5.4186260268589484E-3</v>
      </c>
      <c r="H988" s="1">
        <f t="shared" si="110"/>
        <v>4.0172423723423485</v>
      </c>
      <c r="I988" s="1">
        <f t="shared" si="112"/>
        <v>-5.2179129962468149</v>
      </c>
      <c r="K988">
        <f t="shared" si="111"/>
        <v>3.6851389599324791E-4</v>
      </c>
    </row>
    <row r="989" spans="1:11" ht="14.4" customHeight="1">
      <c r="A989" s="2">
        <v>1.976</v>
      </c>
      <c r="B989" s="2">
        <v>64.874679999999998</v>
      </c>
      <c r="C989" s="2">
        <v>1.6320000000000001E-2</v>
      </c>
      <c r="D989" s="1">
        <f t="shared" si="106"/>
        <v>55.306632566069915</v>
      </c>
      <c r="E989" s="1">
        <f t="shared" si="107"/>
        <v>5.4400000000000004E-3</v>
      </c>
      <c r="F989" s="1">
        <f t="shared" si="108"/>
        <v>55.607500647229344</v>
      </c>
      <c r="G989" s="1">
        <f t="shared" si="109"/>
        <v>5.4252566450647046E-3</v>
      </c>
      <c r="H989" s="1">
        <f t="shared" si="110"/>
        <v>4.018318095884994</v>
      </c>
      <c r="I989" s="1">
        <f t="shared" si="112"/>
        <v>-5.2166900728285661</v>
      </c>
      <c r="K989">
        <f t="shared" si="111"/>
        <v>5.5335664961635048E-4</v>
      </c>
    </row>
    <row r="990" spans="1:11" ht="14.4" customHeight="1">
      <c r="A990" s="2">
        <v>1.9790000000000001</v>
      </c>
      <c r="B990" s="2">
        <v>64.942790000000002</v>
      </c>
      <c r="C990" s="2">
        <v>1.635E-2</v>
      </c>
      <c r="D990" s="1">
        <f t="shared" si="106"/>
        <v>55.36469735720376</v>
      </c>
      <c r="E990" s="1">
        <f t="shared" si="107"/>
        <v>5.45E-3</v>
      </c>
      <c r="F990" s="1">
        <f t="shared" si="108"/>
        <v>55.666434957800519</v>
      </c>
      <c r="G990" s="1">
        <f t="shared" si="109"/>
        <v>5.435202489939288E-3</v>
      </c>
      <c r="H990" s="1">
        <f t="shared" si="110"/>
        <v>4.0193773613052608</v>
      </c>
      <c r="I990" s="1">
        <f t="shared" si="112"/>
        <v>-5.2148585024444136</v>
      </c>
      <c r="K990">
        <f t="shared" si="111"/>
        <v>3.692895424836322E-4</v>
      </c>
    </row>
    <row r="991" spans="1:11" ht="14.4" customHeight="1">
      <c r="A991" s="2">
        <v>1.982</v>
      </c>
      <c r="B991" s="2">
        <v>65.010199999999998</v>
      </c>
      <c r="C991" s="2">
        <v>1.6369999999999999E-2</v>
      </c>
      <c r="D991" s="1">
        <f t="shared" si="106"/>
        <v>55.422165387894296</v>
      </c>
      <c r="E991" s="1">
        <f t="shared" si="107"/>
        <v>5.4566666666666661E-3</v>
      </c>
      <c r="F991" s="1">
        <f t="shared" si="108"/>
        <v>55.724585670360909</v>
      </c>
      <c r="G991" s="1">
        <f t="shared" si="109"/>
        <v>5.4418329982341218E-3</v>
      </c>
      <c r="H991" s="1">
        <f t="shared" si="110"/>
        <v>4.0204214439883179</v>
      </c>
      <c r="I991" s="1">
        <f t="shared" si="112"/>
        <v>-5.2136393266637819</v>
      </c>
      <c r="K991">
        <f t="shared" si="111"/>
        <v>3.6967303211141546E-4</v>
      </c>
    </row>
    <row r="992" spans="1:11" ht="14.4" customHeight="1">
      <c r="A992" s="2">
        <v>1.9850000000000001</v>
      </c>
      <c r="B992" s="2">
        <v>65.077740000000006</v>
      </c>
      <c r="C992" s="2">
        <v>1.6389999999999998E-2</v>
      </c>
      <c r="D992" s="1">
        <f t="shared" si="106"/>
        <v>55.479744245524309</v>
      </c>
      <c r="E992" s="1">
        <f t="shared" si="107"/>
        <v>5.4633333333333331E-3</v>
      </c>
      <c r="F992" s="1">
        <f t="shared" si="108"/>
        <v>55.782848581585689</v>
      </c>
      <c r="G992" s="1">
        <f t="shared" si="109"/>
        <v>5.4484634625656062E-3</v>
      </c>
      <c r="H992" s="1">
        <f t="shared" si="110"/>
        <v>4.0214664490486127</v>
      </c>
      <c r="I992" s="1">
        <f t="shared" si="112"/>
        <v>-5.2124216435318989</v>
      </c>
      <c r="K992">
        <f t="shared" si="111"/>
        <v>5.5508827791989383E-4</v>
      </c>
    </row>
    <row r="993" spans="1:11" ht="14.4" customHeight="1">
      <c r="A993" s="2">
        <v>1.988</v>
      </c>
      <c r="B993" s="2">
        <v>65.145970000000005</v>
      </c>
      <c r="C993" s="2">
        <v>1.6420000000000001E-2</v>
      </c>
      <c r="D993" s="1">
        <f t="shared" si="106"/>
        <v>55.537911338448438</v>
      </c>
      <c r="E993" s="1">
        <f t="shared" si="107"/>
        <v>5.4733333333333335E-3</v>
      </c>
      <c r="F993" s="1">
        <f t="shared" si="108"/>
        <v>55.841888839840884</v>
      </c>
      <c r="G993" s="1">
        <f t="shared" si="109"/>
        <v>5.4584090766328303E-3</v>
      </c>
      <c r="H993" s="1">
        <f t="shared" si="110"/>
        <v>4.0225242838104158</v>
      </c>
      <c r="I993" s="1">
        <f t="shared" si="112"/>
        <v>-5.210597909590188</v>
      </c>
      <c r="K993">
        <f t="shared" si="111"/>
        <v>3.7044805342424024E-4</v>
      </c>
    </row>
    <row r="994" spans="1:11" ht="14.4" customHeight="1">
      <c r="A994" s="2">
        <v>1.9910000000000001</v>
      </c>
      <c r="B994" s="2">
        <v>65.214699999999993</v>
      </c>
      <c r="C994" s="2">
        <v>1.644E-2</v>
      </c>
      <c r="D994" s="1">
        <f t="shared" si="106"/>
        <v>55.596504688832056</v>
      </c>
      <c r="E994" s="1">
        <f t="shared" si="107"/>
        <v>5.4799999999999996E-3</v>
      </c>
      <c r="F994" s="1">
        <f t="shared" si="108"/>
        <v>55.901173534526855</v>
      </c>
      <c r="G994" s="1">
        <f t="shared" si="109"/>
        <v>5.4650394310582729E-3</v>
      </c>
      <c r="H994" s="1">
        <f t="shared" si="110"/>
        <v>4.0235853734027129</v>
      </c>
      <c r="I994" s="1">
        <f t="shared" si="112"/>
        <v>-5.2093839421814447</v>
      </c>
      <c r="K994">
        <f t="shared" si="111"/>
        <v>5.5626125319691293E-4</v>
      </c>
    </row>
    <row r="995" spans="1:11" ht="14.4" customHeight="1">
      <c r="A995" s="2">
        <v>1.994</v>
      </c>
      <c r="B995" s="2">
        <v>65.284189999999995</v>
      </c>
      <c r="C995" s="2">
        <v>1.6469999999999999E-2</v>
      </c>
      <c r="D995" s="1">
        <f t="shared" si="106"/>
        <v>55.655745950554142</v>
      </c>
      <c r="E995" s="1">
        <f t="shared" si="107"/>
        <v>5.4899999999999992E-3</v>
      </c>
      <c r="F995" s="1">
        <f t="shared" si="108"/>
        <v>55.961295995822681</v>
      </c>
      <c r="G995" s="1">
        <f t="shared" si="109"/>
        <v>5.4749848802694975E-3</v>
      </c>
      <c r="H995" s="1">
        <f t="shared" si="110"/>
        <v>4.0246603088540303</v>
      </c>
      <c r="I995" s="1">
        <f t="shared" si="112"/>
        <v>-5.207565764877998</v>
      </c>
      <c r="K995">
        <f t="shared" si="111"/>
        <v>3.7123805058262037E-4</v>
      </c>
    </row>
    <row r="996" spans="1:11" ht="14.4" customHeight="1">
      <c r="A996" s="2">
        <v>1.9970000000000001</v>
      </c>
      <c r="B996" s="2">
        <v>65.354479999999995</v>
      </c>
      <c r="C996" s="2">
        <v>1.6490000000000001E-2</v>
      </c>
      <c r="D996" s="1">
        <f t="shared" si="106"/>
        <v>55.715669224211425</v>
      </c>
      <c r="E996" s="1">
        <f t="shared" si="107"/>
        <v>5.4966666666666671E-3</v>
      </c>
      <c r="F996" s="1">
        <f t="shared" si="108"/>
        <v>56.021919686047177</v>
      </c>
      <c r="G996" s="1">
        <f t="shared" si="109"/>
        <v>5.4816151247929828E-3</v>
      </c>
      <c r="H996" s="1">
        <f t="shared" si="110"/>
        <v>4.0257430371142933</v>
      </c>
      <c r="I996" s="1">
        <f t="shared" si="112"/>
        <v>-5.2063554906451639</v>
      </c>
      <c r="K996">
        <f t="shared" si="111"/>
        <v>5.5745690537082595E-4</v>
      </c>
    </row>
    <row r="997" spans="1:11" ht="14.4" customHeight="1">
      <c r="A997" s="2">
        <v>2</v>
      </c>
      <c r="B997" s="2">
        <v>65.424909999999997</v>
      </c>
      <c r="C997" s="2">
        <v>1.652E-2</v>
      </c>
      <c r="D997" s="1">
        <f t="shared" si="106"/>
        <v>55.775711849957382</v>
      </c>
      <c r="E997" s="1">
        <f t="shared" si="107"/>
        <v>5.5066666666666667E-3</v>
      </c>
      <c r="F997" s="1">
        <f t="shared" si="108"/>
        <v>56.08285010321115</v>
      </c>
      <c r="G997" s="1">
        <f t="shared" si="109"/>
        <v>5.4915604091536731E-3</v>
      </c>
      <c r="H997" s="1">
        <f t="shared" si="110"/>
        <v>4.026830063532139</v>
      </c>
      <c r="I997" s="1">
        <f t="shared" si="112"/>
        <v>-5.2045428363131458</v>
      </c>
      <c r="K997">
        <f t="shared" si="111"/>
        <v>3.7203921568624638E-4</v>
      </c>
    </row>
    <row r="998" spans="1:11" ht="14.4" customHeight="1">
      <c r="A998" s="2">
        <v>2.0030000000000001</v>
      </c>
      <c r="B998" s="2">
        <v>65.495689999999996</v>
      </c>
      <c r="C998" s="2">
        <v>1.6539999999999999E-2</v>
      </c>
      <c r="D998" s="1">
        <f t="shared" si="106"/>
        <v>55.836052855924983</v>
      </c>
      <c r="E998" s="1">
        <f t="shared" si="107"/>
        <v>5.5133333333333328E-3</v>
      </c>
      <c r="F998" s="1">
        <f t="shared" si="108"/>
        <v>56.143895627337315</v>
      </c>
      <c r="G998" s="1">
        <f t="shared" si="109"/>
        <v>5.4981905437784034E-3</v>
      </c>
      <c r="H998" s="1">
        <f t="shared" si="110"/>
        <v>4.027917959821913</v>
      </c>
      <c r="I998" s="1">
        <f t="shared" si="112"/>
        <v>-5.203336232913756</v>
      </c>
      <c r="K998">
        <f t="shared" si="111"/>
        <v>3.7244282466611861E-4</v>
      </c>
    </row>
    <row r="999" spans="1:11" ht="14.4" customHeight="1">
      <c r="A999" s="2">
        <v>2.0059999999999998</v>
      </c>
      <c r="B999" s="2">
        <v>65.566940000000002</v>
      </c>
      <c r="C999" s="2">
        <v>1.6559999999999998E-2</v>
      </c>
      <c r="D999" s="1">
        <f t="shared" si="106"/>
        <v>55.896794543904527</v>
      </c>
      <c r="E999" s="1">
        <f t="shared" si="107"/>
        <v>5.5199999999999997E-3</v>
      </c>
      <c r="F999" s="1">
        <f t="shared" si="108"/>
        <v>56.205344849786876</v>
      </c>
      <c r="G999" s="1">
        <f t="shared" si="109"/>
        <v>5.5048206344449615E-3</v>
      </c>
      <c r="H999" s="1">
        <f t="shared" si="110"/>
        <v>4.0290118564662727</v>
      </c>
      <c r="I999" s="1">
        <f t="shared" si="112"/>
        <v>-5.2021310916371348</v>
      </c>
      <c r="K999">
        <f t="shared" si="111"/>
        <v>5.5927779198639027E-4</v>
      </c>
    </row>
    <row r="1000" spans="1:11" ht="14.4" customHeight="1">
      <c r="A1000" s="2">
        <v>2.0089999999999999</v>
      </c>
      <c r="B1000" s="2">
        <v>65.639629999999997</v>
      </c>
      <c r="C1000" s="2">
        <v>1.6590000000000001E-2</v>
      </c>
      <c r="D1000" s="1">
        <f t="shared" si="106"/>
        <v>55.958763853367437</v>
      </c>
      <c r="E1000" s="1">
        <f t="shared" si="107"/>
        <v>5.5300000000000002E-3</v>
      </c>
      <c r="F1000" s="1">
        <f t="shared" si="108"/>
        <v>56.268215817476559</v>
      </c>
      <c r="G1000" s="1">
        <f t="shared" si="109"/>
        <v>5.5147656880240844E-3</v>
      </c>
      <c r="H1000" s="1">
        <f t="shared" si="110"/>
        <v>4.0301298254158642</v>
      </c>
      <c r="I1000" s="1">
        <f t="shared" si="112"/>
        <v>-5.2003261134849366</v>
      </c>
      <c r="K1000">
        <f t="shared" si="111"/>
        <v>3.7326851378229628E-4</v>
      </c>
    </row>
    <row r="1001" spans="1:11" ht="14.4" customHeight="1">
      <c r="A1001" s="2">
        <v>2.012</v>
      </c>
      <c r="B1001" s="2">
        <v>65.713560000000001</v>
      </c>
      <c r="C1001" s="2">
        <v>1.661E-2</v>
      </c>
      <c r="D1001" s="1">
        <f t="shared" si="106"/>
        <v>56.021790281329935</v>
      </c>
      <c r="E1001" s="1">
        <f t="shared" si="107"/>
        <v>5.5366666666666663E-3</v>
      </c>
      <c r="F1001" s="1">
        <f t="shared" si="108"/>
        <v>56.331964260187569</v>
      </c>
      <c r="G1001" s="1">
        <f t="shared" si="109"/>
        <v>5.5213956687972078E-3</v>
      </c>
      <c r="H1001" s="1">
        <f t="shared" si="110"/>
        <v>4.0312621228860461</v>
      </c>
      <c r="I1001" s="1">
        <f t="shared" si="112"/>
        <v>-5.199124612101194</v>
      </c>
      <c r="K1001">
        <f t="shared" si="111"/>
        <v>5.6053380221652064E-4</v>
      </c>
    </row>
    <row r="1002" spans="1:11" ht="14.4" customHeight="1">
      <c r="A1002" s="2">
        <v>2.0150000000000001</v>
      </c>
      <c r="B1002" s="2">
        <v>65.787670000000006</v>
      </c>
      <c r="C1002" s="2">
        <v>1.6639999999999999E-2</v>
      </c>
      <c r="D1002" s="1">
        <f t="shared" si="106"/>
        <v>56.08497016197785</v>
      </c>
      <c r="E1002" s="1">
        <f t="shared" si="107"/>
        <v>5.5466666666666659E-3</v>
      </c>
      <c r="F1002" s="1">
        <f t="shared" si="108"/>
        <v>56.396054796476285</v>
      </c>
      <c r="G1002" s="1">
        <f t="shared" si="109"/>
        <v>5.5313405575386915E-3</v>
      </c>
      <c r="H1002" s="1">
        <f t="shared" si="110"/>
        <v>4.0323992056402815</v>
      </c>
      <c r="I1002" s="1">
        <f t="shared" si="112"/>
        <v>-5.1973250773576574</v>
      </c>
      <c r="K1002">
        <f t="shared" si="111"/>
        <v>3.7411179312311536E-4</v>
      </c>
    </row>
    <row r="1003" spans="1:11" ht="14.4" customHeight="1">
      <c r="A1003" s="2">
        <v>2.0179999999999998</v>
      </c>
      <c r="B1003" s="2">
        <v>65.862269999999995</v>
      </c>
      <c r="C1003" s="2">
        <v>1.6660000000000001E-2</v>
      </c>
      <c r="D1003" s="1">
        <f t="shared" si="106"/>
        <v>56.148567774936069</v>
      </c>
      <c r="E1003" s="1">
        <f t="shared" si="107"/>
        <v>5.5533333333333337E-3</v>
      </c>
      <c r="F1003" s="1">
        <f t="shared" si="108"/>
        <v>56.460379487979544</v>
      </c>
      <c r="G1003" s="1">
        <f t="shared" si="109"/>
        <v>5.5379704284220241E-3</v>
      </c>
      <c r="H1003" s="1">
        <f t="shared" si="110"/>
        <v>4.0335391441626474</v>
      </c>
      <c r="I1003" s="1">
        <f t="shared" si="112"/>
        <v>-5.1961271940052933</v>
      </c>
      <c r="K1003">
        <f t="shared" si="111"/>
        <v>3.7446624040917884E-4</v>
      </c>
    </row>
    <row r="1004" spans="1:11" ht="14.4" customHeight="1">
      <c r="A1004" s="2">
        <v>2.02</v>
      </c>
      <c r="B1004" s="2">
        <v>65.912400000000005</v>
      </c>
      <c r="C1004" s="2">
        <v>1.668E-2</v>
      </c>
      <c r="D1004" s="1">
        <f t="shared" si="106"/>
        <v>56.191304347826097</v>
      </c>
      <c r="E1004" s="1">
        <f t="shared" si="107"/>
        <v>5.5599999999999998E-3</v>
      </c>
      <c r="F1004" s="1">
        <f t="shared" si="108"/>
        <v>56.50372800000001</v>
      </c>
      <c r="G1004" s="1">
        <f t="shared" si="109"/>
        <v>5.5446002553504597E-3</v>
      </c>
      <c r="H1004" s="1">
        <f t="shared" si="110"/>
        <v>4.0343066182765437</v>
      </c>
      <c r="I1004" s="1">
        <f t="shared" si="112"/>
        <v>-5.1949307517883243</v>
      </c>
      <c r="K1004">
        <f t="shared" si="111"/>
        <v>3.747510656436692E-4</v>
      </c>
    </row>
    <row r="1005" spans="1:11" ht="14.4" customHeight="1">
      <c r="A1005" s="2">
        <v>2.0219999999999998</v>
      </c>
      <c r="B1005" s="2">
        <v>65.962500000000006</v>
      </c>
      <c r="C1005" s="2">
        <v>1.67E-2</v>
      </c>
      <c r="D1005" s="1">
        <f t="shared" si="106"/>
        <v>56.234015345268553</v>
      </c>
      <c r="E1005" s="1">
        <f t="shared" si="107"/>
        <v>5.5666666666666668E-3</v>
      </c>
      <c r="F1005" s="1">
        <f t="shared" si="108"/>
        <v>56.547051364023886</v>
      </c>
      <c r="G1005" s="1">
        <f t="shared" si="109"/>
        <v>5.5512300383245812E-3</v>
      </c>
      <c r="H1005" s="1">
        <f t="shared" si="110"/>
        <v>4.0350730590987727</v>
      </c>
      <c r="I1005" s="1">
        <f t="shared" si="112"/>
        <v>-5.1937357472528163</v>
      </c>
      <c r="K1005">
        <f t="shared" si="111"/>
        <v>3.7510531400963343E-4</v>
      </c>
    </row>
    <row r="1006" spans="1:11" ht="14.4" customHeight="1">
      <c r="A1006" s="2">
        <v>2.0249999999999999</v>
      </c>
      <c r="B1006" s="2">
        <v>66.037059999999997</v>
      </c>
      <c r="C1006" s="2">
        <v>1.6719999999999999E-2</v>
      </c>
      <c r="D1006" s="1">
        <f t="shared" si="106"/>
        <v>56.297578857630015</v>
      </c>
      <c r="E1006" s="1">
        <f t="shared" si="107"/>
        <v>5.5733333333333329E-3</v>
      </c>
      <c r="F1006" s="1">
        <f t="shared" si="108"/>
        <v>56.611344030463215</v>
      </c>
      <c r="G1006" s="1">
        <f t="shared" si="109"/>
        <v>5.5578597773449732E-3</v>
      </c>
      <c r="H1006" s="1">
        <f t="shared" si="110"/>
        <v>4.0362093896933047</v>
      </c>
      <c r="I1006" s="1">
        <f t="shared" si="112"/>
        <v>-5.192542176957236</v>
      </c>
      <c r="K1006">
        <f t="shared" si="111"/>
        <v>3.7552571753345944E-4</v>
      </c>
    </row>
    <row r="1007" spans="1:11" ht="14.4" customHeight="1">
      <c r="A1007" s="2">
        <v>2.028</v>
      </c>
      <c r="B1007" s="2">
        <v>66.110439999999997</v>
      </c>
      <c r="C1007" s="2">
        <v>1.6740000000000001E-2</v>
      </c>
      <c r="D1007" s="1">
        <f t="shared" si="106"/>
        <v>56.360136402387049</v>
      </c>
      <c r="E1007" s="1">
        <f t="shared" si="107"/>
        <v>5.5800000000000008E-3</v>
      </c>
      <c r="F1007" s="1">
        <f t="shared" si="108"/>
        <v>56.674625963512362</v>
      </c>
      <c r="G1007" s="1">
        <f t="shared" si="109"/>
        <v>5.5644894724119947E-3</v>
      </c>
      <c r="H1007" s="1">
        <f t="shared" si="110"/>
        <v>4.0373265966984553</v>
      </c>
      <c r="I1007" s="1">
        <f t="shared" si="112"/>
        <v>-5.191350037472434</v>
      </c>
      <c r="K1007">
        <f t="shared" si="111"/>
        <v>5.6390895140663133E-4</v>
      </c>
    </row>
    <row r="1008" spans="1:11" ht="14.4" customHeight="1">
      <c r="A1008" s="2">
        <v>2.0310000000000001</v>
      </c>
      <c r="B1008" s="2">
        <v>66.182599999999994</v>
      </c>
      <c r="C1008" s="2">
        <v>1.677E-2</v>
      </c>
      <c r="D1008" s="1">
        <f t="shared" si="106"/>
        <v>56.421653878942884</v>
      </c>
      <c r="E1008" s="1">
        <f t="shared" si="107"/>
        <v>5.5900000000000004E-3</v>
      </c>
      <c r="F1008" s="1">
        <f t="shared" si="108"/>
        <v>56.737050924126173</v>
      </c>
      <c r="G1008" s="1">
        <f t="shared" si="109"/>
        <v>5.5744339326019819E-3</v>
      </c>
      <c r="H1008" s="1">
        <f t="shared" si="110"/>
        <v>4.0384274527766166</v>
      </c>
      <c r="I1008" s="1">
        <f t="shared" si="112"/>
        <v>-5.1895645035441671</v>
      </c>
      <c r="K1008">
        <f t="shared" si="111"/>
        <v>3.7634850809886326E-4</v>
      </c>
    </row>
    <row r="1009" spans="1:11" ht="14.4" customHeight="1">
      <c r="A1009" s="2">
        <v>2.0339999999999998</v>
      </c>
      <c r="B1009" s="2">
        <v>66.254440000000002</v>
      </c>
      <c r="C1009" s="2">
        <v>1.6789999999999999E-2</v>
      </c>
      <c r="D1009" s="1">
        <f t="shared" si="106"/>
        <v>56.482898550724649</v>
      </c>
      <c r="E1009" s="1">
        <f t="shared" si="107"/>
        <v>5.5966666666666665E-3</v>
      </c>
      <c r="F1009" s="1">
        <f t="shared" si="108"/>
        <v>56.799014506280209</v>
      </c>
      <c r="G1009" s="1">
        <f t="shared" si="109"/>
        <v>5.5810635177889045E-3</v>
      </c>
      <c r="H1009" s="1">
        <f t="shared" si="110"/>
        <v>4.0395189753350431</v>
      </c>
      <c r="I1009" s="1">
        <f t="shared" si="112"/>
        <v>-5.1883759261639328</v>
      </c>
      <c r="K1009">
        <f t="shared" si="111"/>
        <v>5.6512966751921237E-4</v>
      </c>
    </row>
    <row r="1010" spans="1:11" ht="14.4" customHeight="1">
      <c r="A1010" s="2">
        <v>2.0369999999999999</v>
      </c>
      <c r="B1010" s="2">
        <v>66.324979999999996</v>
      </c>
      <c r="C1010" s="2">
        <v>1.6820000000000002E-2</v>
      </c>
      <c r="D1010" s="1">
        <f t="shared" si="106"/>
        <v>56.543034953111686</v>
      </c>
      <c r="E1010" s="1">
        <f t="shared" si="107"/>
        <v>5.6066666666666669E-3</v>
      </c>
      <c r="F1010" s="1">
        <f t="shared" si="108"/>
        <v>56.860052902415468</v>
      </c>
      <c r="G1010" s="1">
        <f t="shared" si="109"/>
        <v>5.591007813161142E-3</v>
      </c>
      <c r="H1010" s="1">
        <f t="shared" si="110"/>
        <v>4.0405930366201606</v>
      </c>
      <c r="I1010" s="1">
        <f t="shared" si="112"/>
        <v>-5.1865957194853518</v>
      </c>
      <c r="K1010">
        <f t="shared" si="111"/>
        <v>3.7714825234443653E-4</v>
      </c>
    </row>
    <row r="1011" spans="1:11" ht="14.4" customHeight="1">
      <c r="A1011" s="2">
        <v>2.04</v>
      </c>
      <c r="B1011" s="2">
        <v>66.39349</v>
      </c>
      <c r="C1011" s="2">
        <v>1.6840000000000001E-2</v>
      </c>
      <c r="D1011" s="1">
        <f t="shared" si="106"/>
        <v>56.601440750213136</v>
      </c>
      <c r="E1011" s="1">
        <f t="shared" si="107"/>
        <v>5.6133333333333339E-3</v>
      </c>
      <c r="F1011" s="1">
        <f t="shared" si="108"/>
        <v>56.919163504290992</v>
      </c>
      <c r="G1011" s="1">
        <f t="shared" si="109"/>
        <v>5.5976372884711662E-3</v>
      </c>
      <c r="H1011" s="1">
        <f t="shared" si="110"/>
        <v>4.0416320771243983</v>
      </c>
      <c r="I1011" s="1">
        <f t="shared" si="112"/>
        <v>-5.1854106830442763</v>
      </c>
      <c r="K1011">
        <f t="shared" si="111"/>
        <v>3.7753296391017317E-4</v>
      </c>
    </row>
    <row r="1012" spans="1:11" ht="14.4" customHeight="1">
      <c r="A1012" s="2">
        <v>2.0430000000000001</v>
      </c>
      <c r="B1012" s="2">
        <v>66.460359999999994</v>
      </c>
      <c r="C1012" s="2">
        <v>1.686E-2</v>
      </c>
      <c r="D1012" s="1">
        <f t="shared" si="106"/>
        <v>56.658448422847407</v>
      </c>
      <c r="E1012" s="1">
        <f t="shared" si="107"/>
        <v>5.62E-3</v>
      </c>
      <c r="F1012" s="1">
        <f t="shared" si="108"/>
        <v>56.97686890298381</v>
      </c>
      <c r="G1012" s="1">
        <f t="shared" si="109"/>
        <v>5.6042667198317585E-3</v>
      </c>
      <c r="H1012" s="1">
        <f t="shared" si="110"/>
        <v>4.0426453767523265</v>
      </c>
      <c r="I1012" s="1">
        <f t="shared" si="112"/>
        <v>-5.1842270570946791</v>
      </c>
      <c r="K1012">
        <f t="shared" si="111"/>
        <v>5.6686589940322133E-4</v>
      </c>
    </row>
    <row r="1013" spans="1:11" ht="14.4" customHeight="1">
      <c r="A1013" s="2">
        <v>2.0459999999999998</v>
      </c>
      <c r="B1013" s="2">
        <v>66.526380000000003</v>
      </c>
      <c r="C1013" s="2">
        <v>1.6889999999999999E-2</v>
      </c>
      <c r="D1013" s="1">
        <f t="shared" si="106"/>
        <v>56.714731457800525</v>
      </c>
      <c r="E1013" s="1">
        <f t="shared" si="107"/>
        <v>5.6299999999999996E-3</v>
      </c>
      <c r="F1013" s="1">
        <f t="shared" si="108"/>
        <v>57.034035395907942</v>
      </c>
      <c r="G1013" s="1">
        <f t="shared" si="109"/>
        <v>5.6142107844683259E-3</v>
      </c>
      <c r="H1013" s="1">
        <f t="shared" si="110"/>
        <v>4.0436482018428999</v>
      </c>
      <c r="I1013" s="1">
        <f t="shared" si="112"/>
        <v>-5.1824542555292039</v>
      </c>
      <c r="K1013">
        <f t="shared" si="111"/>
        <v>3.7828391588526442E-4</v>
      </c>
    </row>
    <row r="1014" spans="1:11" ht="14.4" customHeight="1">
      <c r="A1014" s="2">
        <v>2.0489999999999999</v>
      </c>
      <c r="B1014" s="2">
        <v>66.591729999999998</v>
      </c>
      <c r="C1014" s="2">
        <v>1.6910000000000001E-2</v>
      </c>
      <c r="D1014" s="1">
        <f t="shared" si="106"/>
        <v>56.770443307757894</v>
      </c>
      <c r="E1014" s="1">
        <f t="shared" si="107"/>
        <v>5.6366666666666674E-3</v>
      </c>
      <c r="F1014" s="1">
        <f t="shared" si="108"/>
        <v>57.090439373202628</v>
      </c>
      <c r="G1014" s="1">
        <f t="shared" si="109"/>
        <v>5.6208401059573395E-3</v>
      </c>
      <c r="H1014" s="1">
        <f t="shared" si="110"/>
        <v>4.0446366660965376</v>
      </c>
      <c r="I1014" s="1">
        <f t="shared" si="112"/>
        <v>-5.1812741412025236</v>
      </c>
      <c r="K1014">
        <f t="shared" si="111"/>
        <v>3.7865345268539336E-4</v>
      </c>
    </row>
    <row r="1015" spans="1:11" ht="14.4" customHeight="1">
      <c r="A1015" s="2">
        <v>2.052</v>
      </c>
      <c r="B1015" s="2">
        <v>66.656419999999997</v>
      </c>
      <c r="C1015" s="2">
        <v>1.6930000000000001E-2</v>
      </c>
      <c r="D1015" s="1">
        <f t="shared" si="106"/>
        <v>56.825592497868719</v>
      </c>
      <c r="E1015" s="1">
        <f t="shared" si="107"/>
        <v>5.6433333333333335E-3</v>
      </c>
      <c r="F1015" s="1">
        <f t="shared" si="108"/>
        <v>57.146278258198365</v>
      </c>
      <c r="G1015" s="1">
        <f t="shared" si="109"/>
        <v>5.6274693834987401E-3</v>
      </c>
      <c r="H1015" s="1">
        <f t="shared" si="110"/>
        <v>4.0456142657790322</v>
      </c>
      <c r="I1015" s="1">
        <f t="shared" si="112"/>
        <v>-5.1800954257137368</v>
      </c>
      <c r="K1015">
        <f t="shared" si="111"/>
        <v>3.7902114236996277E-4</v>
      </c>
    </row>
    <row r="1016" spans="1:11" ht="14.4" customHeight="1">
      <c r="A1016" s="2">
        <v>2.0550000000000002</v>
      </c>
      <c r="B1016" s="2">
        <v>66.721119999999999</v>
      </c>
      <c r="C1016" s="2">
        <v>1.695E-2</v>
      </c>
      <c r="D1016" s="1">
        <f t="shared" si="106"/>
        <v>56.880750213128735</v>
      </c>
      <c r="E1016" s="1">
        <f t="shared" si="107"/>
        <v>5.6499999999999996E-3</v>
      </c>
      <c r="F1016" s="1">
        <f t="shared" si="108"/>
        <v>57.20212645183291</v>
      </c>
      <c r="G1016" s="1">
        <f t="shared" si="109"/>
        <v>5.6340986170928913E-3</v>
      </c>
      <c r="H1016" s="1">
        <f t="shared" si="110"/>
        <v>4.0465910734260966</v>
      </c>
      <c r="I1016" s="1">
        <f t="shared" si="112"/>
        <v>-5.1789181057597968</v>
      </c>
      <c r="K1016">
        <f t="shared" si="111"/>
        <v>5.6908644501276937E-4</v>
      </c>
    </row>
    <row r="1017" spans="1:11" ht="14.4" customHeight="1">
      <c r="A1017" s="2">
        <v>2.0579999999999998</v>
      </c>
      <c r="B1017" s="2">
        <v>66.786559999999994</v>
      </c>
      <c r="C1017" s="2">
        <v>1.6979999999999999E-2</v>
      </c>
      <c r="D1017" s="1">
        <f t="shared" si="106"/>
        <v>56.936538789428816</v>
      </c>
      <c r="E1017" s="1">
        <f t="shared" si="107"/>
        <v>5.6599999999999992E-3</v>
      </c>
      <c r="F1017" s="1">
        <f t="shared" si="108"/>
        <v>57.258799598976985</v>
      </c>
      <c r="G1017" s="1">
        <f t="shared" si="109"/>
        <v>5.6440423850850439E-3</v>
      </c>
      <c r="H1017" s="1">
        <f t="shared" si="110"/>
        <v>4.0475813354086032</v>
      </c>
      <c r="I1017" s="1">
        <f t="shared" si="112"/>
        <v>-5.1771547352598377</v>
      </c>
      <c r="K1017">
        <f t="shared" si="111"/>
        <v>3.7976581415181775E-4</v>
      </c>
    </row>
    <row r="1018" spans="1:11" ht="14.4" customHeight="1">
      <c r="A1018" s="2">
        <v>2.0609999999999999</v>
      </c>
      <c r="B1018" s="2">
        <v>66.853030000000004</v>
      </c>
      <c r="C1018" s="2">
        <v>1.7000000000000001E-2</v>
      </c>
      <c r="D1018" s="1">
        <f t="shared" si="106"/>
        <v>56.993205456095495</v>
      </c>
      <c r="E1018" s="1">
        <f t="shared" si="107"/>
        <v>5.6666666666666671E-3</v>
      </c>
      <c r="F1018" s="1">
        <f t="shared" si="108"/>
        <v>57.316166953680039</v>
      </c>
      <c r="G1018" s="1">
        <f t="shared" si="109"/>
        <v>5.6506715088143911E-3</v>
      </c>
      <c r="H1018" s="1">
        <f t="shared" si="110"/>
        <v>4.0485827297135382</v>
      </c>
      <c r="I1018" s="1">
        <f t="shared" si="112"/>
        <v>-5.1759808897684305</v>
      </c>
      <c r="K1018">
        <f t="shared" si="111"/>
        <v>3.8014870701901074E-4</v>
      </c>
    </row>
    <row r="1019" spans="1:11" ht="14.4" customHeight="1">
      <c r="A1019" s="2">
        <v>2.0640000000000001</v>
      </c>
      <c r="B1019" s="2">
        <v>66.921300000000002</v>
      </c>
      <c r="C1019" s="2">
        <v>1.702E-2</v>
      </c>
      <c r="D1019" s="1">
        <f t="shared" si="106"/>
        <v>57.051406649616382</v>
      </c>
      <c r="E1019" s="1">
        <f t="shared" si="107"/>
        <v>5.6733333333333332E-3</v>
      </c>
      <c r="F1019" s="1">
        <f t="shared" si="108"/>
        <v>57.375078296675213</v>
      </c>
      <c r="G1019" s="1">
        <f t="shared" si="109"/>
        <v>5.6573005885987484E-3</v>
      </c>
      <c r="H1019" s="1">
        <f t="shared" si="110"/>
        <v>4.0496100330277125</v>
      </c>
      <c r="I1019" s="1">
        <f t="shared" si="112"/>
        <v>-5.1748084283426952</v>
      </c>
      <c r="K1019">
        <f t="shared" si="111"/>
        <v>5.7081223358906939E-4</v>
      </c>
    </row>
    <row r="1020" spans="1:11" ht="14.4" customHeight="1">
      <c r="A1020" s="2">
        <v>2.0670000000000002</v>
      </c>
      <c r="B1020" s="2">
        <v>66.991249999999994</v>
      </c>
      <c r="C1020" s="2">
        <v>1.7049999999999999E-2</v>
      </c>
      <c r="D1020" s="1">
        <f t="shared" si="106"/>
        <v>57.111040068201198</v>
      </c>
      <c r="E1020" s="1">
        <f t="shared" si="107"/>
        <v>5.6833333333333328E-3</v>
      </c>
      <c r="F1020" s="1">
        <f t="shared" si="108"/>
        <v>57.435621145922141</v>
      </c>
      <c r="G1020" s="1">
        <f t="shared" si="109"/>
        <v>5.6672441258794823E-3</v>
      </c>
      <c r="H1020" s="1">
        <f t="shared" si="110"/>
        <v>4.0506646883020494</v>
      </c>
      <c r="I1020" s="1">
        <f t="shared" si="112"/>
        <v>-5.1730523242189808</v>
      </c>
      <c r="K1020">
        <f t="shared" si="111"/>
        <v>3.8094038079001792E-4</v>
      </c>
    </row>
    <row r="1021" spans="1:11" ht="14.4" customHeight="1">
      <c r="A1021" s="2">
        <v>2.0699999999999998</v>
      </c>
      <c r="B1021" s="2">
        <v>67.061670000000007</v>
      </c>
      <c r="C1021" s="2">
        <v>1.7069999999999998E-2</v>
      </c>
      <c r="D1021" s="1">
        <f t="shared" si="106"/>
        <v>57.171074168797965</v>
      </c>
      <c r="E1021" s="1">
        <f t="shared" si="107"/>
        <v>5.6899999999999997E-3</v>
      </c>
      <c r="F1021" s="1">
        <f t="shared" si="108"/>
        <v>57.496377580818425</v>
      </c>
      <c r="G1021" s="1">
        <f t="shared" si="109"/>
        <v>5.6738730958039128E-3</v>
      </c>
      <c r="H1021" s="1">
        <f t="shared" si="110"/>
        <v>4.0517219472243475</v>
      </c>
      <c r="I1021" s="1">
        <f t="shared" si="112"/>
        <v>-5.1718833087596074</v>
      </c>
      <c r="K1021">
        <f t="shared" si="111"/>
        <v>3.813402387041981E-4</v>
      </c>
    </row>
    <row r="1022" spans="1:11" ht="14.4" customHeight="1">
      <c r="A1022" s="2">
        <v>2.073</v>
      </c>
      <c r="B1022" s="2">
        <v>67.131960000000007</v>
      </c>
      <c r="C1022" s="2">
        <v>1.7090000000000001E-2</v>
      </c>
      <c r="D1022" s="1">
        <f t="shared" si="106"/>
        <v>57.230997442455255</v>
      </c>
      <c r="E1022" s="1">
        <f t="shared" si="107"/>
        <v>5.6966666666666667E-3</v>
      </c>
      <c r="F1022" s="1">
        <f t="shared" si="108"/>
        <v>57.557023357885775</v>
      </c>
      <c r="G1022" s="1">
        <f t="shared" si="109"/>
        <v>5.6805020217853934E-3</v>
      </c>
      <c r="H1022" s="1">
        <f t="shared" si="110"/>
        <v>4.052776166955173</v>
      </c>
      <c r="I1022" s="1">
        <f t="shared" si="112"/>
        <v>-5.1707156660375766</v>
      </c>
      <c r="K1022">
        <f t="shared" si="111"/>
        <v>5.7261014492751778E-4</v>
      </c>
    </row>
    <row r="1023" spans="1:11" ht="14.4" customHeight="1">
      <c r="A1023" s="2">
        <v>2.0760000000000001</v>
      </c>
      <c r="B1023" s="2">
        <v>67.202380000000005</v>
      </c>
      <c r="C1023" s="2">
        <v>1.712E-2</v>
      </c>
      <c r="D1023" s="1">
        <f t="shared" si="106"/>
        <v>57.291031543052014</v>
      </c>
      <c r="E1023" s="1">
        <f t="shared" si="107"/>
        <v>5.7066666666666663E-3</v>
      </c>
      <c r="F1023" s="1">
        <f t="shared" si="108"/>
        <v>57.617972363057703</v>
      </c>
      <c r="G1023" s="1">
        <f t="shared" si="109"/>
        <v>5.690445328365855E-3</v>
      </c>
      <c r="H1023" s="1">
        <f t="shared" si="110"/>
        <v>4.053834539225643</v>
      </c>
      <c r="I1023" s="1">
        <f t="shared" si="112"/>
        <v>-5.1689667688157899</v>
      </c>
      <c r="K1023">
        <f t="shared" si="111"/>
        <v>3.8214168797956049E-4</v>
      </c>
    </row>
    <row r="1024" spans="1:11" ht="14.4" customHeight="1">
      <c r="A1024" s="2">
        <v>2.0790000000000002</v>
      </c>
      <c r="B1024" s="2">
        <v>67.27328</v>
      </c>
      <c r="C1024" s="2">
        <v>1.7139999999999999E-2</v>
      </c>
      <c r="D1024" s="1">
        <f t="shared" si="106"/>
        <v>57.3514748508099</v>
      </c>
      <c r="E1024" s="1">
        <f t="shared" si="107"/>
        <v>5.7133333333333333E-3</v>
      </c>
      <c r="F1024" s="1">
        <f t="shared" si="108"/>
        <v>57.679142943790858</v>
      </c>
      <c r="G1024" s="1">
        <f t="shared" si="109"/>
        <v>5.6970741444922861E-3</v>
      </c>
      <c r="H1024" s="1">
        <f t="shared" si="110"/>
        <v>4.0548956340554625</v>
      </c>
      <c r="I1024" s="1">
        <f t="shared" si="112"/>
        <v>-5.1678025439130852</v>
      </c>
      <c r="K1024">
        <f t="shared" si="111"/>
        <v>5.7381960784316853E-4</v>
      </c>
    </row>
    <row r="1025" spans="1:11" ht="14.4" customHeight="1">
      <c r="A1025" s="2">
        <v>2.0819999999999999</v>
      </c>
      <c r="B1025" s="2">
        <v>67.344800000000006</v>
      </c>
      <c r="C1025" s="2">
        <v>1.7170000000000001E-2</v>
      </c>
      <c r="D1025" s="1">
        <f t="shared" si="106"/>
        <v>57.412446717817573</v>
      </c>
      <c r="E1025" s="1">
        <f t="shared" si="107"/>
        <v>5.7233333333333337E-3</v>
      </c>
      <c r="F1025" s="1">
        <f t="shared" si="108"/>
        <v>57.741037287865879</v>
      </c>
      <c r="G1025" s="1">
        <f t="shared" si="109"/>
        <v>5.7070172862932356E-3</v>
      </c>
      <c r="H1025" s="1">
        <f t="shared" si="110"/>
        <v>4.0559681388788595</v>
      </c>
      <c r="I1025" s="1">
        <f t="shared" si="112"/>
        <v>-5.1660587584689086</v>
      </c>
      <c r="K1025">
        <f t="shared" si="111"/>
        <v>3.8295510088090317E-4</v>
      </c>
    </row>
    <row r="1026" spans="1:11" ht="14.4" customHeight="1">
      <c r="A1026" s="2">
        <v>2.085</v>
      </c>
      <c r="B1026" s="2">
        <v>67.417100000000005</v>
      </c>
      <c r="C1026" s="2">
        <v>1.719E-2</v>
      </c>
      <c r="D1026" s="1">
        <f t="shared" ref="D1026:D1089" si="113">B1026/$N$9</f>
        <v>57.474083546462076</v>
      </c>
      <c r="E1026" s="1">
        <f t="shared" ref="E1026:E1089" si="114">C1026/$N$5</f>
        <v>5.7299999999999999E-3</v>
      </c>
      <c r="F1026" s="1">
        <f t="shared" ref="F1026:F1089" si="115">(D1026*(1+E1026))</f>
        <v>57.803410045183305</v>
      </c>
      <c r="G1026" s="1">
        <f t="shared" ref="G1026:G1089" si="116">LN(1+E1026)</f>
        <v>5.7136459925686989E-3</v>
      </c>
      <c r="H1026" s="1">
        <f t="shared" ref="H1026:H1089" si="117">LN(F1026)</f>
        <v>4.0570477712595689</v>
      </c>
      <c r="I1026" s="1">
        <f t="shared" si="112"/>
        <v>-5.164897931491006</v>
      </c>
      <c r="K1026">
        <f t="shared" ref="K1026:K1089" si="118">(((B1026/1.17299999999999)+(B1027/1.17299999999999))/2)*(((C1027/3)-(C1026/3)))</f>
        <v>5.7505144927534374E-4</v>
      </c>
    </row>
    <row r="1027" spans="1:11" ht="14.4" customHeight="1">
      <c r="A1027" s="2">
        <v>2.0880000000000001</v>
      </c>
      <c r="B1027" s="2">
        <v>67.48997</v>
      </c>
      <c r="C1027" s="2">
        <v>1.7219999999999999E-2</v>
      </c>
      <c r="D1027" s="1">
        <f t="shared" si="113"/>
        <v>57.53620630861041</v>
      </c>
      <c r="E1027" s="1">
        <f t="shared" si="114"/>
        <v>5.7399999999999994E-3</v>
      </c>
      <c r="F1027" s="1">
        <f t="shared" si="115"/>
        <v>57.866464132821839</v>
      </c>
      <c r="G1027" s="1">
        <f t="shared" si="116"/>
        <v>5.7235889695955982E-3</v>
      </c>
      <c r="H1027" s="1">
        <f t="shared" si="117"/>
        <v>4.0581380135431759</v>
      </c>
      <c r="I1027" s="1">
        <f t="shared" si="112"/>
        <v>-5.1631592281130194</v>
      </c>
      <c r="K1027">
        <f t="shared" si="118"/>
        <v>3.8378377379939572E-4</v>
      </c>
    </row>
    <row r="1028" spans="1:11" ht="14.4" customHeight="1">
      <c r="A1028" s="2">
        <v>2.0910000000000002</v>
      </c>
      <c r="B1028" s="2">
        <v>67.563540000000003</v>
      </c>
      <c r="C1028" s="2">
        <v>1.7239999999999998E-2</v>
      </c>
      <c r="D1028" s="1">
        <f t="shared" si="113"/>
        <v>57.59892583120206</v>
      </c>
      <c r="E1028" s="1">
        <f t="shared" si="114"/>
        <v>5.7466666666666664E-3</v>
      </c>
      <c r="F1028" s="1">
        <f t="shared" si="115"/>
        <v>57.929927658312032</v>
      </c>
      <c r="G1028" s="1">
        <f t="shared" si="116"/>
        <v>5.7302175660232943E-3</v>
      </c>
      <c r="H1028" s="1">
        <f t="shared" si="117"/>
        <v>4.059234136330125</v>
      </c>
      <c r="I1028" s="1">
        <f t="shared" si="112"/>
        <v>-5.1620017793387438</v>
      </c>
      <c r="K1028">
        <f t="shared" si="118"/>
        <v>3.8420230179030221E-4</v>
      </c>
    </row>
    <row r="1029" spans="1:11" ht="14.4" customHeight="1">
      <c r="A1029" s="2">
        <v>2.0939999999999999</v>
      </c>
      <c r="B1029" s="2">
        <v>67.637249999999995</v>
      </c>
      <c r="C1029" s="2">
        <v>1.7260000000000001E-2</v>
      </c>
      <c r="D1029" s="1">
        <f t="shared" si="113"/>
        <v>57.661764705882355</v>
      </c>
      <c r="E1029" s="1">
        <f t="shared" si="114"/>
        <v>5.7533333333333334E-3</v>
      </c>
      <c r="F1029" s="1">
        <f t="shared" si="115"/>
        <v>57.993512058823526</v>
      </c>
      <c r="G1029" s="1">
        <f t="shared" si="116"/>
        <v>5.7368461185132117E-3</v>
      </c>
      <c r="H1029" s="1">
        <f t="shared" si="117"/>
        <v>4.0603311432347384</v>
      </c>
      <c r="I1029" s="1">
        <f t="shared" si="112"/>
        <v>-5.1608456763623298</v>
      </c>
      <c r="K1029">
        <f t="shared" si="118"/>
        <v>5.7692902813297371E-4</v>
      </c>
    </row>
    <row r="1030" spans="1:11" ht="14.4" customHeight="1">
      <c r="A1030" s="2">
        <v>2.097</v>
      </c>
      <c r="B1030" s="2">
        <v>67.710300000000004</v>
      </c>
      <c r="C1030" s="2">
        <v>1.729E-2</v>
      </c>
      <c r="D1030" s="1">
        <f t="shared" si="113"/>
        <v>57.724040920716128</v>
      </c>
      <c r="E1030" s="1">
        <f t="shared" si="114"/>
        <v>5.763333333333333E-3</v>
      </c>
      <c r="F1030" s="1">
        <f t="shared" si="115"/>
        <v>58.056723809889192</v>
      </c>
      <c r="G1030" s="1">
        <f t="shared" si="116"/>
        <v>5.7467888648656141E-3</v>
      </c>
      <c r="H1030" s="1">
        <f t="shared" si="117"/>
        <v>4.0614205293414347</v>
      </c>
      <c r="I1030" s="1">
        <f t="shared" si="112"/>
        <v>-5.1591140384530272</v>
      </c>
      <c r="K1030">
        <f t="shared" si="118"/>
        <v>3.8503287865873079E-4</v>
      </c>
    </row>
    <row r="1031" spans="1:11" ht="14.4" customHeight="1">
      <c r="A1031" s="2">
        <v>2.1</v>
      </c>
      <c r="B1031" s="2">
        <v>67.782769999999999</v>
      </c>
      <c r="C1031" s="2">
        <v>1.7309999999999999E-2</v>
      </c>
      <c r="D1031" s="1">
        <f t="shared" si="113"/>
        <v>57.785822676896856</v>
      </c>
      <c r="E1031" s="1">
        <f t="shared" si="114"/>
        <v>5.77E-3</v>
      </c>
      <c r="F1031" s="1">
        <f t="shared" si="115"/>
        <v>58.119246873742554</v>
      </c>
      <c r="G1031" s="1">
        <f t="shared" si="116"/>
        <v>5.7534173075130812E-3</v>
      </c>
      <c r="H1031" s="1">
        <f t="shared" si="117"/>
        <v>4.0624968804925663</v>
      </c>
      <c r="I1031" s="1">
        <f t="shared" si="112"/>
        <v>-5.157961286357609</v>
      </c>
      <c r="K1031">
        <f t="shared" si="118"/>
        <v>5.7816325660702212E-4</v>
      </c>
    </row>
    <row r="1032" spans="1:11" ht="14.4" customHeight="1">
      <c r="A1032" s="2">
        <v>2.1030000000000002</v>
      </c>
      <c r="B1032" s="2">
        <v>67.854330000000004</v>
      </c>
      <c r="C1032" s="2">
        <v>1.7340000000000001E-2</v>
      </c>
      <c r="D1032" s="1">
        <f t="shared" si="113"/>
        <v>57.846828644501294</v>
      </c>
      <c r="E1032" s="1">
        <f t="shared" si="114"/>
        <v>5.7800000000000004E-3</v>
      </c>
      <c r="F1032" s="1">
        <f t="shared" si="115"/>
        <v>58.181183314066502</v>
      </c>
      <c r="G1032" s="1">
        <f t="shared" si="116"/>
        <v>5.763359889104318E-3</v>
      </c>
      <c r="H1032" s="1">
        <f t="shared" si="117"/>
        <v>4.0635619917063313</v>
      </c>
      <c r="I1032" s="1">
        <f t="shared" si="112"/>
        <v>-5.1562346602552553</v>
      </c>
      <c r="K1032">
        <f t="shared" si="118"/>
        <v>3.8584552429664603E-4</v>
      </c>
    </row>
    <row r="1033" spans="1:11" ht="14.4" customHeight="1">
      <c r="A1033" s="2">
        <v>2.1059999999999999</v>
      </c>
      <c r="B1033" s="2">
        <v>67.924710000000005</v>
      </c>
      <c r="C1033" s="2">
        <v>1.736E-2</v>
      </c>
      <c r="D1033" s="1">
        <f t="shared" si="113"/>
        <v>57.906828644501289</v>
      </c>
      <c r="E1033" s="1">
        <f t="shared" si="114"/>
        <v>5.7866666666666665E-3</v>
      </c>
      <c r="F1033" s="1">
        <f t="shared" si="115"/>
        <v>58.241916159590801</v>
      </c>
      <c r="G1033" s="1">
        <f t="shared" si="116"/>
        <v>5.769988221912976E-3</v>
      </c>
      <c r="H1033" s="1">
        <f t="shared" si="117"/>
        <v>4.0646053044390769</v>
      </c>
      <c r="I1033" s="1">
        <f t="shared" si="112"/>
        <v>-5.1550852397271276</v>
      </c>
      <c r="K1033">
        <f t="shared" si="118"/>
        <v>3.8624222790567612E-4</v>
      </c>
    </row>
    <row r="1034" spans="1:11" ht="14.4" customHeight="1">
      <c r="A1034" s="2">
        <v>2.109</v>
      </c>
      <c r="B1034" s="2">
        <v>67.993930000000006</v>
      </c>
      <c r="C1034" s="2">
        <v>1.738E-2</v>
      </c>
      <c r="D1034" s="1">
        <f t="shared" si="113"/>
        <v>57.965839727195238</v>
      </c>
      <c r="E1034" s="1">
        <f t="shared" si="114"/>
        <v>5.7933333333333335E-3</v>
      </c>
      <c r="F1034" s="1">
        <f t="shared" si="115"/>
        <v>58.301655158681456</v>
      </c>
      <c r="G1034" s="1">
        <f t="shared" si="116"/>
        <v>5.7766165107871296E-3</v>
      </c>
      <c r="H1034" s="1">
        <f t="shared" si="117"/>
        <v>4.065630483325342</v>
      </c>
      <c r="I1034" s="1">
        <f t="shared" si="112"/>
        <v>-5.1539371464554398</v>
      </c>
      <c r="K1034">
        <f t="shared" si="118"/>
        <v>5.7994820971865135E-4</v>
      </c>
    </row>
    <row r="1035" spans="1:11" ht="14.4" customHeight="1">
      <c r="A1035" s="2">
        <v>2.1120000000000001</v>
      </c>
      <c r="B1035" s="2">
        <v>68.061920000000001</v>
      </c>
      <c r="C1035" s="2">
        <v>1.7409999999999998E-2</v>
      </c>
      <c r="D1035" s="1">
        <f t="shared" si="113"/>
        <v>58.023802216538797</v>
      </c>
      <c r="E1035" s="1">
        <f t="shared" si="114"/>
        <v>5.8033333333333331E-3</v>
      </c>
      <c r="F1035" s="1">
        <f t="shared" si="115"/>
        <v>58.360533682068784</v>
      </c>
      <c r="G1035" s="1">
        <f t="shared" si="116"/>
        <v>5.7865588617224371E-3</v>
      </c>
      <c r="H1035" s="1">
        <f t="shared" si="117"/>
        <v>4.0666398682678242</v>
      </c>
      <c r="I1035" s="1">
        <f t="shared" ref="I1035:I1098" si="119">LN(G1035)</f>
        <v>-5.1522174884782563</v>
      </c>
      <c r="K1035">
        <f t="shared" si="118"/>
        <v>3.8701545893721911E-4</v>
      </c>
    </row>
    <row r="1036" spans="1:11" ht="14.4" customHeight="1">
      <c r="A1036" s="2">
        <v>2.1150000000000002</v>
      </c>
      <c r="B1036" s="2">
        <v>68.128820000000005</v>
      </c>
      <c r="C1036" s="2">
        <v>1.7430000000000001E-2</v>
      </c>
      <c r="D1036" s="1">
        <f t="shared" si="113"/>
        <v>58.080835464620641</v>
      </c>
      <c r="E1036" s="1">
        <f t="shared" si="114"/>
        <v>5.8100000000000001E-3</v>
      </c>
      <c r="F1036" s="1">
        <f t="shared" si="115"/>
        <v>58.418285118670092</v>
      </c>
      <c r="G1036" s="1">
        <f t="shared" si="116"/>
        <v>5.7931870407628774E-3</v>
      </c>
      <c r="H1036" s="1">
        <f t="shared" si="117"/>
        <v>4.0676289421752738</v>
      </c>
      <c r="I1036" s="1">
        <f t="shared" si="119"/>
        <v>-5.1510727000139616</v>
      </c>
      <c r="K1036">
        <f t="shared" si="118"/>
        <v>3.8739460073886739E-4</v>
      </c>
    </row>
    <row r="1037" spans="1:11" ht="14.4" customHeight="1">
      <c r="A1037" s="2">
        <v>2.1179999999999999</v>
      </c>
      <c r="B1037" s="2">
        <v>68.195340000000002</v>
      </c>
      <c r="C1037" s="2">
        <v>1.745E-2</v>
      </c>
      <c r="D1037" s="1">
        <f t="shared" si="113"/>
        <v>58.137544757033261</v>
      </c>
      <c r="E1037" s="1">
        <f t="shared" si="114"/>
        <v>5.816666666666667E-3</v>
      </c>
      <c r="F1037" s="1">
        <f t="shared" si="115"/>
        <v>58.475711475703335</v>
      </c>
      <c r="G1037" s="1">
        <f t="shared" si="116"/>
        <v>5.7998151758706304E-3</v>
      </c>
      <c r="H1037" s="1">
        <f t="shared" si="117"/>
        <v>4.0686114795737067</v>
      </c>
      <c r="I1037" s="1">
        <f t="shared" si="119"/>
        <v>-5.1499292281667044</v>
      </c>
      <c r="K1037">
        <f t="shared" si="118"/>
        <v>3.8777286160838218E-4</v>
      </c>
    </row>
    <row r="1038" spans="1:11" ht="14.4" customHeight="1">
      <c r="A1038" s="2">
        <v>2.121</v>
      </c>
      <c r="B1038" s="2">
        <v>68.261930000000007</v>
      </c>
      <c r="C1038" s="2">
        <v>1.7469999999999999E-2</v>
      </c>
      <c r="D1038" s="1">
        <f t="shared" si="113"/>
        <v>58.194313725490211</v>
      </c>
      <c r="E1038" s="1">
        <f t="shared" si="114"/>
        <v>5.8233333333333331E-3</v>
      </c>
      <c r="F1038" s="1">
        <f t="shared" si="115"/>
        <v>58.53319861241831</v>
      </c>
      <c r="G1038" s="1">
        <f t="shared" si="116"/>
        <v>5.8064432670467203E-3</v>
      </c>
      <c r="H1038" s="1">
        <f t="shared" si="117"/>
        <v>4.0695940909200923</v>
      </c>
      <c r="I1038" s="1">
        <f t="shared" si="119"/>
        <v>-5.1487870699200595</v>
      </c>
      <c r="K1038">
        <f t="shared" si="118"/>
        <v>5.8222779198639156E-4</v>
      </c>
    </row>
    <row r="1039" spans="1:11" ht="14.4" customHeight="1">
      <c r="A1039" s="2">
        <v>2.1240000000000001</v>
      </c>
      <c r="B1039" s="2">
        <v>68.328710000000001</v>
      </c>
      <c r="C1039" s="2">
        <v>1.7500000000000002E-2</v>
      </c>
      <c r="D1039" s="1">
        <f t="shared" si="113"/>
        <v>58.251244671781762</v>
      </c>
      <c r="E1039" s="1">
        <f t="shared" si="114"/>
        <v>5.8333333333333336E-3</v>
      </c>
      <c r="F1039" s="1">
        <f t="shared" si="115"/>
        <v>58.591043599033824</v>
      </c>
      <c r="G1039" s="1">
        <f t="shared" si="116"/>
        <v>5.8163853214398473E-3</v>
      </c>
      <c r="H1039" s="1">
        <f t="shared" si="117"/>
        <v>4.070581845294873</v>
      </c>
      <c r="I1039" s="1">
        <f t="shared" si="119"/>
        <v>-5.1470762889785222</v>
      </c>
      <c r="K1039">
        <f t="shared" si="118"/>
        <v>3.8853191247515615E-4</v>
      </c>
    </row>
    <row r="1040" spans="1:11" ht="14.4" customHeight="1">
      <c r="A1040" s="2">
        <v>2.1269999999999998</v>
      </c>
      <c r="B1040" s="2">
        <v>68.395669999999996</v>
      </c>
      <c r="C1040" s="2">
        <v>1.7520000000000001E-2</v>
      </c>
      <c r="D1040" s="1">
        <f t="shared" si="113"/>
        <v>58.308329070758745</v>
      </c>
      <c r="E1040" s="1">
        <f t="shared" si="114"/>
        <v>5.8400000000000006E-3</v>
      </c>
      <c r="F1040" s="1">
        <f t="shared" si="115"/>
        <v>58.648849712531977</v>
      </c>
      <c r="G1040" s="1">
        <f t="shared" si="116"/>
        <v>5.8230133027887751E-3</v>
      </c>
      <c r="H1040" s="1">
        <f t="shared" si="117"/>
        <v>4.0715679621625993</v>
      </c>
      <c r="I1040" s="1">
        <f t="shared" si="119"/>
        <v>-5.1459374016048152</v>
      </c>
      <c r="K1040">
        <f t="shared" si="118"/>
        <v>3.8891153736854119E-4</v>
      </c>
    </row>
    <row r="1041" spans="1:11" ht="14.4" customHeight="1">
      <c r="A1041" s="2">
        <v>2.13</v>
      </c>
      <c r="B1041" s="2">
        <v>68.462299999999999</v>
      </c>
      <c r="C1041" s="2">
        <v>1.754E-2</v>
      </c>
      <c r="D1041" s="1">
        <f t="shared" si="113"/>
        <v>58.365132139812452</v>
      </c>
      <c r="E1041" s="1">
        <f t="shared" si="114"/>
        <v>5.8466666666666667E-3</v>
      </c>
      <c r="F1041" s="1">
        <f t="shared" si="115"/>
        <v>58.706373612389896</v>
      </c>
      <c r="G1041" s="1">
        <f t="shared" si="116"/>
        <v>5.8296412402078579E-3</v>
      </c>
      <c r="H1041" s="1">
        <f t="shared" si="117"/>
        <v>4.0725483003671572</v>
      </c>
      <c r="I1041" s="1">
        <f t="shared" si="119"/>
        <v>-5.1447998173557679</v>
      </c>
      <c r="K1041">
        <f t="shared" si="118"/>
        <v>3.8928854788289184E-4</v>
      </c>
    </row>
    <row r="1042" spans="1:11" ht="14.4" customHeight="1">
      <c r="A1042" s="2">
        <v>2.133</v>
      </c>
      <c r="B1042" s="2">
        <v>68.52834</v>
      </c>
      <c r="C1042" s="2">
        <v>1.7559999999999999E-2</v>
      </c>
      <c r="D1042" s="1">
        <f t="shared" si="113"/>
        <v>58.421432225063946</v>
      </c>
      <c r="E1042" s="1">
        <f t="shared" si="114"/>
        <v>5.8533333333333328E-3</v>
      </c>
      <c r="F1042" s="1">
        <f t="shared" si="115"/>
        <v>58.763392341687982</v>
      </c>
      <c r="G1042" s="1">
        <f t="shared" si="116"/>
        <v>5.8362691336974566E-3</v>
      </c>
      <c r="H1042" s="1">
        <f t="shared" si="117"/>
        <v>4.0735190817986675</v>
      </c>
      <c r="I1042" s="1">
        <f t="shared" si="119"/>
        <v>-5.1436635332612921</v>
      </c>
      <c r="K1042">
        <f t="shared" si="118"/>
        <v>3.8966013071897547E-4</v>
      </c>
    </row>
    <row r="1043" spans="1:11" ht="14.4" customHeight="1">
      <c r="A1043" s="2">
        <v>2.1360000000000001</v>
      </c>
      <c r="B1043" s="2">
        <v>68.593059999999994</v>
      </c>
      <c r="C1043" s="2">
        <v>1.7579999999999998E-2</v>
      </c>
      <c r="D1043" s="1">
        <f t="shared" si="113"/>
        <v>58.476606990622336</v>
      </c>
      <c r="E1043" s="1">
        <f t="shared" si="114"/>
        <v>5.8599999999999998E-3</v>
      </c>
      <c r="F1043" s="1">
        <f t="shared" si="115"/>
        <v>58.819279907587379</v>
      </c>
      <c r="G1043" s="1">
        <f t="shared" si="116"/>
        <v>5.8428969832585945E-3</v>
      </c>
      <c r="H1043" s="1">
        <f t="shared" si="117"/>
        <v>4.0744696907453584</v>
      </c>
      <c r="I1043" s="1">
        <f t="shared" si="119"/>
        <v>-5.1425285463613264</v>
      </c>
      <c r="K1043">
        <f t="shared" si="118"/>
        <v>5.8503691389602498E-4</v>
      </c>
    </row>
    <row r="1044" spans="1:11" ht="14.4" customHeight="1">
      <c r="A1044" s="2">
        <v>2.1389999999999998</v>
      </c>
      <c r="B1044" s="2">
        <v>68.656599999999997</v>
      </c>
      <c r="C1044" s="2">
        <v>1.7610000000000001E-2</v>
      </c>
      <c r="D1044" s="1">
        <f t="shared" si="113"/>
        <v>58.530775788576307</v>
      </c>
      <c r="E1044" s="1">
        <f t="shared" si="114"/>
        <v>5.8700000000000002E-3</v>
      </c>
      <c r="F1044" s="1">
        <f t="shared" si="115"/>
        <v>58.87435144245525</v>
      </c>
      <c r="G1044" s="1">
        <f t="shared" si="116"/>
        <v>5.8528386752352991E-3</v>
      </c>
      <c r="H1044" s="1">
        <f t="shared" si="117"/>
        <v>4.0754055364365058</v>
      </c>
      <c r="I1044" s="1">
        <f t="shared" si="119"/>
        <v>-5.1408284918010247</v>
      </c>
      <c r="K1044">
        <f t="shared" si="118"/>
        <v>3.9038510940605175E-4</v>
      </c>
    </row>
    <row r="1045" spans="1:11" ht="14.4" customHeight="1">
      <c r="A1045" s="2">
        <v>2.1419999999999999</v>
      </c>
      <c r="B1045" s="2">
        <v>68.719920000000002</v>
      </c>
      <c r="C1045" s="2">
        <v>1.763E-2</v>
      </c>
      <c r="D1045" s="1">
        <f t="shared" si="113"/>
        <v>58.584757033248096</v>
      </c>
      <c r="E1045" s="1">
        <f t="shared" si="114"/>
        <v>5.8766666666666663E-3</v>
      </c>
      <c r="F1045" s="1">
        <f t="shared" si="115"/>
        <v>58.929040122080153</v>
      </c>
      <c r="G1045" s="1">
        <f t="shared" si="116"/>
        <v>5.8594664149772824E-3</v>
      </c>
      <c r="H1045" s="1">
        <f t="shared" si="117"/>
        <v>4.0763340102746071</v>
      </c>
      <c r="I1045" s="1">
        <f t="shared" si="119"/>
        <v>-5.1396967350036435</v>
      </c>
      <c r="K1045">
        <f t="shared" si="118"/>
        <v>3.9074569479968031E-4</v>
      </c>
    </row>
    <row r="1046" spans="1:11" ht="14.4" customHeight="1">
      <c r="A1046" s="2">
        <v>2.145</v>
      </c>
      <c r="B1046" s="2">
        <v>68.78349</v>
      </c>
      <c r="C1046" s="2">
        <v>1.7649999999999999E-2</v>
      </c>
      <c r="D1046" s="1">
        <f t="shared" si="113"/>
        <v>58.638951406649625</v>
      </c>
      <c r="E1046" s="1">
        <f t="shared" si="114"/>
        <v>5.8833333333333333E-3</v>
      </c>
      <c r="F1046" s="1">
        <f t="shared" si="115"/>
        <v>58.983943904092072</v>
      </c>
      <c r="G1046" s="1">
        <f t="shared" si="116"/>
        <v>5.8660941107924027E-3</v>
      </c>
      <c r="H1046" s="1">
        <f t="shared" si="117"/>
        <v>4.0772652696508889</v>
      </c>
      <c r="I1046" s="1">
        <f t="shared" si="119"/>
        <v>-5.1385662651201134</v>
      </c>
      <c r="K1046">
        <f t="shared" si="118"/>
        <v>3.9110787155444018E-4</v>
      </c>
    </row>
    <row r="1047" spans="1:11" ht="14.4" customHeight="1">
      <c r="A1047" s="2">
        <v>2.1480000000000001</v>
      </c>
      <c r="B1047" s="2">
        <v>68.847369999999998</v>
      </c>
      <c r="C1047" s="2">
        <v>1.7670000000000002E-2</v>
      </c>
      <c r="D1047" s="1">
        <f t="shared" si="113"/>
        <v>58.693410059676054</v>
      </c>
      <c r="E1047" s="1">
        <f t="shared" si="114"/>
        <v>5.8900000000000003E-3</v>
      </c>
      <c r="F1047" s="1">
        <f t="shared" si="115"/>
        <v>59.039114244927546</v>
      </c>
      <c r="G1047" s="1">
        <f t="shared" si="116"/>
        <v>5.8727217626816817E-3</v>
      </c>
      <c r="H1047" s="1">
        <f t="shared" si="117"/>
        <v>4.0782001775531107</v>
      </c>
      <c r="I1047" s="1">
        <f t="shared" si="119"/>
        <v>-5.1374370792354487</v>
      </c>
      <c r="K1047">
        <f t="shared" si="118"/>
        <v>3.9147269110544899E-4</v>
      </c>
    </row>
    <row r="1048" spans="1:11" ht="14.4" customHeight="1">
      <c r="A1048" s="2">
        <v>2.1509999999999998</v>
      </c>
      <c r="B1048" s="2">
        <v>68.911869999999993</v>
      </c>
      <c r="C1048" s="2">
        <v>1.7690000000000001E-2</v>
      </c>
      <c r="D1048" s="1">
        <f t="shared" si="113"/>
        <v>58.748397271952264</v>
      </c>
      <c r="E1048" s="1">
        <f t="shared" si="114"/>
        <v>5.8966666666666672E-3</v>
      </c>
      <c r="F1048" s="1">
        <f t="shared" si="115"/>
        <v>59.094816987865876</v>
      </c>
      <c r="G1048" s="1">
        <f t="shared" si="116"/>
        <v>5.8793493706454838E-3</v>
      </c>
      <c r="H1048" s="1">
        <f t="shared" si="117"/>
        <v>4.0791432215453867</v>
      </c>
      <c r="I1048" s="1">
        <f t="shared" si="119"/>
        <v>-5.1363091744446709</v>
      </c>
      <c r="K1048">
        <f t="shared" si="118"/>
        <v>3.9184151747652618E-4</v>
      </c>
    </row>
    <row r="1049" spans="1:11" ht="14.4" customHeight="1">
      <c r="A1049" s="2">
        <v>2.1539999999999999</v>
      </c>
      <c r="B1049" s="2">
        <v>68.977159999999998</v>
      </c>
      <c r="C1049" s="2">
        <v>1.771E-2</v>
      </c>
      <c r="D1049" s="1">
        <f t="shared" si="113"/>
        <v>58.804057971014501</v>
      </c>
      <c r="E1049" s="1">
        <f t="shared" si="114"/>
        <v>5.9033333333333333E-3</v>
      </c>
      <c r="F1049" s="1">
        <f t="shared" si="115"/>
        <v>59.151197926570056</v>
      </c>
      <c r="G1049" s="1">
        <f t="shared" si="116"/>
        <v>5.8859769346843891E-3</v>
      </c>
      <c r="H1049" s="1">
        <f t="shared" si="117"/>
        <v>4.0800968425704616</v>
      </c>
      <c r="I1049" s="1">
        <f t="shared" si="119"/>
        <v>-5.1351825478526099</v>
      </c>
      <c r="K1049">
        <f t="shared" si="118"/>
        <v>5.8832442455241068E-4</v>
      </c>
    </row>
    <row r="1050" spans="1:11" ht="14.4" customHeight="1">
      <c r="A1050" s="2">
        <v>2.157</v>
      </c>
      <c r="B1050" s="2">
        <v>69.043750000000003</v>
      </c>
      <c r="C1050" s="2">
        <v>1.7739999999999999E-2</v>
      </c>
      <c r="D1050" s="1">
        <f t="shared" si="113"/>
        <v>58.860826939471451</v>
      </c>
      <c r="E1050" s="1">
        <f t="shared" si="114"/>
        <v>5.9133333333333329E-3</v>
      </c>
      <c r="F1050" s="1">
        <f t="shared" si="115"/>
        <v>59.208890629440198</v>
      </c>
      <c r="G1050" s="1">
        <f t="shared" si="116"/>
        <v>5.8959181983848398E-3</v>
      </c>
      <c r="H1050" s="1">
        <f t="shared" si="117"/>
        <v>4.081071710165495</v>
      </c>
      <c r="I1050" s="1">
        <f t="shared" si="119"/>
        <v>-5.133494998278044</v>
      </c>
      <c r="K1050">
        <f t="shared" si="118"/>
        <v>3.9259863597620206E-4</v>
      </c>
    </row>
    <row r="1051" spans="1:11" ht="14.4" customHeight="1">
      <c r="A1051" s="2">
        <v>2.16</v>
      </c>
      <c r="B1051" s="2">
        <v>69.111710000000002</v>
      </c>
      <c r="C1051" s="2">
        <v>1.7760000000000001E-2</v>
      </c>
      <c r="D1051" s="1">
        <f t="shared" si="113"/>
        <v>58.918763853367444</v>
      </c>
      <c r="E1051" s="1">
        <f t="shared" si="114"/>
        <v>5.9200000000000008E-3</v>
      </c>
      <c r="F1051" s="1">
        <f t="shared" si="115"/>
        <v>59.267562935379374</v>
      </c>
      <c r="G1051" s="1">
        <f t="shared" si="116"/>
        <v>5.9025456526138314E-3</v>
      </c>
      <c r="H1051" s="1">
        <f t="shared" si="117"/>
        <v>4.0820621569415447</v>
      </c>
      <c r="I1051" s="1">
        <f t="shared" si="119"/>
        <v>-5.1323715545806703</v>
      </c>
      <c r="K1051">
        <f t="shared" si="118"/>
        <v>3.9298809320826813E-4</v>
      </c>
    </row>
    <row r="1052" spans="1:11" ht="14.4" customHeight="1">
      <c r="A1052" s="2">
        <v>2.1629999999999998</v>
      </c>
      <c r="B1052" s="2">
        <v>69.180800000000005</v>
      </c>
      <c r="C1052" s="2">
        <v>1.7780000000000001E-2</v>
      </c>
      <c r="D1052" s="1">
        <f t="shared" si="113"/>
        <v>58.977664109121925</v>
      </c>
      <c r="E1052" s="1">
        <f t="shared" si="114"/>
        <v>5.9266666666666669E-3</v>
      </c>
      <c r="F1052" s="1">
        <f t="shared" si="115"/>
        <v>59.327205065075319</v>
      </c>
      <c r="G1052" s="1">
        <f t="shared" si="116"/>
        <v>5.909173062920184E-3</v>
      </c>
      <c r="H1052" s="1">
        <f t="shared" si="117"/>
        <v>4.0830679708695898</v>
      </c>
      <c r="I1052" s="1">
        <f t="shared" si="119"/>
        <v>-5.1312493790257925</v>
      </c>
      <c r="K1052">
        <f t="shared" si="118"/>
        <v>5.9007996589938421E-4</v>
      </c>
    </row>
    <row r="1053" spans="1:11" ht="14.4" customHeight="1">
      <c r="A1053" s="2">
        <v>2.1659999999999999</v>
      </c>
      <c r="B1053" s="2">
        <v>69.251959999999997</v>
      </c>
      <c r="C1053" s="2">
        <v>1.7809999999999999E-2</v>
      </c>
      <c r="D1053" s="1">
        <f t="shared" si="113"/>
        <v>59.038329070758742</v>
      </c>
      <c r="E1053" s="1">
        <f t="shared" si="114"/>
        <v>5.9366666666666665E-3</v>
      </c>
      <c r="F1053" s="1">
        <f t="shared" si="115"/>
        <v>59.388819951008813</v>
      </c>
      <c r="G1053" s="1">
        <f t="shared" si="116"/>
        <v>5.919114096025628E-3</v>
      </c>
      <c r="H1053" s="1">
        <f t="shared" si="117"/>
        <v>4.084105992340703</v>
      </c>
      <c r="I1053" s="1">
        <f t="shared" si="119"/>
        <v>-5.1295684872259111</v>
      </c>
      <c r="K1053">
        <f t="shared" si="118"/>
        <v>3.9379917590221517E-4</v>
      </c>
    </row>
    <row r="1054" spans="1:11" ht="14.4" customHeight="1">
      <c r="A1054" s="2">
        <v>2.169</v>
      </c>
      <c r="B1054" s="2">
        <v>69.325969999999998</v>
      </c>
      <c r="C1054" s="2">
        <v>1.7829999999999999E-2</v>
      </c>
      <c r="D1054" s="1">
        <f t="shared" si="113"/>
        <v>59.101423699914754</v>
      </c>
      <c r="E1054" s="1">
        <f t="shared" si="114"/>
        <v>5.9433333333333326E-3</v>
      </c>
      <c r="F1054" s="1">
        <f t="shared" si="115"/>
        <v>59.452683161437918</v>
      </c>
      <c r="G1054" s="1">
        <f t="shared" si="116"/>
        <v>5.925741396527383E-3</v>
      </c>
      <c r="H1054" s="1">
        <f t="shared" si="117"/>
        <v>4.0851807551954966</v>
      </c>
      <c r="I1054" s="1">
        <f t="shared" si="119"/>
        <v>-5.1284494695734821</v>
      </c>
      <c r="K1054">
        <f t="shared" si="118"/>
        <v>3.9415510088100487E-4</v>
      </c>
    </row>
    <row r="1055" spans="1:11" ht="14.4" customHeight="1">
      <c r="A1055" s="2">
        <v>2.1709999999999998</v>
      </c>
      <c r="B1055" s="2">
        <v>69.377210000000005</v>
      </c>
      <c r="C1055" s="2">
        <v>1.7850000000000001E-2</v>
      </c>
      <c r="D1055" s="1">
        <f t="shared" si="113"/>
        <v>59.145106564364887</v>
      </c>
      <c r="E1055" s="1">
        <f t="shared" si="114"/>
        <v>5.9500000000000004E-3</v>
      </c>
      <c r="F1055" s="1">
        <f t="shared" si="115"/>
        <v>59.497019948422853</v>
      </c>
      <c r="G1055" s="1">
        <f t="shared" si="116"/>
        <v>5.9323686531080957E-3</v>
      </c>
      <c r="H1055" s="1">
        <f t="shared" si="117"/>
        <v>4.085926226396837</v>
      </c>
      <c r="I1055" s="1">
        <f t="shared" si="119"/>
        <v>-5.1273317101256497</v>
      </c>
      <c r="K1055">
        <f t="shared" si="118"/>
        <v>1.9722469451549811E-4</v>
      </c>
    </row>
    <row r="1056" spans="1:11" ht="14.4" customHeight="1">
      <c r="A1056" s="2">
        <v>2.173</v>
      </c>
      <c r="B1056" s="2">
        <v>69.42953</v>
      </c>
      <c r="C1056" s="2">
        <v>1.7860000000000001E-2</v>
      </c>
      <c r="D1056" s="1">
        <f t="shared" si="113"/>
        <v>59.189710144927545</v>
      </c>
      <c r="E1056" s="1">
        <f t="shared" si="114"/>
        <v>5.9533333333333339E-3</v>
      </c>
      <c r="F1056" s="1">
        <f t="shared" si="115"/>
        <v>59.542086219323679</v>
      </c>
      <c r="G1056" s="1">
        <f t="shared" si="116"/>
        <v>5.9356822649284362E-3</v>
      </c>
      <c r="H1056" s="1">
        <f t="shared" si="117"/>
        <v>4.0866833939278226</v>
      </c>
      <c r="I1056" s="1">
        <f t="shared" si="119"/>
        <v>-5.1267733013474377</v>
      </c>
      <c r="K1056">
        <f t="shared" si="118"/>
        <v>3.9474859335035382E-4</v>
      </c>
    </row>
    <row r="1057" spans="1:11" ht="14.4" customHeight="1">
      <c r="A1057" s="2">
        <v>2.1749999999999998</v>
      </c>
      <c r="B1057" s="2">
        <v>69.482500000000002</v>
      </c>
      <c r="C1057" s="2">
        <v>1.788E-2</v>
      </c>
      <c r="D1057" s="1">
        <f t="shared" si="113"/>
        <v>59.234867860187563</v>
      </c>
      <c r="E1057" s="1">
        <f t="shared" si="114"/>
        <v>5.96E-3</v>
      </c>
      <c r="F1057" s="1">
        <f t="shared" si="115"/>
        <v>59.58790767263428</v>
      </c>
      <c r="G1057" s="1">
        <f t="shared" si="116"/>
        <v>5.9423094556292303E-3</v>
      </c>
      <c r="H1057" s="1">
        <f t="shared" si="117"/>
        <v>4.0874526620873057</v>
      </c>
      <c r="I1057" s="1">
        <f t="shared" si="119"/>
        <v>-5.1256574239256691</v>
      </c>
      <c r="K1057">
        <f t="shared" si="118"/>
        <v>3.9505049730033951E-4</v>
      </c>
    </row>
    <row r="1058" spans="1:11" ht="14.4" customHeight="1">
      <c r="A1058" s="2">
        <v>2.177</v>
      </c>
      <c r="B1058" s="2">
        <v>69.535769999999999</v>
      </c>
      <c r="C1058" s="2">
        <v>1.7899999999999999E-2</v>
      </c>
      <c r="D1058" s="1">
        <f t="shared" si="113"/>
        <v>59.280281329923284</v>
      </c>
      <c r="E1058" s="1">
        <f t="shared" si="114"/>
        <v>5.9666666666666661E-3</v>
      </c>
      <c r="F1058" s="1">
        <f t="shared" si="115"/>
        <v>59.63398700852516</v>
      </c>
      <c r="G1058" s="1">
        <f t="shared" si="116"/>
        <v>5.948936602410658E-3</v>
      </c>
      <c r="H1058" s="1">
        <f t="shared" si="117"/>
        <v>4.0882256633604133</v>
      </c>
      <c r="I1058" s="1">
        <f t="shared" si="119"/>
        <v>-5.1245427976812525</v>
      </c>
      <c r="K1058">
        <f t="shared" si="118"/>
        <v>1.9767689684570557E-4</v>
      </c>
    </row>
    <row r="1059" spans="1:11" ht="14.4" customHeight="1">
      <c r="A1059" s="2">
        <v>2.1789999999999998</v>
      </c>
      <c r="B1059" s="2">
        <v>69.589230000000001</v>
      </c>
      <c r="C1059" s="2">
        <v>1.7909999999999999E-2</v>
      </c>
      <c r="D1059" s="1">
        <f t="shared" si="113"/>
        <v>59.325856777493613</v>
      </c>
      <c r="E1059" s="1">
        <f t="shared" si="114"/>
        <v>5.9699999999999996E-3</v>
      </c>
      <c r="F1059" s="1">
        <f t="shared" si="115"/>
        <v>59.680032142455254</v>
      </c>
      <c r="G1059" s="1">
        <f t="shared" si="116"/>
        <v>5.9522501593317918E-3</v>
      </c>
      <c r="H1059" s="1">
        <f t="shared" si="117"/>
        <v>4.0889974944753744</v>
      </c>
      <c r="I1059" s="1">
        <f t="shared" si="119"/>
        <v>-5.1239859528769331</v>
      </c>
      <c r="K1059">
        <f t="shared" si="118"/>
        <v>3.9565728900263058E-4</v>
      </c>
    </row>
    <row r="1060" spans="1:11" ht="14.4" customHeight="1">
      <c r="A1060" s="2">
        <v>2.181</v>
      </c>
      <c r="B1060" s="2">
        <v>69.642570000000006</v>
      </c>
      <c r="C1060" s="2">
        <v>1.7930000000000001E-2</v>
      </c>
      <c r="D1060" s="1">
        <f t="shared" si="113"/>
        <v>59.37132992327367</v>
      </c>
      <c r="E1060" s="1">
        <f t="shared" si="114"/>
        <v>5.9766666666666675E-3</v>
      </c>
      <c r="F1060" s="1">
        <f t="shared" si="115"/>
        <v>59.726172571781774</v>
      </c>
      <c r="G1060" s="1">
        <f t="shared" si="116"/>
        <v>5.9588772402352636E-3</v>
      </c>
      <c r="H1060" s="1">
        <f t="shared" si="117"/>
        <v>4.0897703258660627</v>
      </c>
      <c r="I1060" s="1">
        <f t="shared" si="119"/>
        <v>-5.1228731981619546</v>
      </c>
      <c r="K1060">
        <f t="shared" si="118"/>
        <v>3.9596018755325222E-4</v>
      </c>
    </row>
    <row r="1061" spans="1:11" ht="14.4" customHeight="1">
      <c r="A1061" s="2">
        <v>2.1829999999999998</v>
      </c>
      <c r="B1061" s="2">
        <v>69.695819999999998</v>
      </c>
      <c r="C1061" s="2">
        <v>1.7950000000000001E-2</v>
      </c>
      <c r="D1061" s="1">
        <f t="shared" si="113"/>
        <v>59.416726342711002</v>
      </c>
      <c r="E1061" s="1">
        <f t="shared" si="114"/>
        <v>5.9833333333333336E-3</v>
      </c>
      <c r="F1061" s="1">
        <f t="shared" si="115"/>
        <v>59.772236421994883</v>
      </c>
      <c r="G1061" s="1">
        <f t="shared" si="116"/>
        <v>5.9655042772206041E-3</v>
      </c>
      <c r="H1061" s="1">
        <f t="shared" si="117"/>
        <v>4.0905412792684146</v>
      </c>
      <c r="I1061" s="1">
        <f t="shared" si="119"/>
        <v>-5.1217616876558667</v>
      </c>
      <c r="K1061">
        <f t="shared" si="118"/>
        <v>3.9626388178456794E-4</v>
      </c>
    </row>
    <row r="1062" spans="1:11" ht="14.4" customHeight="1">
      <c r="A1062" s="2">
        <v>2.1850000000000001</v>
      </c>
      <c r="B1062" s="2">
        <v>69.749440000000007</v>
      </c>
      <c r="C1062" s="2">
        <v>1.797E-2</v>
      </c>
      <c r="D1062" s="1">
        <f t="shared" si="113"/>
        <v>59.462438192668387</v>
      </c>
      <c r="E1062" s="1">
        <f t="shared" si="114"/>
        <v>5.9899999999999997E-3</v>
      </c>
      <c r="F1062" s="1">
        <f t="shared" si="115"/>
        <v>59.818618197442468</v>
      </c>
      <c r="G1062" s="1">
        <f t="shared" si="116"/>
        <v>5.9721312702888368E-3</v>
      </c>
      <c r="H1062" s="1">
        <f t="shared" si="117"/>
        <v>4.0913169535943608</v>
      </c>
      <c r="I1062" s="1">
        <f t="shared" si="119"/>
        <v>-5.1206514185874878</v>
      </c>
      <c r="K1062">
        <f t="shared" si="118"/>
        <v>1.9828472577437852E-4</v>
      </c>
    </row>
    <row r="1063" spans="1:11" ht="14.4" customHeight="1">
      <c r="A1063" s="2">
        <v>2.1869999999999998</v>
      </c>
      <c r="B1063" s="2">
        <v>69.803349999999995</v>
      </c>
      <c r="C1063" s="2">
        <v>1.7979999999999999E-2</v>
      </c>
      <c r="D1063" s="1">
        <f t="shared" si="113"/>
        <v>59.508397271952262</v>
      </c>
      <c r="E1063" s="1">
        <f t="shared" si="114"/>
        <v>5.9933333333333332E-3</v>
      </c>
      <c r="F1063" s="1">
        <f t="shared" si="115"/>
        <v>59.865050932935496</v>
      </c>
      <c r="G1063" s="1">
        <f t="shared" si="116"/>
        <v>5.9754447503541372E-3</v>
      </c>
      <c r="H1063" s="1">
        <f t="shared" si="117"/>
        <v>4.0920928779649959</v>
      </c>
      <c r="I1063" s="1">
        <f t="shared" si="119"/>
        <v>-5.1200967487290114</v>
      </c>
      <c r="K1063">
        <f t="shared" si="118"/>
        <v>3.9687553282179432E-4</v>
      </c>
    </row>
    <row r="1064" spans="1:11" ht="14.4" customHeight="1">
      <c r="A1064" s="2">
        <v>2.1890000000000001</v>
      </c>
      <c r="B1064" s="2">
        <v>69.857150000000004</v>
      </c>
      <c r="C1064" s="2">
        <v>1.7999999999999999E-2</v>
      </c>
      <c r="D1064" s="1">
        <f t="shared" si="113"/>
        <v>59.554262574595072</v>
      </c>
      <c r="E1064" s="1">
        <f t="shared" si="114"/>
        <v>5.9999999999999993E-3</v>
      </c>
      <c r="F1064" s="1">
        <f t="shared" si="115"/>
        <v>59.91158815004264</v>
      </c>
      <c r="G1064" s="1">
        <f t="shared" si="116"/>
        <v>5.9820716775474689E-3</v>
      </c>
      <c r="H1064" s="1">
        <f t="shared" si="117"/>
        <v>4.0928699446752512</v>
      </c>
      <c r="I1064" s="1">
        <f t="shared" si="119"/>
        <v>-5.1189883366416415</v>
      </c>
      <c r="K1064">
        <f t="shared" si="118"/>
        <v>3.9718107416887127E-4</v>
      </c>
    </row>
    <row r="1065" spans="1:11" ht="14.4" customHeight="1">
      <c r="A1065" s="2">
        <v>2.1909999999999998</v>
      </c>
      <c r="B1065" s="2">
        <v>69.910870000000003</v>
      </c>
      <c r="C1065" s="2">
        <v>1.8020000000000001E-2</v>
      </c>
      <c r="D1065" s="1">
        <f t="shared" si="113"/>
        <v>59.600059676044346</v>
      </c>
      <c r="E1065" s="1">
        <f t="shared" si="114"/>
        <v>6.0066666666666671E-3</v>
      </c>
      <c r="F1065" s="1">
        <f t="shared" si="115"/>
        <v>59.958057367831792</v>
      </c>
      <c r="G1065" s="1">
        <f t="shared" si="116"/>
        <v>5.9886985608249279E-3</v>
      </c>
      <c r="H1065" s="1">
        <f t="shared" si="117"/>
        <v>4.0936452739075397</v>
      </c>
      <c r="I1065" s="1">
        <f t="shared" si="119"/>
        <v>-5.1178811591046145</v>
      </c>
      <c r="K1065">
        <f t="shared" si="118"/>
        <v>3.9748635976126576E-4</v>
      </c>
    </row>
    <row r="1066" spans="1:11" ht="14.4" customHeight="1">
      <c r="A1066" s="2">
        <v>2.1930000000000001</v>
      </c>
      <c r="B1066" s="2">
        <v>69.964579999999998</v>
      </c>
      <c r="C1066" s="2">
        <v>1.804E-2</v>
      </c>
      <c r="D1066" s="1">
        <f t="shared" si="113"/>
        <v>59.645848252344422</v>
      </c>
      <c r="E1066" s="1">
        <f t="shared" si="114"/>
        <v>6.0133333333333332E-3</v>
      </c>
      <c r="F1066" s="1">
        <f t="shared" si="115"/>
        <v>60.004518619835189</v>
      </c>
      <c r="G1066" s="1">
        <f t="shared" si="116"/>
        <v>5.9953254001870963E-3</v>
      </c>
      <c r="H1066" s="1">
        <f t="shared" si="117"/>
        <v>4.0944198697170062</v>
      </c>
      <c r="I1066" s="1">
        <f t="shared" si="119"/>
        <v>-5.1167752133790092</v>
      </c>
      <c r="K1066">
        <f t="shared" si="118"/>
        <v>1.9889599317989148E-4</v>
      </c>
    </row>
    <row r="1067" spans="1:11" ht="14.4" customHeight="1">
      <c r="A1067" s="2">
        <v>2.1949999999999998</v>
      </c>
      <c r="B1067" s="2">
        <v>70.018420000000006</v>
      </c>
      <c r="C1067" s="2">
        <v>1.805E-2</v>
      </c>
      <c r="D1067" s="1">
        <f t="shared" si="113"/>
        <v>59.691747655583988</v>
      </c>
      <c r="E1067" s="1">
        <f t="shared" si="114"/>
        <v>6.0166666666666667E-3</v>
      </c>
      <c r="F1067" s="1">
        <f t="shared" si="115"/>
        <v>60.050893003978409</v>
      </c>
      <c r="G1067" s="1">
        <f t="shared" si="116"/>
        <v>5.9986388033999071E-3</v>
      </c>
      <c r="H1067" s="1">
        <f t="shared" si="117"/>
        <v>4.0951924194225544</v>
      </c>
      <c r="I1067" s="1">
        <f t="shared" si="119"/>
        <v>-5.116222701592104</v>
      </c>
      <c r="K1067">
        <f t="shared" si="118"/>
        <v>3.9809747087237682E-4</v>
      </c>
    </row>
    <row r="1068" spans="1:11" ht="14.4" customHeight="1">
      <c r="A1068" s="2">
        <v>2.1970000000000001</v>
      </c>
      <c r="B1068" s="2">
        <v>70.07208</v>
      </c>
      <c r="C1068" s="2">
        <v>1.8069999999999999E-2</v>
      </c>
      <c r="D1068" s="1">
        <f t="shared" si="113"/>
        <v>59.737493606138116</v>
      </c>
      <c r="E1068" s="1">
        <f t="shared" si="114"/>
        <v>6.0233333333333328E-3</v>
      </c>
      <c r="F1068" s="1">
        <f t="shared" si="115"/>
        <v>60.09731244262575</v>
      </c>
      <c r="G1068" s="1">
        <f t="shared" si="116"/>
        <v>6.0052655768902301E-3</v>
      </c>
      <c r="H1068" s="1">
        <f t="shared" si="117"/>
        <v>4.0959651224485283</v>
      </c>
      <c r="I1068" s="1">
        <f t="shared" si="119"/>
        <v>-5.1151185984680572</v>
      </c>
      <c r="K1068">
        <f t="shared" si="118"/>
        <v>3.9840045467464519E-4</v>
      </c>
    </row>
    <row r="1069" spans="1:11" ht="14.4" customHeight="1">
      <c r="A1069" s="2">
        <v>2.1989999999999998</v>
      </c>
      <c r="B1069" s="2">
        <v>70.125039999999998</v>
      </c>
      <c r="C1069" s="2">
        <v>1.8089999999999998E-2</v>
      </c>
      <c r="D1069" s="1">
        <f t="shared" si="113"/>
        <v>59.782642796248943</v>
      </c>
      <c r="E1069" s="1">
        <f t="shared" si="114"/>
        <v>6.0299999999999998E-3</v>
      </c>
      <c r="F1069" s="1">
        <f t="shared" si="115"/>
        <v>60.143132132310321</v>
      </c>
      <c r="G1069" s="1">
        <f t="shared" si="116"/>
        <v>6.011892306466717E-3</v>
      </c>
      <c r="H1069" s="1">
        <f t="shared" si="117"/>
        <v>4.0967272568878084</v>
      </c>
      <c r="I1069" s="1">
        <f t="shared" si="119"/>
        <v>-5.1140157203478722</v>
      </c>
      <c r="K1069">
        <f t="shared" si="118"/>
        <v>3.9869818130152778E-4</v>
      </c>
    </row>
    <row r="1070" spans="1:11" ht="14.4" customHeight="1">
      <c r="A1070" s="2">
        <v>2.2010000000000001</v>
      </c>
      <c r="B1070" s="2">
        <v>70.176850000000002</v>
      </c>
      <c r="C1070" s="2">
        <v>1.8110000000000001E-2</v>
      </c>
      <c r="D1070" s="1">
        <f t="shared" si="113"/>
        <v>59.826811594202908</v>
      </c>
      <c r="E1070" s="1">
        <f t="shared" si="114"/>
        <v>6.0366666666666667E-3</v>
      </c>
      <c r="F1070" s="1">
        <f t="shared" si="115"/>
        <v>60.187966113526585</v>
      </c>
      <c r="G1070" s="1">
        <f t="shared" si="116"/>
        <v>6.0185189921299507E-3</v>
      </c>
      <c r="H1070" s="1">
        <f t="shared" si="117"/>
        <v>4.0974724338860158</v>
      </c>
      <c r="I1070" s="1">
        <f t="shared" si="119"/>
        <v>-5.1129140645243156</v>
      </c>
      <c r="K1070">
        <f t="shared" si="118"/>
        <v>3.9898866155159884E-4</v>
      </c>
    </row>
    <row r="1071" spans="1:11" ht="14.4" customHeight="1">
      <c r="A1071" s="2">
        <v>2.2029999999999998</v>
      </c>
      <c r="B1071" s="2">
        <v>70.227260000000001</v>
      </c>
      <c r="C1071" s="2">
        <v>1.813E-2</v>
      </c>
      <c r="D1071" s="1">
        <f t="shared" si="113"/>
        <v>59.869786871270257</v>
      </c>
      <c r="E1071" s="1">
        <f t="shared" si="114"/>
        <v>6.0433333333333337E-3</v>
      </c>
      <c r="F1071" s="1">
        <f t="shared" si="115"/>
        <v>60.23159994992897</v>
      </c>
      <c r="G1071" s="1">
        <f t="shared" si="116"/>
        <v>6.0251456338805123E-3</v>
      </c>
      <c r="H1071" s="1">
        <f t="shared" si="117"/>
        <v>4.0981971307062821</v>
      </c>
      <c r="I1071" s="1">
        <f t="shared" si="119"/>
        <v>-5.1118136282991218</v>
      </c>
      <c r="K1071">
        <f t="shared" si="118"/>
        <v>3.9934160272801756E-4</v>
      </c>
    </row>
    <row r="1072" spans="1:11" ht="14.4" customHeight="1">
      <c r="A1072" s="2">
        <v>2.206</v>
      </c>
      <c r="B1072" s="2">
        <v>70.301050000000004</v>
      </c>
      <c r="C1072" s="2">
        <v>1.8149999999999999E-2</v>
      </c>
      <c r="D1072" s="1">
        <f t="shared" si="113"/>
        <v>59.932693947144088</v>
      </c>
      <c r="E1072" s="1">
        <f t="shared" si="114"/>
        <v>6.0499999999999998E-3</v>
      </c>
      <c r="F1072" s="1">
        <f t="shared" si="115"/>
        <v>60.295286745524315</v>
      </c>
      <c r="G1072" s="1">
        <f t="shared" si="116"/>
        <v>6.0317722317189838E-3</v>
      </c>
      <c r="H1072" s="1">
        <f t="shared" si="117"/>
        <v>4.0992539372540797</v>
      </c>
      <c r="I1072" s="1">
        <f t="shared" si="119"/>
        <v>-5.1107144089829459</v>
      </c>
      <c r="K1072">
        <f t="shared" si="118"/>
        <v>5.996352941176797E-4</v>
      </c>
    </row>
    <row r="1073" spans="1:11" ht="14.4" customHeight="1">
      <c r="A1073" s="2">
        <v>2.2090000000000001</v>
      </c>
      <c r="B1073" s="2">
        <v>70.373390000000001</v>
      </c>
      <c r="C1073" s="2">
        <v>1.8180000000000002E-2</v>
      </c>
      <c r="D1073" s="1">
        <f t="shared" si="113"/>
        <v>59.994364876385347</v>
      </c>
      <c r="E1073" s="1">
        <f t="shared" si="114"/>
        <v>6.0600000000000003E-3</v>
      </c>
      <c r="F1073" s="1">
        <f t="shared" si="115"/>
        <v>60.357930727536242</v>
      </c>
      <c r="G1073" s="1">
        <f t="shared" si="116"/>
        <v>6.0417120461425744E-3</v>
      </c>
      <c r="H1073" s="1">
        <f t="shared" si="117"/>
        <v>4.100292351130693</v>
      </c>
      <c r="I1073" s="1">
        <f t="shared" si="119"/>
        <v>-5.1090678558520493</v>
      </c>
      <c r="K1073">
        <f t="shared" si="118"/>
        <v>4.0016132423986267E-4</v>
      </c>
    </row>
    <row r="1074" spans="1:11" ht="14.4" customHeight="1">
      <c r="A1074" s="2">
        <v>2.2120000000000002</v>
      </c>
      <c r="B1074" s="2">
        <v>70.443380000000005</v>
      </c>
      <c r="C1074" s="2">
        <v>1.8200000000000001E-2</v>
      </c>
      <c r="D1074" s="1">
        <f t="shared" si="113"/>
        <v>60.054032395566935</v>
      </c>
      <c r="E1074" s="1">
        <f t="shared" si="114"/>
        <v>6.0666666666666673E-3</v>
      </c>
      <c r="F1074" s="1">
        <f t="shared" si="115"/>
        <v>60.418360192100039</v>
      </c>
      <c r="G1074" s="1">
        <f t="shared" si="116"/>
        <v>6.0483385342033676E-3</v>
      </c>
      <c r="H1074" s="1">
        <f t="shared" si="117"/>
        <v>4.101293035439614</v>
      </c>
      <c r="I1074" s="1">
        <f t="shared" si="119"/>
        <v>-5.1079716671007604</v>
      </c>
      <c r="K1074">
        <f t="shared" si="118"/>
        <v>6.008299658993839E-4</v>
      </c>
    </row>
    <row r="1075" spans="1:11" ht="14.4" customHeight="1">
      <c r="A1075" s="2">
        <v>2.2149999999999999</v>
      </c>
      <c r="B1075" s="2">
        <v>70.511330000000001</v>
      </c>
      <c r="C1075" s="2">
        <v>1.823E-2</v>
      </c>
      <c r="D1075" s="1">
        <f t="shared" si="113"/>
        <v>60.111960784313737</v>
      </c>
      <c r="E1075" s="1">
        <f t="shared" si="114"/>
        <v>6.0766666666666668E-3</v>
      </c>
      <c r="F1075" s="1">
        <f t="shared" si="115"/>
        <v>60.477241132679751</v>
      </c>
      <c r="G1075" s="1">
        <f t="shared" si="116"/>
        <v>6.0582781839633891E-3</v>
      </c>
      <c r="H1075" s="1">
        <f t="shared" si="117"/>
        <v>4.1022671146383631</v>
      </c>
      <c r="I1075" s="1">
        <f t="shared" si="119"/>
        <v>-5.1063296473317852</v>
      </c>
      <c r="K1075">
        <f t="shared" si="118"/>
        <v>4.0093523728328882E-4</v>
      </c>
    </row>
    <row r="1076" spans="1:11" ht="14.4" customHeight="1">
      <c r="A1076" s="2">
        <v>2.218</v>
      </c>
      <c r="B1076" s="2">
        <v>70.577780000000004</v>
      </c>
      <c r="C1076" s="2">
        <v>1.8249999999999999E-2</v>
      </c>
      <c r="D1076" s="1">
        <f t="shared" si="113"/>
        <v>60.168610400682027</v>
      </c>
      <c r="E1076" s="1">
        <f t="shared" si="114"/>
        <v>6.083333333333333E-3</v>
      </c>
      <c r="F1076" s="1">
        <f t="shared" si="115"/>
        <v>60.53463611395285</v>
      </c>
      <c r="G1076" s="1">
        <f t="shared" si="116"/>
        <v>6.06490456225014E-3</v>
      </c>
      <c r="H1076" s="1">
        <f t="shared" si="117"/>
        <v>4.1032156989737638</v>
      </c>
      <c r="I1076" s="1">
        <f t="shared" si="119"/>
        <v>-5.1052364725301898</v>
      </c>
      <c r="K1076">
        <f t="shared" si="118"/>
        <v>6.0196184995740701E-4</v>
      </c>
    </row>
    <row r="1077" spans="1:11" ht="14.4" customHeight="1">
      <c r="A1077" s="2">
        <v>2.2210000000000001</v>
      </c>
      <c r="B1077" s="2">
        <v>70.642470000000003</v>
      </c>
      <c r="C1077" s="2">
        <v>1.8280000000000001E-2</v>
      </c>
      <c r="D1077" s="1">
        <f t="shared" si="113"/>
        <v>60.223759590792852</v>
      </c>
      <c r="E1077" s="1">
        <f t="shared" si="114"/>
        <v>6.0933333333333334E-3</v>
      </c>
      <c r="F1077" s="1">
        <f t="shared" si="115"/>
        <v>60.590723032566082</v>
      </c>
      <c r="G1077" s="1">
        <f t="shared" si="116"/>
        <v>6.0748440473516064E-3</v>
      </c>
      <c r="H1077" s="1">
        <f t="shared" si="117"/>
        <v>4.1041417960853357</v>
      </c>
      <c r="I1077" s="1">
        <f t="shared" si="119"/>
        <v>-5.1035989613028789</v>
      </c>
      <c r="K1077">
        <f t="shared" si="118"/>
        <v>4.0166976413756096E-4</v>
      </c>
    </row>
    <row r="1078" spans="1:11" ht="14.4" customHeight="1">
      <c r="A1078" s="2">
        <v>2.2240000000000002</v>
      </c>
      <c r="B1078" s="2">
        <v>70.705119999999994</v>
      </c>
      <c r="C1078" s="2">
        <v>1.83E-2</v>
      </c>
      <c r="D1078" s="1">
        <f t="shared" si="113"/>
        <v>60.277169650468885</v>
      </c>
      <c r="E1078" s="1">
        <f t="shared" si="114"/>
        <v>6.1000000000000004E-3</v>
      </c>
      <c r="F1078" s="1">
        <f t="shared" si="115"/>
        <v>60.644860385336742</v>
      </c>
      <c r="G1078" s="1">
        <f t="shared" si="116"/>
        <v>6.0814703158679536E-3</v>
      </c>
      <c r="H1078" s="1">
        <f t="shared" si="117"/>
        <v>4.1050348895953901</v>
      </c>
      <c r="I1078" s="1">
        <f t="shared" si="119"/>
        <v>-5.1025087839720484</v>
      </c>
      <c r="K1078">
        <f t="shared" si="118"/>
        <v>6.0303277919861642E-4</v>
      </c>
    </row>
    <row r="1079" spans="1:11" ht="14.4" customHeight="1">
      <c r="A1079" s="2">
        <v>2.2269999999999999</v>
      </c>
      <c r="B1079" s="2">
        <v>70.766369999999995</v>
      </c>
      <c r="C1079" s="2">
        <v>1.8329999999999999E-2</v>
      </c>
      <c r="D1079" s="1">
        <f t="shared" si="113"/>
        <v>60.329386189258315</v>
      </c>
      <c r="E1079" s="1">
        <f t="shared" si="114"/>
        <v>6.11E-3</v>
      </c>
      <c r="F1079" s="1">
        <f t="shared" si="115"/>
        <v>60.697998738874688</v>
      </c>
      <c r="G1079" s="1">
        <f t="shared" si="116"/>
        <v>6.0914096363167613E-3</v>
      </c>
      <c r="H1079" s="1">
        <f t="shared" si="117"/>
        <v>4.1059107278164158</v>
      </c>
      <c r="I1079" s="1">
        <f t="shared" si="119"/>
        <v>-5.1008757566692768</v>
      </c>
      <c r="K1079">
        <f t="shared" si="118"/>
        <v>4.0237104290993949E-4</v>
      </c>
    </row>
    <row r="1080" spans="1:11" ht="14.4" customHeight="1">
      <c r="A1080" s="2">
        <v>2.23</v>
      </c>
      <c r="B1080" s="2">
        <v>70.828000000000003</v>
      </c>
      <c r="C1080" s="2">
        <v>1.8350000000000002E-2</v>
      </c>
      <c r="D1080" s="1">
        <f t="shared" si="113"/>
        <v>60.381926683716976</v>
      </c>
      <c r="E1080" s="1">
        <f t="shared" si="114"/>
        <v>6.116666666666667E-3</v>
      </c>
      <c r="F1080" s="1">
        <f t="shared" si="115"/>
        <v>60.751262801932384</v>
      </c>
      <c r="G1080" s="1">
        <f t="shared" si="116"/>
        <v>6.0980357950663399E-3</v>
      </c>
      <c r="H1080" s="1">
        <f t="shared" si="117"/>
        <v>4.1067878688676984</v>
      </c>
      <c r="I1080" s="1">
        <f t="shared" si="119"/>
        <v>-5.0997885604650603</v>
      </c>
      <c r="K1080">
        <f t="shared" si="118"/>
        <v>6.0408751065641701E-4</v>
      </c>
    </row>
    <row r="1081" spans="1:11" ht="14.4" customHeight="1">
      <c r="A1081" s="2">
        <v>2.2330000000000001</v>
      </c>
      <c r="B1081" s="2">
        <v>70.890929999999997</v>
      </c>
      <c r="C1081" s="2">
        <v>1.8380000000000001E-2</v>
      </c>
      <c r="D1081" s="1">
        <f t="shared" si="113"/>
        <v>60.435575447570336</v>
      </c>
      <c r="E1081" s="1">
        <f t="shared" si="114"/>
        <v>6.1266666666666665E-3</v>
      </c>
      <c r="F1081" s="1">
        <f t="shared" si="115"/>
        <v>60.805844073145778</v>
      </c>
      <c r="G1081" s="1">
        <f t="shared" si="116"/>
        <v>6.1079749508675032E-3</v>
      </c>
      <c r="H1081" s="1">
        <f t="shared" si="117"/>
        <v>4.1076859039770346</v>
      </c>
      <c r="I1081" s="1">
        <f t="shared" si="119"/>
        <v>-5.0981599926709151</v>
      </c>
      <c r="K1081">
        <f t="shared" si="118"/>
        <v>4.0308553566356274E-4</v>
      </c>
    </row>
    <row r="1082" spans="1:11" ht="14.4" customHeight="1">
      <c r="A1082" s="2">
        <v>2.2360000000000002</v>
      </c>
      <c r="B1082" s="2">
        <v>70.95487</v>
      </c>
      <c r="C1082" s="2">
        <v>1.84E-2</v>
      </c>
      <c r="D1082" s="1">
        <f t="shared" si="113"/>
        <v>60.490085251491912</v>
      </c>
      <c r="E1082" s="1">
        <f t="shared" si="114"/>
        <v>6.1333333333333335E-3</v>
      </c>
      <c r="F1082" s="1">
        <f t="shared" si="115"/>
        <v>60.861091107701064</v>
      </c>
      <c r="G1082" s="1">
        <f t="shared" si="116"/>
        <v>6.1146009998539509E-3</v>
      </c>
      <c r="H1082" s="1">
        <f t="shared" si="117"/>
        <v>4.1085940724662029</v>
      </c>
      <c r="I1082" s="1">
        <f t="shared" si="119"/>
        <v>-5.0970757613824746</v>
      </c>
      <c r="K1082">
        <f t="shared" si="118"/>
        <v>6.0517365728898309E-4</v>
      </c>
    </row>
    <row r="1083" spans="1:11" ht="14.4" customHeight="1">
      <c r="A1083" s="2">
        <v>2.2389999999999999</v>
      </c>
      <c r="B1083" s="2">
        <v>71.018870000000007</v>
      </c>
      <c r="C1083" s="2">
        <v>1.8429999999999998E-2</v>
      </c>
      <c r="D1083" s="1">
        <f t="shared" si="113"/>
        <v>60.544646206308627</v>
      </c>
      <c r="E1083" s="1">
        <f t="shared" si="114"/>
        <v>6.1433333333333331E-3</v>
      </c>
      <c r="F1083" s="1">
        <f t="shared" si="115"/>
        <v>60.916592149502719</v>
      </c>
      <c r="G1083" s="1">
        <f t="shared" si="116"/>
        <v>6.1245399910133651E-3</v>
      </c>
      <c r="H1083" s="1">
        <f t="shared" si="117"/>
        <v>4.1095055866970531</v>
      </c>
      <c r="I1083" s="1">
        <f t="shared" si="119"/>
        <v>-5.0954516288797782</v>
      </c>
      <c r="K1083">
        <f t="shared" si="118"/>
        <v>4.0381287297529907E-4</v>
      </c>
    </row>
    <row r="1084" spans="1:11" ht="14.4" customHeight="1">
      <c r="A1084" s="2">
        <v>2.242</v>
      </c>
      <c r="B1084" s="2">
        <v>71.082880000000003</v>
      </c>
      <c r="C1084" s="2">
        <v>1.8450000000000001E-2</v>
      </c>
      <c r="D1084" s="1">
        <f t="shared" si="113"/>
        <v>60.599215686274519</v>
      </c>
      <c r="E1084" s="1">
        <f t="shared" si="114"/>
        <v>6.1500000000000001E-3</v>
      </c>
      <c r="F1084" s="1">
        <f t="shared" si="115"/>
        <v>60.971900862745116</v>
      </c>
      <c r="G1084" s="1">
        <f t="shared" si="116"/>
        <v>6.131165930240318E-3</v>
      </c>
      <c r="H1084" s="1">
        <f t="shared" si="117"/>
        <v>4.1104131164510367</v>
      </c>
      <c r="I1084" s="1">
        <f t="shared" si="119"/>
        <v>-5.0943703464281436</v>
      </c>
      <c r="K1084">
        <f t="shared" si="118"/>
        <v>4.0417794828078357E-4</v>
      </c>
    </row>
    <row r="1085" spans="1:11" ht="14.4" customHeight="1">
      <c r="A1085" s="2">
        <v>2.2450000000000001</v>
      </c>
      <c r="B1085" s="2">
        <v>71.14734</v>
      </c>
      <c r="C1085" s="2">
        <v>1.847E-2</v>
      </c>
      <c r="D1085" s="1">
        <f t="shared" si="113"/>
        <v>60.654168797953972</v>
      </c>
      <c r="E1085" s="1">
        <f t="shared" si="114"/>
        <v>6.1566666666666671E-3</v>
      </c>
      <c r="F1085" s="1">
        <f t="shared" si="115"/>
        <v>61.027596297186705</v>
      </c>
      <c r="G1085" s="1">
        <f t="shared" si="116"/>
        <v>6.1377918255642707E-3</v>
      </c>
      <c r="H1085" s="1">
        <f t="shared" si="117"/>
        <v>4.1113261601865823</v>
      </c>
      <c r="I1085" s="1">
        <f t="shared" si="119"/>
        <v>-5.0932902390384207</v>
      </c>
      <c r="K1085">
        <f t="shared" si="118"/>
        <v>6.0681969309460957E-4</v>
      </c>
    </row>
    <row r="1086" spans="1:11" ht="14.4" customHeight="1">
      <c r="A1086" s="2">
        <v>2.2480000000000002</v>
      </c>
      <c r="B1086" s="2">
        <v>71.212559999999996</v>
      </c>
      <c r="C1086" s="2">
        <v>1.8499999999999999E-2</v>
      </c>
      <c r="D1086" s="1">
        <f t="shared" si="113"/>
        <v>60.709769820971871</v>
      </c>
      <c r="E1086" s="1">
        <f t="shared" si="114"/>
        <v>6.1666666666666667E-3</v>
      </c>
      <c r="F1086" s="1">
        <f t="shared" si="115"/>
        <v>61.084146734867865</v>
      </c>
      <c r="G1086" s="1">
        <f t="shared" si="116"/>
        <v>6.1477305862340913E-3</v>
      </c>
      <c r="H1086" s="1">
        <f t="shared" si="117"/>
        <v>4.1122523682697647</v>
      </c>
      <c r="I1086" s="1">
        <f t="shared" si="119"/>
        <v>-5.0916722756332309</v>
      </c>
      <c r="K1086">
        <f t="shared" si="118"/>
        <v>4.0492023302071386E-4</v>
      </c>
    </row>
    <row r="1087" spans="1:11" ht="14.4" customHeight="1">
      <c r="A1087" s="2">
        <v>2.2509999999999999</v>
      </c>
      <c r="B1087" s="2">
        <v>71.278869999999998</v>
      </c>
      <c r="C1087" s="2">
        <v>1.8519999999999998E-2</v>
      </c>
      <c r="D1087" s="1">
        <f t="shared" si="113"/>
        <v>60.766300085251501</v>
      </c>
      <c r="E1087" s="1">
        <f t="shared" si="114"/>
        <v>6.1733333333333328E-3</v>
      </c>
      <c r="F1087" s="1">
        <f t="shared" si="115"/>
        <v>61.14143071111112</v>
      </c>
      <c r="G1087" s="1">
        <f t="shared" si="116"/>
        <v>6.1543563718038609E-3</v>
      </c>
      <c r="H1087" s="1">
        <f t="shared" si="117"/>
        <v>4.1131897167631735</v>
      </c>
      <c r="I1087" s="1">
        <f t="shared" si="119"/>
        <v>-5.0905950947885437</v>
      </c>
      <c r="K1087">
        <f t="shared" si="118"/>
        <v>6.0795042625749252E-4</v>
      </c>
    </row>
    <row r="1088" spans="1:11" ht="14.4" customHeight="1">
      <c r="A1088" s="2">
        <v>2.254</v>
      </c>
      <c r="B1088" s="2">
        <v>71.346299999999999</v>
      </c>
      <c r="C1088" s="2">
        <v>1.8550000000000001E-2</v>
      </c>
      <c r="D1088" s="1">
        <f t="shared" si="113"/>
        <v>60.82378516624042</v>
      </c>
      <c r="E1088" s="1">
        <f t="shared" si="114"/>
        <v>6.1833333333333332E-3</v>
      </c>
      <c r="F1088" s="1">
        <f t="shared" si="115"/>
        <v>61.199878904518343</v>
      </c>
      <c r="G1088" s="1">
        <f t="shared" si="116"/>
        <v>6.1642949678448024E-3</v>
      </c>
      <c r="H1088" s="1">
        <f t="shared" si="117"/>
        <v>4.1141452108319818</v>
      </c>
      <c r="I1088" s="1">
        <f t="shared" si="119"/>
        <v>-5.0889815093523936</v>
      </c>
      <c r="K1088">
        <f t="shared" si="118"/>
        <v>6.0852830349529151E-4</v>
      </c>
    </row>
    <row r="1089" spans="1:11" ht="14.4" customHeight="1">
      <c r="A1089" s="2">
        <v>2.2570000000000001</v>
      </c>
      <c r="B1089" s="2">
        <v>71.414439999999999</v>
      </c>
      <c r="C1089" s="2">
        <v>1.8579999999999999E-2</v>
      </c>
      <c r="D1089" s="1">
        <f t="shared" si="113"/>
        <v>60.88187553282183</v>
      </c>
      <c r="E1089" s="1">
        <f t="shared" si="114"/>
        <v>6.1933333333333328E-3</v>
      </c>
      <c r="F1089" s="1">
        <f t="shared" si="115"/>
        <v>61.258937281955106</v>
      </c>
      <c r="G1089" s="1">
        <f t="shared" si="116"/>
        <v>6.1742334651108139E-3</v>
      </c>
      <c r="H1089" s="1">
        <f t="shared" si="117"/>
        <v>4.1151097535877366</v>
      </c>
      <c r="I1089" s="1">
        <f t="shared" si="119"/>
        <v>-5.0873705393782345</v>
      </c>
      <c r="K1089">
        <f t="shared" si="118"/>
        <v>4.0607317419723727E-4</v>
      </c>
    </row>
    <row r="1090" spans="1:11" ht="14.4" customHeight="1">
      <c r="A1090" s="2">
        <v>2.2599999999999998</v>
      </c>
      <c r="B1090" s="2">
        <v>71.482709999999997</v>
      </c>
      <c r="C1090" s="2">
        <v>1.8599999999999998E-2</v>
      </c>
      <c r="D1090" s="1">
        <f t="shared" ref="D1090:D1153" si="120">B1090/$N$9</f>
        <v>60.940076726342717</v>
      </c>
      <c r="E1090" s="1">
        <f t="shared" ref="E1090:E1153" si="121">C1090/$N$5</f>
        <v>6.1999999999999998E-3</v>
      </c>
      <c r="F1090" s="1">
        <f t="shared" ref="F1090:F1153" si="122">(D1090*(1+E1090))</f>
        <v>61.317905202046042</v>
      </c>
      <c r="G1090" s="1">
        <f t="shared" ref="G1090:G1153" si="123">LN(1+E1090)</f>
        <v>6.1808590750810988E-3</v>
      </c>
      <c r="H1090" s="1">
        <f t="shared" ref="H1090:H1153" si="124">LN(F1090)</f>
        <v>4.1160718916791561</v>
      </c>
      <c r="I1090" s="1">
        <f t="shared" si="119"/>
        <v>-5.0862980082605818</v>
      </c>
      <c r="K1090">
        <f t="shared" ref="K1090:K1153" si="125">(((B1090/1.17299999999999)+(B1091/1.17299999999999))/2)*(((C1091/3)-(C1090/3)))</f>
        <v>6.0969288150045944E-4</v>
      </c>
    </row>
    <row r="1091" spans="1:11" ht="14.4" customHeight="1">
      <c r="A1091" s="2">
        <v>2.2629999999999999</v>
      </c>
      <c r="B1091" s="2">
        <v>71.551240000000007</v>
      </c>
      <c r="C1091" s="2">
        <v>1.8630000000000001E-2</v>
      </c>
      <c r="D1091" s="1">
        <f t="shared" si="120"/>
        <v>60.998499573742556</v>
      </c>
      <c r="E1091" s="1">
        <f t="shared" si="121"/>
        <v>6.2100000000000002E-3</v>
      </c>
      <c r="F1091" s="1">
        <f t="shared" si="122"/>
        <v>61.377300256095502</v>
      </c>
      <c r="G1091" s="1">
        <f t="shared" si="123"/>
        <v>6.190797407727178E-3</v>
      </c>
      <c r="H1091" s="1">
        <f t="shared" si="124"/>
        <v>4.1170400641267619</v>
      </c>
      <c r="I1091" s="1">
        <f t="shared" si="119"/>
        <v>-5.0846913786556183</v>
      </c>
      <c r="K1091">
        <f t="shared" si="125"/>
        <v>4.0685075305481436E-4</v>
      </c>
    </row>
    <row r="1092" spans="1:11" ht="14.4" customHeight="1">
      <c r="A1092" s="2">
        <v>2.266</v>
      </c>
      <c r="B1092" s="2">
        <v>71.619540000000001</v>
      </c>
      <c r="C1092" s="2">
        <v>1.865E-2</v>
      </c>
      <c r="D1092" s="1">
        <f t="shared" si="120"/>
        <v>61.056726342711009</v>
      </c>
      <c r="E1092" s="1">
        <f t="shared" si="121"/>
        <v>6.2166666666666663E-3</v>
      </c>
      <c r="F1092" s="1">
        <f t="shared" si="122"/>
        <v>61.436295658141532</v>
      </c>
      <c r="G1092" s="1">
        <f t="shared" si="123"/>
        <v>6.1974229079525128E-3</v>
      </c>
      <c r="H1092" s="1">
        <f t="shared" si="124"/>
        <v>4.118000794999344</v>
      </c>
      <c r="I1092" s="1">
        <f t="shared" si="119"/>
        <v>-5.0836217333493172</v>
      </c>
      <c r="K1092">
        <f t="shared" si="125"/>
        <v>6.1085660699060264E-4</v>
      </c>
    </row>
    <row r="1093" spans="1:11" ht="14.4" customHeight="1">
      <c r="A1093" s="2">
        <v>2.2690000000000001</v>
      </c>
      <c r="B1093" s="2">
        <v>71.687420000000003</v>
      </c>
      <c r="C1093" s="2">
        <v>1.8679999999999999E-2</v>
      </c>
      <c r="D1093" s="1">
        <f t="shared" si="120"/>
        <v>61.114595055413481</v>
      </c>
      <c r="E1093" s="1">
        <f t="shared" si="121"/>
        <v>6.2266666666666659E-3</v>
      </c>
      <c r="F1093" s="1">
        <f t="shared" si="122"/>
        <v>61.49513526729185</v>
      </c>
      <c r="G1093" s="1">
        <f t="shared" si="123"/>
        <v>6.2073610759836714E-3</v>
      </c>
      <c r="H1093" s="1">
        <f t="shared" si="124"/>
        <v>4.1189580703389481</v>
      </c>
      <c r="I1093" s="1">
        <f t="shared" si="119"/>
        <v>-5.0820194208591838</v>
      </c>
      <c r="K1093">
        <f t="shared" si="125"/>
        <v>4.0762085819842707E-4</v>
      </c>
    </row>
    <row r="1094" spans="1:11" ht="14.4" customHeight="1">
      <c r="A1094" s="2">
        <v>2.2719999999999998</v>
      </c>
      <c r="B1094" s="2">
        <v>71.754360000000005</v>
      </c>
      <c r="C1094" s="2">
        <v>1.8700000000000001E-2</v>
      </c>
      <c r="D1094" s="1">
        <f t="shared" si="120"/>
        <v>61.171662404092089</v>
      </c>
      <c r="E1094" s="1">
        <f t="shared" si="121"/>
        <v>6.2333333333333338E-3</v>
      </c>
      <c r="F1094" s="1">
        <f t="shared" si="122"/>
        <v>61.552965766410928</v>
      </c>
      <c r="G1094" s="1">
        <f t="shared" si="123"/>
        <v>6.2139864664676903E-3</v>
      </c>
      <c r="H1094" s="1">
        <f t="shared" si="124"/>
        <v>4.1198980361391708</v>
      </c>
      <c r="I1094" s="1">
        <f t="shared" si="119"/>
        <v>-5.0809526459235839</v>
      </c>
      <c r="K1094">
        <f t="shared" si="125"/>
        <v>6.1199795396417467E-4</v>
      </c>
    </row>
    <row r="1095" spans="1:11" ht="14.4" customHeight="1">
      <c r="A1095" s="2">
        <v>2.2749999999999999</v>
      </c>
      <c r="B1095" s="2">
        <v>71.820359999999994</v>
      </c>
      <c r="C1095" s="2">
        <v>1.873E-2</v>
      </c>
      <c r="D1095" s="1">
        <f t="shared" si="120"/>
        <v>61.227928388746804</v>
      </c>
      <c r="E1095" s="1">
        <f t="shared" si="121"/>
        <v>6.2433333333333334E-3</v>
      </c>
      <c r="F1095" s="1">
        <f t="shared" si="122"/>
        <v>61.610194754987219</v>
      </c>
      <c r="G1095" s="1">
        <f t="shared" si="123"/>
        <v>6.2239244698898228E-3</v>
      </c>
      <c r="H1095" s="1">
        <f t="shared" si="124"/>
        <v>4.120827356115254</v>
      </c>
      <c r="I1095" s="1">
        <f t="shared" si="119"/>
        <v>-5.079354627480158</v>
      </c>
      <c r="K1095">
        <f t="shared" si="125"/>
        <v>4.083714975845102E-4</v>
      </c>
    </row>
    <row r="1096" spans="1:11" ht="14.4" customHeight="1">
      <c r="A1096" s="2">
        <v>2.278</v>
      </c>
      <c r="B1096" s="2">
        <v>71.885570000000001</v>
      </c>
      <c r="C1096" s="2">
        <v>1.8749999999999999E-2</v>
      </c>
      <c r="D1096" s="1">
        <f t="shared" si="120"/>
        <v>61.283520886615527</v>
      </c>
      <c r="E1096" s="1">
        <f t="shared" si="121"/>
        <v>6.2499999999999995E-3</v>
      </c>
      <c r="F1096" s="1">
        <f t="shared" si="122"/>
        <v>61.666542892156876</v>
      </c>
      <c r="G1096" s="1">
        <f t="shared" si="123"/>
        <v>6.2305497506361628E-3</v>
      </c>
      <c r="H1096" s="1">
        <f t="shared" si="124"/>
        <v>4.1217415292539883</v>
      </c>
      <c r="I1096" s="1">
        <f t="shared" si="119"/>
        <v>-5.0782907075981987</v>
      </c>
      <c r="K1096">
        <f t="shared" si="125"/>
        <v>4.0874083546464288E-4</v>
      </c>
    </row>
    <row r="1097" spans="1:11" ht="14.4" customHeight="1">
      <c r="A1097" s="2">
        <v>2.2810000000000001</v>
      </c>
      <c r="B1097" s="2">
        <v>71.950329999999994</v>
      </c>
      <c r="C1097" s="2">
        <v>1.8769999999999998E-2</v>
      </c>
      <c r="D1097" s="1">
        <f t="shared" si="120"/>
        <v>61.338729752770675</v>
      </c>
      <c r="E1097" s="1">
        <f t="shared" si="121"/>
        <v>6.2566666666666665E-3</v>
      </c>
      <c r="F1097" s="1">
        <f t="shared" si="122"/>
        <v>61.722505738590506</v>
      </c>
      <c r="G1097" s="1">
        <f t="shared" si="123"/>
        <v>6.2371749874882273E-3</v>
      </c>
      <c r="H1097" s="1">
        <f t="shared" si="124"/>
        <v>4.1226486251574244</v>
      </c>
      <c r="I1097" s="1">
        <f t="shared" si="119"/>
        <v>-5.0772279254763886</v>
      </c>
      <c r="K1097">
        <f t="shared" si="125"/>
        <v>6.1366052855928329E-4</v>
      </c>
    </row>
    <row r="1098" spans="1:11" ht="14.4" customHeight="1">
      <c r="A1098" s="2">
        <v>2.2839999999999998</v>
      </c>
      <c r="B1098" s="2">
        <v>72.014430000000004</v>
      </c>
      <c r="C1098" s="2">
        <v>1.8800000000000001E-2</v>
      </c>
      <c r="D1098" s="1">
        <f t="shared" si="120"/>
        <v>61.3933759590793</v>
      </c>
      <c r="E1098" s="1">
        <f t="shared" si="121"/>
        <v>6.2666666666666669E-3</v>
      </c>
      <c r="F1098" s="1">
        <f t="shared" si="122"/>
        <v>61.778107781756198</v>
      </c>
      <c r="G1098" s="1">
        <f t="shared" si="123"/>
        <v>6.2471127604665751E-3</v>
      </c>
      <c r="H1098" s="1">
        <f t="shared" si="124"/>
        <v>4.123549058691113</v>
      </c>
      <c r="I1098" s="1">
        <f t="shared" si="119"/>
        <v>-5.0756358802947954</v>
      </c>
      <c r="K1098">
        <f t="shared" si="125"/>
        <v>4.0946888320542515E-4</v>
      </c>
    </row>
    <row r="1099" spans="1:11" ht="14.4" customHeight="1">
      <c r="A1099" s="2">
        <v>2.2869999999999999</v>
      </c>
      <c r="B1099" s="2">
        <v>72.077669999999998</v>
      </c>
      <c r="C1099" s="2">
        <v>1.882E-2</v>
      </c>
      <c r="D1099" s="1">
        <f t="shared" si="120"/>
        <v>61.447289002557554</v>
      </c>
      <c r="E1099" s="1">
        <f t="shared" si="121"/>
        <v>6.273333333333333E-3</v>
      </c>
      <c r="F1099" s="1">
        <f t="shared" si="122"/>
        <v>61.832768328900265</v>
      </c>
      <c r="G1099" s="1">
        <f t="shared" si="123"/>
        <v>6.2537378875862698E-3</v>
      </c>
      <c r="H1099" s="1">
        <f t="shared" si="124"/>
        <v>4.1244334557996316</v>
      </c>
      <c r="I1099" s="1">
        <f t="shared" ref="I1099:I1162" si="126">LN(G1099)</f>
        <v>-5.0745759319878374</v>
      </c>
      <c r="K1099">
        <f t="shared" si="125"/>
        <v>6.1474228473996321E-4</v>
      </c>
    </row>
    <row r="1100" spans="1:11" ht="14.4" customHeight="1">
      <c r="A1100" s="2">
        <v>2.29</v>
      </c>
      <c r="B1100" s="2">
        <v>72.140870000000007</v>
      </c>
      <c r="C1100" s="2">
        <v>1.8849999999999999E-2</v>
      </c>
      <c r="D1100" s="1">
        <f t="shared" si="120"/>
        <v>61.501167945439057</v>
      </c>
      <c r="E1100" s="1">
        <f t="shared" si="121"/>
        <v>6.2833333333333326E-3</v>
      </c>
      <c r="F1100" s="1">
        <f t="shared" si="122"/>
        <v>61.887600284029574</v>
      </c>
      <c r="G1100" s="1">
        <f t="shared" si="123"/>
        <v>6.2636754959684579E-3</v>
      </c>
      <c r="H1100" s="1">
        <f t="shared" si="124"/>
        <v>4.1253198411108629</v>
      </c>
      <c r="I1100" s="1">
        <f t="shared" si="126"/>
        <v>-5.0729881262382763</v>
      </c>
      <c r="K1100">
        <f t="shared" si="125"/>
        <v>4.1018911622627636E-4</v>
      </c>
    </row>
    <row r="1101" spans="1:11" ht="14.4" customHeight="1">
      <c r="A1101" s="2">
        <v>2.2930000000000001</v>
      </c>
      <c r="B1101" s="2">
        <v>72.204679999999996</v>
      </c>
      <c r="C1101" s="2">
        <v>1.8870000000000001E-2</v>
      </c>
      <c r="D1101" s="1">
        <f t="shared" si="120"/>
        <v>61.55556692242115</v>
      </c>
      <c r="E1101" s="1">
        <f t="shared" si="121"/>
        <v>6.2900000000000005E-3</v>
      </c>
      <c r="F1101" s="1">
        <f t="shared" si="122"/>
        <v>61.942751438363175</v>
      </c>
      <c r="G1101" s="1">
        <f t="shared" si="123"/>
        <v>6.2703005133589755E-3</v>
      </c>
      <c r="H1101" s="1">
        <f t="shared" si="124"/>
        <v>4.1262105945846779</v>
      </c>
      <c r="I1101" s="1">
        <f t="shared" si="126"/>
        <v>-5.0719309967204671</v>
      </c>
      <c r="K1101">
        <f t="shared" si="125"/>
        <v>6.1582851662402103E-4</v>
      </c>
    </row>
    <row r="1102" spans="1:11" ht="14.4" customHeight="1">
      <c r="A1102" s="2">
        <v>2.2959999999999998</v>
      </c>
      <c r="B1102" s="2">
        <v>72.268690000000007</v>
      </c>
      <c r="C1102" s="2">
        <v>1.89E-2</v>
      </c>
      <c r="D1102" s="1">
        <f t="shared" si="120"/>
        <v>61.610136402387056</v>
      </c>
      <c r="E1102" s="1">
        <f t="shared" si="121"/>
        <v>6.3E-3</v>
      </c>
      <c r="F1102" s="1">
        <f t="shared" si="122"/>
        <v>61.998280261722094</v>
      </c>
      <c r="G1102" s="1">
        <f t="shared" si="123"/>
        <v>6.2802379571504563E-3</v>
      </c>
      <c r="H1102" s="1">
        <f t="shared" si="124"/>
        <v>4.1271066469462339</v>
      </c>
      <c r="I1102" s="1">
        <f t="shared" si="126"/>
        <v>-5.0703474079538893</v>
      </c>
      <c r="K1102">
        <f t="shared" si="125"/>
        <v>4.1091577152597064E-4</v>
      </c>
    </row>
    <row r="1103" spans="1:11" ht="14.4" customHeight="1">
      <c r="A1103" s="2">
        <v>2.2989999999999999</v>
      </c>
      <c r="B1103" s="2">
        <v>72.332570000000004</v>
      </c>
      <c r="C1103" s="2">
        <v>1.8919999999999999E-2</v>
      </c>
      <c r="D1103" s="1">
        <f t="shared" si="120"/>
        <v>61.664595055413486</v>
      </c>
      <c r="E1103" s="1">
        <f t="shared" si="121"/>
        <v>6.3066666666666662E-3</v>
      </c>
      <c r="F1103" s="1">
        <f t="shared" si="122"/>
        <v>62.053493101562964</v>
      </c>
      <c r="G1103" s="1">
        <f t="shared" si="123"/>
        <v>6.2868628648158733E-3</v>
      </c>
      <c r="H1103" s="1">
        <f t="shared" si="124"/>
        <v>4.1279968050147531</v>
      </c>
      <c r="I1103" s="1">
        <f t="shared" si="126"/>
        <v>-5.0692930823185725</v>
      </c>
      <c r="K1103">
        <f t="shared" si="125"/>
        <v>6.1691756180741876E-4</v>
      </c>
    </row>
    <row r="1104" spans="1:11" ht="14.4" customHeight="1">
      <c r="A1104" s="2">
        <v>2.302</v>
      </c>
      <c r="B1104" s="2">
        <v>72.396289999999993</v>
      </c>
      <c r="C1104" s="2">
        <v>1.8950000000000002E-2</v>
      </c>
      <c r="D1104" s="1">
        <f t="shared" si="120"/>
        <v>61.718917306052859</v>
      </c>
      <c r="E1104" s="1">
        <f t="shared" si="121"/>
        <v>6.3166666666666675E-3</v>
      </c>
      <c r="F1104" s="1">
        <f t="shared" si="122"/>
        <v>62.108775133702764</v>
      </c>
      <c r="G1104" s="1">
        <f t="shared" si="123"/>
        <v>6.2968001440220972E-3</v>
      </c>
      <c r="H1104" s="1">
        <f t="shared" si="124"/>
        <v>4.1288872854574592</v>
      </c>
      <c r="I1104" s="1">
        <f t="shared" si="126"/>
        <v>-5.0677136882637663</v>
      </c>
      <c r="K1104">
        <f t="shared" si="125"/>
        <v>4.1164038078996597E-4</v>
      </c>
    </row>
    <row r="1105" spans="1:11" ht="14.4" customHeight="1">
      <c r="A1105" s="2">
        <v>2.3050000000000002</v>
      </c>
      <c r="B1105" s="2">
        <v>72.459959999999995</v>
      </c>
      <c r="C1105" s="2">
        <v>1.8970000000000001E-2</v>
      </c>
      <c r="D1105" s="1">
        <f t="shared" si="120"/>
        <v>61.773196930946298</v>
      </c>
      <c r="E1105" s="1">
        <f t="shared" si="121"/>
        <v>6.3233333333333336E-3</v>
      </c>
      <c r="F1105" s="1">
        <f t="shared" si="122"/>
        <v>62.163809446206308</v>
      </c>
      <c r="G1105" s="1">
        <f t="shared" si="123"/>
        <v>6.3034249419656073E-3</v>
      </c>
      <c r="H1105" s="1">
        <f t="shared" si="124"/>
        <v>4.1297729887087007</v>
      </c>
      <c r="I1105" s="1">
        <f t="shared" si="126"/>
        <v>-5.0666621517223573</v>
      </c>
      <c r="K1105">
        <f t="shared" si="125"/>
        <v>4.1200039784026435E-4</v>
      </c>
    </row>
    <row r="1106" spans="1:11" ht="14.4" customHeight="1">
      <c r="A1106" s="2">
        <v>2.3079999999999998</v>
      </c>
      <c r="B1106" s="2">
        <v>72.522980000000004</v>
      </c>
      <c r="C1106" s="2">
        <v>1.899E-2</v>
      </c>
      <c r="D1106" s="1">
        <f t="shared" si="120"/>
        <v>61.826922421142385</v>
      </c>
      <c r="E1106" s="1">
        <f t="shared" si="121"/>
        <v>6.3299999999999997E-3</v>
      </c>
      <c r="F1106" s="1">
        <f t="shared" si="122"/>
        <v>62.21828684006821</v>
      </c>
      <c r="G1106" s="1">
        <f t="shared" si="123"/>
        <v>6.3100496960216803E-3</v>
      </c>
      <c r="H1106" s="1">
        <f t="shared" si="124"/>
        <v>4.1306489571795968</v>
      </c>
      <c r="I1106" s="1">
        <f t="shared" si="126"/>
        <v>-5.0656117267038194</v>
      </c>
      <c r="K1106">
        <f t="shared" si="125"/>
        <v>6.1853567774934062E-4</v>
      </c>
    </row>
    <row r="1107" spans="1:11" ht="14.4" customHeight="1">
      <c r="A1107" s="2">
        <v>2.3109999999999999</v>
      </c>
      <c r="B1107" s="2">
        <v>72.585489999999993</v>
      </c>
      <c r="C1107" s="2">
        <v>1.9019999999999999E-2</v>
      </c>
      <c r="D1107" s="1">
        <f t="shared" si="120"/>
        <v>61.880213128729757</v>
      </c>
      <c r="E1107" s="1">
        <f t="shared" si="121"/>
        <v>6.3399999999999993E-3</v>
      </c>
      <c r="F1107" s="1">
        <f t="shared" si="122"/>
        <v>62.272533679965903</v>
      </c>
      <c r="G1107" s="1">
        <f t="shared" si="123"/>
        <v>6.3199867448177054E-3</v>
      </c>
      <c r="H1107" s="1">
        <f t="shared" si="124"/>
        <v>4.1315204566701533</v>
      </c>
      <c r="I1107" s="1">
        <f t="shared" si="126"/>
        <v>-5.064038168164541</v>
      </c>
      <c r="K1107">
        <f t="shared" si="125"/>
        <v>4.1271139528282694E-4</v>
      </c>
    </row>
    <row r="1108" spans="1:11" ht="14.4" customHeight="1">
      <c r="A1108" s="2">
        <v>2.3140000000000001</v>
      </c>
      <c r="B1108" s="2">
        <v>72.647649999999999</v>
      </c>
      <c r="C1108" s="2">
        <v>1.9040000000000001E-2</v>
      </c>
      <c r="D1108" s="1">
        <f t="shared" si="120"/>
        <v>61.933205456095493</v>
      </c>
      <c r="E1108" s="1">
        <f t="shared" si="121"/>
        <v>6.3466666666666671E-3</v>
      </c>
      <c r="F1108" s="1">
        <f t="shared" si="122"/>
        <v>62.326274866723516</v>
      </c>
      <c r="G1108" s="1">
        <f t="shared" si="123"/>
        <v>6.3266113891571798E-3</v>
      </c>
      <c r="H1108" s="1">
        <f t="shared" si="124"/>
        <v>4.1323830843423917</v>
      </c>
      <c r="I1108" s="1">
        <f t="shared" si="126"/>
        <v>-5.0629905117315275</v>
      </c>
      <c r="K1108">
        <f t="shared" si="125"/>
        <v>6.1959914748506103E-4</v>
      </c>
    </row>
    <row r="1109" spans="1:11" ht="14.4" customHeight="1">
      <c r="A1109" s="2">
        <v>2.3170000000000002</v>
      </c>
      <c r="B1109" s="2">
        <v>72.710310000000007</v>
      </c>
      <c r="C1109" s="2">
        <v>1.907E-2</v>
      </c>
      <c r="D1109" s="1">
        <f t="shared" si="120"/>
        <v>61.986624040920731</v>
      </c>
      <c r="E1109" s="1">
        <f t="shared" si="121"/>
        <v>6.3566666666666667E-3</v>
      </c>
      <c r="F1109" s="1">
        <f t="shared" si="122"/>
        <v>62.380652347740842</v>
      </c>
      <c r="G1109" s="1">
        <f t="shared" si="123"/>
        <v>6.3365482733808119E-3</v>
      </c>
      <c r="H1109" s="1">
        <f t="shared" si="124"/>
        <v>4.1332551687675032</v>
      </c>
      <c r="I1109" s="1">
        <f t="shared" si="126"/>
        <v>-5.0614210951675664</v>
      </c>
      <c r="K1109">
        <f t="shared" si="125"/>
        <v>4.1342307473710995E-4</v>
      </c>
    </row>
    <row r="1110" spans="1:11" ht="14.4" customHeight="1">
      <c r="A1110" s="2">
        <v>2.3199999999999998</v>
      </c>
      <c r="B1110" s="2">
        <v>72.773269999999997</v>
      </c>
      <c r="C1110" s="2">
        <v>1.9089999999999999E-2</v>
      </c>
      <c r="D1110" s="1">
        <f t="shared" si="120"/>
        <v>62.040298380221664</v>
      </c>
      <c r="E1110" s="1">
        <f t="shared" si="121"/>
        <v>6.3633333333333328E-3</v>
      </c>
      <c r="F1110" s="1">
        <f t="shared" si="122"/>
        <v>62.435081478914469</v>
      </c>
      <c r="G1110" s="1">
        <f t="shared" si="123"/>
        <v>6.3431728080073219E-3</v>
      </c>
      <c r="H1110" s="1">
        <f t="shared" si="124"/>
        <v>4.1341273205861091</v>
      </c>
      <c r="I1110" s="1">
        <f t="shared" si="126"/>
        <v>-5.0603761928094277</v>
      </c>
      <c r="K1110">
        <f t="shared" si="125"/>
        <v>6.2067284739991712E-4</v>
      </c>
    </row>
    <row r="1111" spans="1:11" ht="14.4" customHeight="1">
      <c r="A1111" s="2">
        <v>2.323</v>
      </c>
      <c r="B1111" s="2">
        <v>72.836579999999998</v>
      </c>
      <c r="C1111" s="2">
        <v>1.9120000000000002E-2</v>
      </c>
      <c r="D1111" s="1">
        <f t="shared" si="120"/>
        <v>62.094271099744255</v>
      </c>
      <c r="E1111" s="1">
        <f t="shared" si="121"/>
        <v>6.3733333333333341E-3</v>
      </c>
      <c r="F1111" s="1">
        <f t="shared" si="122"/>
        <v>62.490018587553294</v>
      </c>
      <c r="G1111" s="1">
        <f t="shared" si="123"/>
        <v>6.3531095276644538E-3</v>
      </c>
      <c r="H1111" s="1">
        <f t="shared" si="124"/>
        <v>4.1350068413893908</v>
      </c>
      <c r="I1111" s="1">
        <f t="shared" si="126"/>
        <v>-5.0588108965402849</v>
      </c>
      <c r="K1111">
        <f t="shared" si="125"/>
        <v>4.1414202898547596E-4</v>
      </c>
    </row>
    <row r="1112" spans="1:11" ht="14.4" customHeight="1">
      <c r="A1112" s="2">
        <v>2.3260000000000001</v>
      </c>
      <c r="B1112" s="2">
        <v>72.900000000000006</v>
      </c>
      <c r="C1112" s="2">
        <v>1.9140000000000001E-2</v>
      </c>
      <c r="D1112" s="1">
        <f t="shared" si="120"/>
        <v>62.14833759590794</v>
      </c>
      <c r="E1112" s="1">
        <f t="shared" si="121"/>
        <v>6.3800000000000003E-3</v>
      </c>
      <c r="F1112" s="1">
        <f t="shared" si="122"/>
        <v>62.544843989769838</v>
      </c>
      <c r="G1112" s="1">
        <f t="shared" si="123"/>
        <v>6.3597339525816327E-3</v>
      </c>
      <c r="H1112" s="1">
        <f t="shared" si="124"/>
        <v>4.1358838032958563</v>
      </c>
      <c r="I1112" s="1">
        <f t="shared" si="126"/>
        <v>-5.0577687338601507</v>
      </c>
      <c r="K1112">
        <f t="shared" si="125"/>
        <v>6.2175328218241812E-4</v>
      </c>
    </row>
    <row r="1113" spans="1:11" ht="14.4" customHeight="1">
      <c r="A1113" s="2">
        <v>2.3290000000000002</v>
      </c>
      <c r="B1113" s="2">
        <v>72.963319999999996</v>
      </c>
      <c r="C1113" s="2">
        <v>1.917E-2</v>
      </c>
      <c r="D1113" s="1">
        <f t="shared" si="120"/>
        <v>62.202318840579714</v>
      </c>
      <c r="E1113" s="1">
        <f t="shared" si="121"/>
        <v>6.3899999999999998E-3</v>
      </c>
      <c r="F1113" s="1">
        <f t="shared" si="122"/>
        <v>62.599791657971011</v>
      </c>
      <c r="G1113" s="1">
        <f t="shared" si="123"/>
        <v>6.3696705076772735E-3</v>
      </c>
      <c r="H1113" s="1">
        <f t="shared" si="124"/>
        <v>4.1367619499530868</v>
      </c>
      <c r="I1113" s="1">
        <f t="shared" si="126"/>
        <v>-5.0562075363752426</v>
      </c>
      <c r="K1113">
        <f t="shared" si="125"/>
        <v>4.1486251776069608E-4</v>
      </c>
    </row>
    <row r="1114" spans="1:11" ht="14.4" customHeight="1">
      <c r="A1114" s="2">
        <v>2.3319999999999999</v>
      </c>
      <c r="B1114" s="2">
        <v>73.026799999999994</v>
      </c>
      <c r="C1114" s="2">
        <v>1.9189999999999999E-2</v>
      </c>
      <c r="D1114" s="1">
        <f t="shared" si="120"/>
        <v>62.256436487638538</v>
      </c>
      <c r="E1114" s="1">
        <f t="shared" si="121"/>
        <v>6.396666666666666E-3</v>
      </c>
      <c r="F1114" s="1">
        <f t="shared" si="122"/>
        <v>62.654670159704459</v>
      </c>
      <c r="G1114" s="1">
        <f t="shared" si="123"/>
        <v>6.3762948228887556E-3</v>
      </c>
      <c r="H1114" s="1">
        <f t="shared" si="124"/>
        <v>4.1376382222143473</v>
      </c>
      <c r="I1114" s="1">
        <f t="shared" si="126"/>
        <v>-5.0551680990888377</v>
      </c>
      <c r="K1114">
        <f t="shared" si="125"/>
        <v>4.1522423984094052E-4</v>
      </c>
    </row>
    <row r="1115" spans="1:11" ht="14.4" customHeight="1">
      <c r="A1115" s="2">
        <v>2.335</v>
      </c>
      <c r="B1115" s="2">
        <v>73.090609999999998</v>
      </c>
      <c r="C1115" s="2">
        <v>1.9210000000000001E-2</v>
      </c>
      <c r="D1115" s="1">
        <f t="shared" si="120"/>
        <v>62.310835464620638</v>
      </c>
      <c r="E1115" s="1">
        <f t="shared" si="121"/>
        <v>6.4033333333333338E-3</v>
      </c>
      <c r="F1115" s="1">
        <f t="shared" si="122"/>
        <v>62.709832514379094</v>
      </c>
      <c r="G1115" s="1">
        <f t="shared" si="123"/>
        <v>6.3829190942189772E-3</v>
      </c>
      <c r="H1115" s="1">
        <f t="shared" si="124"/>
        <v>4.1385182537553034</v>
      </c>
      <c r="I1115" s="1">
        <f t="shared" si="126"/>
        <v>-5.054129747985324</v>
      </c>
      <c r="K1115">
        <f t="shared" si="125"/>
        <v>6.2338209718668059E-4</v>
      </c>
    </row>
    <row r="1116" spans="1:11" ht="14.4" customHeight="1">
      <c r="A1116" s="2">
        <v>2.3380000000000001</v>
      </c>
      <c r="B1116" s="2">
        <v>73.154830000000004</v>
      </c>
      <c r="C1116" s="2">
        <v>1.924E-2</v>
      </c>
      <c r="D1116" s="1">
        <f t="shared" si="120"/>
        <v>62.365583972719534</v>
      </c>
      <c r="E1116" s="1">
        <f t="shared" si="121"/>
        <v>6.4133333333333334E-3</v>
      </c>
      <c r="F1116" s="1">
        <f t="shared" si="122"/>
        <v>62.76555525126458</v>
      </c>
      <c r="G1116" s="1">
        <f t="shared" si="123"/>
        <v>6.392855418938216E-3</v>
      </c>
      <c r="H1116" s="1">
        <f t="shared" si="124"/>
        <v>4.1394064397420678</v>
      </c>
      <c r="I1116" s="1">
        <f t="shared" si="126"/>
        <v>-5.0525742529799178</v>
      </c>
      <c r="K1116">
        <f t="shared" si="125"/>
        <v>4.1595566922418E-4</v>
      </c>
    </row>
    <row r="1117" spans="1:11" ht="14.4" customHeight="1">
      <c r="A1117" s="2">
        <v>2.3410000000000002</v>
      </c>
      <c r="B1117" s="2">
        <v>73.219970000000004</v>
      </c>
      <c r="C1117" s="2">
        <v>1.9259999999999999E-2</v>
      </c>
      <c r="D1117" s="1">
        <f t="shared" si="120"/>
        <v>62.42111679454392</v>
      </c>
      <c r="E1117" s="1">
        <f t="shared" si="121"/>
        <v>6.4199999999999995E-3</v>
      </c>
      <c r="F1117" s="1">
        <f t="shared" si="122"/>
        <v>62.821860364364895</v>
      </c>
      <c r="G1117" s="1">
        <f t="shared" si="123"/>
        <v>6.3994795805678269E-3</v>
      </c>
      <c r="H1117" s="1">
        <f t="shared" si="124"/>
        <v>4.1403031078771164</v>
      </c>
      <c r="I1117" s="1">
        <f t="shared" si="126"/>
        <v>-5.0515386074590758</v>
      </c>
      <c r="K1117">
        <f t="shared" si="125"/>
        <v>6.2449143222515218E-4</v>
      </c>
    </row>
    <row r="1118" spans="1:11" ht="14.4" customHeight="1">
      <c r="A1118" s="2">
        <v>2.3439999999999999</v>
      </c>
      <c r="B1118" s="2">
        <v>73.285719999999998</v>
      </c>
      <c r="C1118" s="2">
        <v>1.9290000000000002E-2</v>
      </c>
      <c r="D1118" s="1">
        <f t="shared" si="120"/>
        <v>62.477169650468888</v>
      </c>
      <c r="E1118" s="1">
        <f t="shared" si="121"/>
        <v>6.4300000000000008E-3</v>
      </c>
      <c r="F1118" s="1">
        <f t="shared" si="122"/>
        <v>62.878897851321398</v>
      </c>
      <c r="G1118" s="1">
        <f t="shared" si="123"/>
        <v>6.4094157407386552E-3</v>
      </c>
      <c r="H1118" s="1">
        <f t="shared" si="124"/>
        <v>4.1412106201575627</v>
      </c>
      <c r="I1118" s="1">
        <f t="shared" si="126"/>
        <v>-5.0499871602944912</v>
      </c>
      <c r="K1118">
        <f t="shared" si="125"/>
        <v>4.1670190394995423E-4</v>
      </c>
    </row>
    <row r="1119" spans="1:11" ht="14.4" customHeight="1">
      <c r="A1119" s="2">
        <v>2.347</v>
      </c>
      <c r="B1119" s="2">
        <v>73.351680000000002</v>
      </c>
      <c r="C1119" s="2">
        <v>1.9310000000000001E-2</v>
      </c>
      <c r="D1119" s="1">
        <f t="shared" si="120"/>
        <v>62.533401534526867</v>
      </c>
      <c r="E1119" s="1">
        <f t="shared" si="121"/>
        <v>6.4366666666666669E-3</v>
      </c>
      <c r="F1119" s="1">
        <f t="shared" si="122"/>
        <v>62.93590819573744</v>
      </c>
      <c r="G1119" s="1">
        <f t="shared" si="123"/>
        <v>6.4160397926712898E-3</v>
      </c>
      <c r="H1119" s="1">
        <f t="shared" si="124"/>
        <v>4.1421168783335141</v>
      </c>
      <c r="I1119" s="1">
        <f t="shared" si="126"/>
        <v>-5.048954206337517</v>
      </c>
      <c r="K1119">
        <f t="shared" si="125"/>
        <v>6.256142796248732E-4</v>
      </c>
    </row>
    <row r="1120" spans="1:11" ht="14.4" customHeight="1">
      <c r="A1120" s="2">
        <v>2.35</v>
      </c>
      <c r="B1120" s="2">
        <v>73.417429999999996</v>
      </c>
      <c r="C1120" s="2">
        <v>1.934E-2</v>
      </c>
      <c r="D1120" s="1">
        <f t="shared" si="120"/>
        <v>62.589454390451841</v>
      </c>
      <c r="E1120" s="1">
        <f t="shared" si="121"/>
        <v>6.4466666666666665E-3</v>
      </c>
      <c r="F1120" s="1">
        <f t="shared" si="122"/>
        <v>62.992947739755621</v>
      </c>
      <c r="G1120" s="1">
        <f t="shared" si="123"/>
        <v>6.4259757882995988E-3</v>
      </c>
      <c r="H1120" s="1">
        <f t="shared" si="124"/>
        <v>4.1430227794869126</v>
      </c>
      <c r="I1120" s="1">
        <f t="shared" si="126"/>
        <v>-5.0474067860671843</v>
      </c>
      <c r="K1120">
        <f t="shared" si="125"/>
        <v>4.1744850809886014E-4</v>
      </c>
    </row>
    <row r="1121" spans="1:11" ht="14.4" customHeight="1">
      <c r="A1121" s="2">
        <v>2.3530000000000002</v>
      </c>
      <c r="B1121" s="2">
        <v>73.482699999999994</v>
      </c>
      <c r="C1121" s="2">
        <v>1.9359999999999999E-2</v>
      </c>
      <c r="D1121" s="1">
        <f t="shared" si="120"/>
        <v>62.645098039215689</v>
      </c>
      <c r="E1121" s="1">
        <f t="shared" si="121"/>
        <v>6.4533333333333326E-3</v>
      </c>
      <c r="F1121" s="1">
        <f t="shared" si="122"/>
        <v>63.049367738562097</v>
      </c>
      <c r="G1121" s="1">
        <f t="shared" si="123"/>
        <v>6.4325997305388904E-3</v>
      </c>
      <c r="H1121" s="1">
        <f t="shared" si="124"/>
        <v>4.1439180344234892</v>
      </c>
      <c r="I1121" s="1">
        <f t="shared" si="126"/>
        <v>-5.0463765097639479</v>
      </c>
      <c r="K1121">
        <f t="shared" si="125"/>
        <v>6.267311167946324E-4</v>
      </c>
    </row>
    <row r="1122" spans="1:11" ht="14.4" customHeight="1">
      <c r="A1122" s="2">
        <v>2.3559999999999999</v>
      </c>
      <c r="B1122" s="2">
        <v>73.548419999999993</v>
      </c>
      <c r="C1122" s="2">
        <v>1.9390000000000001E-2</v>
      </c>
      <c r="D1122" s="1">
        <f t="shared" si="120"/>
        <v>62.701125319693098</v>
      </c>
      <c r="E1122" s="1">
        <f t="shared" si="121"/>
        <v>6.463333333333334E-3</v>
      </c>
      <c r="F1122" s="1">
        <f t="shared" si="122"/>
        <v>63.106383593009376</v>
      </c>
      <c r="G1122" s="1">
        <f t="shared" si="123"/>
        <v>6.4425355616296882E-3</v>
      </c>
      <c r="H1122" s="1">
        <f t="shared" si="124"/>
        <v>4.1448219307219523</v>
      </c>
      <c r="I1122" s="1">
        <f t="shared" si="126"/>
        <v>-5.0448330956035994</v>
      </c>
      <c r="K1122">
        <f t="shared" si="125"/>
        <v>4.1819599317984902E-4</v>
      </c>
    </row>
    <row r="1123" spans="1:11" ht="14.4" customHeight="1">
      <c r="A1123" s="2">
        <v>2.359</v>
      </c>
      <c r="B1123" s="2">
        <v>73.614750000000001</v>
      </c>
      <c r="C1123" s="2">
        <v>1.941E-2</v>
      </c>
      <c r="D1123" s="1">
        <f t="shared" si="120"/>
        <v>62.75767263427111</v>
      </c>
      <c r="E1123" s="1">
        <f t="shared" si="121"/>
        <v>6.4700000000000001E-3</v>
      </c>
      <c r="F1123" s="1">
        <f t="shared" si="122"/>
        <v>63.163714776214846</v>
      </c>
      <c r="G1123" s="1">
        <f t="shared" si="123"/>
        <v>6.4491593941792685E-3</v>
      </c>
      <c r="H1123" s="1">
        <f t="shared" si="124"/>
        <v>4.1457300029874453</v>
      </c>
      <c r="I1123" s="1">
        <f t="shared" si="126"/>
        <v>-5.043805483151524</v>
      </c>
      <c r="K1123">
        <f t="shared" si="125"/>
        <v>6.2785673486783996E-4</v>
      </c>
    </row>
    <row r="1124" spans="1:11" ht="14.4" customHeight="1">
      <c r="A1124" s="2">
        <v>2.3620000000000001</v>
      </c>
      <c r="B1124" s="2">
        <v>73.680440000000004</v>
      </c>
      <c r="C1124" s="2">
        <v>1.9439999999999999E-2</v>
      </c>
      <c r="D1124" s="1">
        <f t="shared" si="120"/>
        <v>62.813674339300952</v>
      </c>
      <c r="E1124" s="1">
        <f t="shared" si="121"/>
        <v>6.4799999999999996E-3</v>
      </c>
      <c r="F1124" s="1">
        <f t="shared" si="122"/>
        <v>63.220706949019622</v>
      </c>
      <c r="G1124" s="1">
        <f t="shared" si="123"/>
        <v>6.4590950607384453E-3</v>
      </c>
      <c r="H1124" s="1">
        <f t="shared" si="124"/>
        <v>4.1466318890884359</v>
      </c>
      <c r="I1124" s="1">
        <f t="shared" si="126"/>
        <v>-5.0422660544772544</v>
      </c>
      <c r="K1124">
        <f t="shared" si="125"/>
        <v>4.1894089229902587E-4</v>
      </c>
    </row>
    <row r="1125" spans="1:11" ht="14.4" customHeight="1">
      <c r="A1125" s="2">
        <v>2.3650000000000002</v>
      </c>
      <c r="B1125" s="2">
        <v>73.744860000000003</v>
      </c>
      <c r="C1125" s="2">
        <v>1.9460000000000002E-2</v>
      </c>
      <c r="D1125" s="1">
        <f t="shared" si="120"/>
        <v>62.868593350383641</v>
      </c>
      <c r="E1125" s="1">
        <f t="shared" si="121"/>
        <v>6.4866666666666675E-3</v>
      </c>
      <c r="F1125" s="1">
        <f t="shared" si="122"/>
        <v>63.276400959249798</v>
      </c>
      <c r="G1125" s="1">
        <f t="shared" si="123"/>
        <v>6.4657187836019486E-3</v>
      </c>
      <c r="H1125" s="1">
        <f t="shared" si="124"/>
        <v>4.1475124469881353</v>
      </c>
      <c r="I1125" s="1">
        <f t="shared" si="126"/>
        <v>-5.0412410921802095</v>
      </c>
      <c r="K1125">
        <f t="shared" si="125"/>
        <v>6.289556692241912E-4</v>
      </c>
    </row>
    <row r="1126" spans="1:11" ht="14.4" customHeight="1">
      <c r="A1126" s="2">
        <v>2.3679999999999999</v>
      </c>
      <c r="B1126" s="2">
        <v>73.808139999999995</v>
      </c>
      <c r="C1126" s="2">
        <v>1.949E-2</v>
      </c>
      <c r="D1126" s="1">
        <f t="shared" si="120"/>
        <v>62.922540494458659</v>
      </c>
      <c r="E1126" s="1">
        <f t="shared" si="121"/>
        <v>6.4966666666666671E-3</v>
      </c>
      <c r="F1126" s="1">
        <f t="shared" si="122"/>
        <v>63.331327265870989</v>
      </c>
      <c r="G1126" s="1">
        <f t="shared" si="123"/>
        <v>6.4756542856345125E-3</v>
      </c>
      <c r="H1126" s="1">
        <f t="shared" si="124"/>
        <v>4.1483801082413159</v>
      </c>
      <c r="I1126" s="1">
        <f t="shared" si="126"/>
        <v>-5.0397056285270958</v>
      </c>
      <c r="K1126">
        <f t="shared" si="125"/>
        <v>4.1965996021593873E-4</v>
      </c>
    </row>
    <row r="1127" spans="1:11" ht="14.4" customHeight="1">
      <c r="A1127" s="2">
        <v>2.371</v>
      </c>
      <c r="B1127" s="2">
        <v>73.870199999999997</v>
      </c>
      <c r="C1127" s="2">
        <v>1.951E-2</v>
      </c>
      <c r="D1127" s="1">
        <f t="shared" si="120"/>
        <v>62.975447570332491</v>
      </c>
      <c r="E1127" s="1">
        <f t="shared" si="121"/>
        <v>6.5033333333333332E-3</v>
      </c>
      <c r="F1127" s="1">
        <f t="shared" si="122"/>
        <v>63.38499789769822</v>
      </c>
      <c r="G1127" s="1">
        <f t="shared" si="123"/>
        <v>6.4822778988155704E-3</v>
      </c>
      <c r="H1127" s="1">
        <f t="shared" si="124"/>
        <v>4.1492272072235084</v>
      </c>
      <c r="I1127" s="1">
        <f t="shared" si="126"/>
        <v>-5.0386833027943077</v>
      </c>
      <c r="K1127">
        <f t="shared" si="125"/>
        <v>6.3001602728045714E-4</v>
      </c>
    </row>
    <row r="1128" spans="1:11" ht="14.4" customHeight="1">
      <c r="A1128" s="2">
        <v>2.3740000000000001</v>
      </c>
      <c r="B1128" s="2">
        <v>73.931560000000005</v>
      </c>
      <c r="C1128" s="2">
        <v>1.9539999999999998E-2</v>
      </c>
      <c r="D1128" s="1">
        <f t="shared" si="120"/>
        <v>63.027757885763016</v>
      </c>
      <c r="E1128" s="1">
        <f t="shared" si="121"/>
        <v>6.5133333333333328E-3</v>
      </c>
      <c r="F1128" s="1">
        <f t="shared" si="122"/>
        <v>63.43827868212562</v>
      </c>
      <c r="G1128" s="1">
        <f t="shared" si="123"/>
        <v>6.4922132363274127E-3</v>
      </c>
      <c r="H1128" s="1">
        <f t="shared" si="124"/>
        <v>4.1500674439529002</v>
      </c>
      <c r="I1128" s="1">
        <f t="shared" si="126"/>
        <v>-5.0371517838545135</v>
      </c>
      <c r="K1128">
        <f t="shared" si="125"/>
        <v>4.2035709008248737E-4</v>
      </c>
    </row>
    <row r="1129" spans="1:11" ht="14.4" customHeight="1">
      <c r="A1129" s="2">
        <v>2.3769999999999998</v>
      </c>
      <c r="B1129" s="2">
        <v>73.992099999999994</v>
      </c>
      <c r="C1129" s="2">
        <v>1.9560000000000001E-2</v>
      </c>
      <c r="D1129" s="1">
        <f t="shared" si="120"/>
        <v>63.079369138959933</v>
      </c>
      <c r="E1129" s="1">
        <f t="shared" si="121"/>
        <v>6.5200000000000006E-3</v>
      </c>
      <c r="F1129" s="1">
        <f t="shared" si="122"/>
        <v>63.49064662574596</v>
      </c>
      <c r="G1129" s="1">
        <f t="shared" si="123"/>
        <v>6.4988367398296576E-3</v>
      </c>
      <c r="H1129" s="1">
        <f t="shared" si="124"/>
        <v>4.1508925978169957</v>
      </c>
      <c r="I1129" s="1">
        <f t="shared" si="126"/>
        <v>-5.0361320811994821</v>
      </c>
      <c r="K1129">
        <f t="shared" si="125"/>
        <v>4.2069988633131229E-4</v>
      </c>
    </row>
    <row r="1130" spans="1:11" ht="14.4" customHeight="1">
      <c r="A1130" s="2">
        <v>2.38</v>
      </c>
      <c r="B1130" s="2">
        <v>74.052189999999996</v>
      </c>
      <c r="C1130" s="2">
        <v>1.958E-2</v>
      </c>
      <c r="D1130" s="1">
        <f t="shared" si="120"/>
        <v>63.130596760443311</v>
      </c>
      <c r="E1130" s="1">
        <f t="shared" si="121"/>
        <v>6.5266666666666667E-3</v>
      </c>
      <c r="F1130" s="1">
        <f t="shared" si="122"/>
        <v>63.542629121966463</v>
      </c>
      <c r="G1130" s="1">
        <f t="shared" si="123"/>
        <v>6.5054601994611735E-3</v>
      </c>
      <c r="H1130" s="1">
        <f t="shared" si="124"/>
        <v>4.1517110054163595</v>
      </c>
      <c r="I1130" s="1">
        <f t="shared" si="126"/>
        <v>-5.0351134240225228</v>
      </c>
      <c r="K1130">
        <f t="shared" si="125"/>
        <v>6.3155971867005637E-4</v>
      </c>
    </row>
    <row r="1131" spans="1:11" ht="14.4" customHeight="1">
      <c r="A1131" s="2">
        <v>2.383</v>
      </c>
      <c r="B1131" s="2">
        <v>74.111720000000005</v>
      </c>
      <c r="C1131" s="2">
        <v>1.9609999999999999E-2</v>
      </c>
      <c r="D1131" s="1">
        <f t="shared" si="120"/>
        <v>63.181346973572055</v>
      </c>
      <c r="E1131" s="1">
        <f t="shared" si="121"/>
        <v>6.5366666666666663E-3</v>
      </c>
      <c r="F1131" s="1">
        <f t="shared" si="122"/>
        <v>63.594342378289305</v>
      </c>
      <c r="G1131" s="1">
        <f t="shared" si="123"/>
        <v>6.5153953066528483E-3</v>
      </c>
      <c r="H1131" s="1">
        <f t="shared" si="124"/>
        <v>4.1525245100730226</v>
      </c>
      <c r="I1131" s="1">
        <f t="shared" si="126"/>
        <v>-5.0335873938603637</v>
      </c>
      <c r="K1131">
        <f t="shared" si="125"/>
        <v>4.2137746518905195E-4</v>
      </c>
    </row>
    <row r="1132" spans="1:11" ht="14.4" customHeight="1">
      <c r="A1132" s="2">
        <v>2.3860000000000001</v>
      </c>
      <c r="B1132" s="2">
        <v>74.171009999999995</v>
      </c>
      <c r="C1132" s="2">
        <v>1.9630000000000002E-2</v>
      </c>
      <c r="D1132" s="1">
        <f t="shared" si="120"/>
        <v>63.231892583120214</v>
      </c>
      <c r="E1132" s="1">
        <f t="shared" si="121"/>
        <v>6.5433333333333342E-3</v>
      </c>
      <c r="F1132" s="1">
        <f t="shared" si="122"/>
        <v>63.645639933589095</v>
      </c>
      <c r="G1132" s="1">
        <f t="shared" si="123"/>
        <v>6.5220186566108569E-3</v>
      </c>
      <c r="H1132" s="1">
        <f t="shared" si="124"/>
        <v>4.1533308220065353</v>
      </c>
      <c r="I1132" s="1">
        <f t="shared" si="126"/>
        <v>-5.0325713410531927</v>
      </c>
      <c r="K1132">
        <f t="shared" si="125"/>
        <v>6.3257016197781424E-4</v>
      </c>
    </row>
    <row r="1133" spans="1:11" ht="14.4" customHeight="1">
      <c r="A1133" s="2">
        <v>2.3889999999999998</v>
      </c>
      <c r="B1133" s="2">
        <v>74.229950000000002</v>
      </c>
      <c r="C1133" s="2">
        <v>1.966E-2</v>
      </c>
      <c r="D1133" s="1">
        <f t="shared" si="120"/>
        <v>63.282139812446729</v>
      </c>
      <c r="E1133" s="1">
        <f t="shared" si="121"/>
        <v>6.5533333333333338E-3</v>
      </c>
      <c r="F1133" s="1">
        <f t="shared" si="122"/>
        <v>63.696848768684305</v>
      </c>
      <c r="G1133" s="1">
        <f t="shared" si="123"/>
        <v>6.5319535992946643E-3</v>
      </c>
      <c r="H1133" s="1">
        <f t="shared" si="124"/>
        <v>4.1541350914750756</v>
      </c>
      <c r="I1133" s="1">
        <f t="shared" si="126"/>
        <v>-5.031049207497639</v>
      </c>
      <c r="K1133">
        <f t="shared" si="125"/>
        <v>4.2204776925259667E-4</v>
      </c>
    </row>
    <row r="1134" spans="1:11" ht="14.4" customHeight="1">
      <c r="A1134" s="2">
        <v>2.3919999999999999</v>
      </c>
      <c r="B1134" s="2">
        <v>74.288659999999993</v>
      </c>
      <c r="C1134" s="2">
        <v>1.968E-2</v>
      </c>
      <c r="D1134" s="1">
        <f t="shared" si="120"/>
        <v>63.332190963341866</v>
      </c>
      <c r="E1134" s="1">
        <f t="shared" si="121"/>
        <v>6.5599999999999999E-3</v>
      </c>
      <c r="F1134" s="1">
        <f t="shared" si="122"/>
        <v>63.747650136061381</v>
      </c>
      <c r="G1134" s="1">
        <f t="shared" si="123"/>
        <v>6.5385768395823567E-3</v>
      </c>
      <c r="H1134" s="1">
        <f t="shared" si="124"/>
        <v>4.1549323227483645</v>
      </c>
      <c r="I1134" s="1">
        <f t="shared" si="126"/>
        <v>-5.0300357458197729</v>
      </c>
      <c r="K1134">
        <f t="shared" si="125"/>
        <v>4.2238258027845621E-4</v>
      </c>
    </row>
    <row r="1135" spans="1:11" ht="14.4" customHeight="1">
      <c r="A1135" s="2">
        <v>2.395</v>
      </c>
      <c r="B1135" s="2">
        <v>74.347769999999997</v>
      </c>
      <c r="C1135" s="2">
        <v>1.9699999999999999E-2</v>
      </c>
      <c r="D1135" s="1">
        <f t="shared" si="120"/>
        <v>63.382583120204607</v>
      </c>
      <c r="E1135" s="1">
        <f t="shared" si="121"/>
        <v>6.566666666666666E-3</v>
      </c>
      <c r="F1135" s="1">
        <f t="shared" si="122"/>
        <v>63.798795416027282</v>
      </c>
      <c r="G1135" s="1">
        <f t="shared" si="123"/>
        <v>6.5452000360032491E-3</v>
      </c>
      <c r="H1135" s="1">
        <f t="shared" si="124"/>
        <v>4.1557343095459709</v>
      </c>
      <c r="I1135" s="1">
        <f t="shared" si="126"/>
        <v>-5.0290233169088232</v>
      </c>
      <c r="K1135">
        <f t="shared" si="125"/>
        <v>6.3407996589949283E-4</v>
      </c>
    </row>
    <row r="1136" spans="1:11" ht="14.4" customHeight="1">
      <c r="A1136" s="2">
        <v>2.3980000000000001</v>
      </c>
      <c r="B1136" s="2">
        <v>74.407390000000007</v>
      </c>
      <c r="C1136" s="2">
        <v>1.9730000000000001E-2</v>
      </c>
      <c r="D1136" s="1">
        <f t="shared" si="120"/>
        <v>63.433410059676056</v>
      </c>
      <c r="E1136" s="1">
        <f t="shared" si="121"/>
        <v>6.5766666666666673E-3</v>
      </c>
      <c r="F1136" s="1">
        <f t="shared" si="122"/>
        <v>63.850590453168529</v>
      </c>
      <c r="G1136" s="1">
        <f t="shared" si="123"/>
        <v>6.5551347483851939E-3</v>
      </c>
      <c r="H1136" s="1">
        <f t="shared" si="124"/>
        <v>4.1565458299403879</v>
      </c>
      <c r="I1136" s="1">
        <f t="shared" si="126"/>
        <v>-5.0275066053972548</v>
      </c>
      <c r="K1136">
        <f t="shared" si="125"/>
        <v>4.2305996021593843E-4</v>
      </c>
    </row>
    <row r="1137" spans="1:11" ht="14.4" customHeight="1">
      <c r="A1137" s="2">
        <v>2.4009999999999998</v>
      </c>
      <c r="B1137" s="2">
        <v>74.467410000000001</v>
      </c>
      <c r="C1137" s="2">
        <v>1.975E-2</v>
      </c>
      <c r="D1137" s="1">
        <f t="shared" si="120"/>
        <v>63.484578005115097</v>
      </c>
      <c r="E1137" s="1">
        <f t="shared" si="121"/>
        <v>6.5833333333333334E-3</v>
      </c>
      <c r="F1137" s="1">
        <f t="shared" si="122"/>
        <v>63.902518143648777</v>
      </c>
      <c r="G1137" s="1">
        <f t="shared" si="123"/>
        <v>6.5617578351410749E-3</v>
      </c>
      <c r="H1137" s="1">
        <f t="shared" si="124"/>
        <v>4.1573587681758699</v>
      </c>
      <c r="I1137" s="1">
        <f t="shared" si="126"/>
        <v>-5.0264967492477801</v>
      </c>
      <c r="K1137">
        <f t="shared" si="125"/>
        <v>6.3510166240407159E-4</v>
      </c>
    </row>
    <row r="1138" spans="1:11" ht="14.4" customHeight="1">
      <c r="A1138" s="2">
        <v>2.4039999999999999</v>
      </c>
      <c r="B1138" s="2">
        <v>74.527439999999999</v>
      </c>
      <c r="C1138" s="2">
        <v>1.9779999999999999E-2</v>
      </c>
      <c r="D1138" s="1">
        <f t="shared" si="120"/>
        <v>63.535754475703335</v>
      </c>
      <c r="E1138" s="1">
        <f t="shared" si="121"/>
        <v>6.593333333333333E-3</v>
      </c>
      <c r="F1138" s="1">
        <f t="shared" si="122"/>
        <v>63.954666883546466</v>
      </c>
      <c r="G1138" s="1">
        <f t="shared" si="123"/>
        <v>6.5716923830280057E-3</v>
      </c>
      <c r="H1138" s="1">
        <f t="shared" si="124"/>
        <v>4.1581745024309038</v>
      </c>
      <c r="I1138" s="1">
        <f t="shared" si="126"/>
        <v>-5.0249838871107615</v>
      </c>
      <c r="K1138">
        <f t="shared" si="125"/>
        <v>4.2374222790573325E-4</v>
      </c>
    </row>
    <row r="1139" spans="1:11" ht="14.4" customHeight="1">
      <c r="A1139" s="2">
        <v>2.407</v>
      </c>
      <c r="B1139" s="2">
        <v>74.587450000000004</v>
      </c>
      <c r="C1139" s="2">
        <v>1.9800000000000002E-2</v>
      </c>
      <c r="D1139" s="1">
        <f t="shared" si="120"/>
        <v>63.586913895993192</v>
      </c>
      <c r="E1139" s="1">
        <f t="shared" si="121"/>
        <v>6.6000000000000008E-3</v>
      </c>
      <c r="F1139" s="1">
        <f t="shared" si="122"/>
        <v>64.006587527706742</v>
      </c>
      <c r="G1139" s="1">
        <f t="shared" si="123"/>
        <v>6.5783153601225068E-3</v>
      </c>
      <c r="H1139" s="1">
        <f t="shared" si="124"/>
        <v>4.158986008183148</v>
      </c>
      <c r="I1139" s="1">
        <f t="shared" si="126"/>
        <v>-5.023976590722218</v>
      </c>
      <c r="K1139">
        <f t="shared" si="125"/>
        <v>6.3612404092069561E-4</v>
      </c>
    </row>
    <row r="1140" spans="1:11" ht="14.4" customHeight="1">
      <c r="A1140" s="2">
        <v>2.41</v>
      </c>
      <c r="B1140" s="2">
        <v>74.64725</v>
      </c>
      <c r="C1140" s="2">
        <v>1.983E-2</v>
      </c>
      <c r="D1140" s="1">
        <f t="shared" si="120"/>
        <v>63.637894288150051</v>
      </c>
      <c r="E1140" s="1">
        <f t="shared" si="121"/>
        <v>6.6100000000000004E-3</v>
      </c>
      <c r="F1140" s="1">
        <f t="shared" si="122"/>
        <v>64.058540769394725</v>
      </c>
      <c r="G1140" s="1">
        <f t="shared" si="123"/>
        <v>6.5882497435203122E-3</v>
      </c>
      <c r="H1140" s="1">
        <f t="shared" si="124"/>
        <v>4.1597973647987843</v>
      </c>
      <c r="I1140" s="1">
        <f t="shared" si="126"/>
        <v>-5.0224675585327594</v>
      </c>
      <c r="K1140">
        <f t="shared" si="125"/>
        <v>4.2442256322815773E-4</v>
      </c>
    </row>
    <row r="1141" spans="1:11" ht="14.4" customHeight="1">
      <c r="A1141" s="2">
        <v>2.4129999999999998</v>
      </c>
      <c r="B1141" s="2">
        <v>74.707049999999995</v>
      </c>
      <c r="C1141" s="2">
        <v>1.985E-2</v>
      </c>
      <c r="D1141" s="1">
        <f t="shared" si="120"/>
        <v>63.68887468030691</v>
      </c>
      <c r="E1141" s="1">
        <f t="shared" si="121"/>
        <v>6.6166666666666665E-3</v>
      </c>
      <c r="F1141" s="1">
        <f t="shared" si="122"/>
        <v>64.110282734441611</v>
      </c>
      <c r="G1141" s="1">
        <f t="shared" si="123"/>
        <v>6.5948726109570652E-3</v>
      </c>
      <c r="H1141" s="1">
        <f t="shared" si="124"/>
        <v>4.1606047681351539</v>
      </c>
      <c r="I1141" s="1">
        <f t="shared" si="126"/>
        <v>-5.0214628090028928</v>
      </c>
      <c r="K1141">
        <f t="shared" si="125"/>
        <v>6.3714160272802724E-4</v>
      </c>
    </row>
    <row r="1142" spans="1:11" ht="14.4" customHeight="1">
      <c r="A1142" s="2">
        <v>2.4159999999999999</v>
      </c>
      <c r="B1142" s="2">
        <v>74.766369999999995</v>
      </c>
      <c r="C1142" s="2">
        <v>1.9879999999999998E-2</v>
      </c>
      <c r="D1142" s="1">
        <f t="shared" si="120"/>
        <v>63.739445865302649</v>
      </c>
      <c r="E1142" s="1">
        <f t="shared" si="121"/>
        <v>6.6266666666666661E-3</v>
      </c>
      <c r="F1142" s="1">
        <f t="shared" si="122"/>
        <v>64.161825926570046</v>
      </c>
      <c r="G1142" s="1">
        <f t="shared" si="123"/>
        <v>6.6048068298707506E-3</v>
      </c>
      <c r="H1142" s="1">
        <f t="shared" si="124"/>
        <v>4.1614084221085799</v>
      </c>
      <c r="I1142" s="1">
        <f t="shared" si="126"/>
        <v>-5.0199575874808291</v>
      </c>
      <c r="K1142">
        <f t="shared" si="125"/>
        <v>4.2509829497024045E-4</v>
      </c>
    </row>
    <row r="1143" spans="1:11" ht="14.4" customHeight="1">
      <c r="A1143" s="2">
        <v>2.419</v>
      </c>
      <c r="B1143" s="2">
        <v>74.825720000000004</v>
      </c>
      <c r="C1143" s="2">
        <v>1.9900000000000001E-2</v>
      </c>
      <c r="D1143" s="1">
        <f t="shared" si="120"/>
        <v>63.790042625745961</v>
      </c>
      <c r="E1143" s="1">
        <f t="shared" si="121"/>
        <v>6.633333333333334E-3</v>
      </c>
      <c r="F1143" s="1">
        <f t="shared" si="122"/>
        <v>64.213183241830066</v>
      </c>
      <c r="G1143" s="1">
        <f t="shared" si="123"/>
        <v>6.6114295876533863E-3</v>
      </c>
      <c r="H1143" s="1">
        <f t="shared" si="124"/>
        <v>4.1622085360611711</v>
      </c>
      <c r="I1143" s="1">
        <f t="shared" si="126"/>
        <v>-5.0189553720046893</v>
      </c>
      <c r="K1143">
        <f t="shared" si="125"/>
        <v>6.3815984654729398E-4</v>
      </c>
    </row>
    <row r="1144" spans="1:11" ht="14.4" customHeight="1">
      <c r="A1144" s="2">
        <v>2.4220000000000002</v>
      </c>
      <c r="B1144" s="2">
        <v>74.886579999999995</v>
      </c>
      <c r="C1144" s="2">
        <v>1.993E-2</v>
      </c>
      <c r="D1144" s="1">
        <f t="shared" si="120"/>
        <v>63.84192668371697</v>
      </c>
      <c r="E1144" s="1">
        <f t="shared" si="121"/>
        <v>6.6433333333333336E-3</v>
      </c>
      <c r="F1144" s="1">
        <f t="shared" si="122"/>
        <v>64.266049883319127</v>
      </c>
      <c r="G1144" s="1">
        <f t="shared" si="123"/>
        <v>6.6213636420888403E-3</v>
      </c>
      <c r="H1144" s="1">
        <f t="shared" si="124"/>
        <v>4.1630314962110235</v>
      </c>
      <c r="I1144" s="1">
        <f t="shared" si="126"/>
        <v>-5.0174539420149404</v>
      </c>
      <c r="K1144">
        <f t="shared" si="125"/>
        <v>4.2578746803065835E-4</v>
      </c>
    </row>
    <row r="1145" spans="1:11" ht="14.4" customHeight="1">
      <c r="A1145" s="2">
        <v>2.4249999999999998</v>
      </c>
      <c r="B1145" s="2">
        <v>74.948030000000003</v>
      </c>
      <c r="C1145" s="2">
        <v>1.9949999999999999E-2</v>
      </c>
      <c r="D1145" s="1">
        <f t="shared" si="120"/>
        <v>63.894313725490207</v>
      </c>
      <c r="E1145" s="1">
        <f t="shared" si="121"/>
        <v>6.6499999999999997E-3</v>
      </c>
      <c r="F1145" s="1">
        <f t="shared" si="122"/>
        <v>64.319210911764714</v>
      </c>
      <c r="G1145" s="1">
        <f t="shared" si="123"/>
        <v>6.6279862902209894E-3</v>
      </c>
      <c r="H1145" s="1">
        <f t="shared" si="124"/>
        <v>4.163858356632594</v>
      </c>
      <c r="I1145" s="1">
        <f t="shared" si="126"/>
        <v>-5.0164542478839023</v>
      </c>
      <c r="K1145">
        <f t="shared" si="125"/>
        <v>6.3920306905374327E-4</v>
      </c>
    </row>
    <row r="1146" spans="1:11" ht="14.4" customHeight="1">
      <c r="A1146" s="2">
        <v>2.4279999999999999</v>
      </c>
      <c r="B1146" s="2">
        <v>75.009010000000004</v>
      </c>
      <c r="C1146" s="2">
        <v>1.9980000000000001E-2</v>
      </c>
      <c r="D1146" s="1">
        <f t="shared" si="120"/>
        <v>63.946300085251508</v>
      </c>
      <c r="E1146" s="1">
        <f t="shared" si="121"/>
        <v>6.6600000000000001E-3</v>
      </c>
      <c r="F1146" s="1">
        <f t="shared" si="122"/>
        <v>64.372182443819284</v>
      </c>
      <c r="G1146" s="1">
        <f t="shared" si="123"/>
        <v>6.637920180183437E-3</v>
      </c>
      <c r="H1146" s="1">
        <f t="shared" si="124"/>
        <v>4.1646815901630578</v>
      </c>
      <c r="I1146" s="1">
        <f t="shared" si="126"/>
        <v>-5.0149565904352533</v>
      </c>
      <c r="K1146">
        <f t="shared" si="125"/>
        <v>4.2648121625464102E-4</v>
      </c>
    </row>
    <row r="1147" spans="1:11" ht="14.4" customHeight="1">
      <c r="A1147" s="2">
        <v>2.431</v>
      </c>
      <c r="B1147" s="2">
        <v>75.069730000000007</v>
      </c>
      <c r="C1147" s="2">
        <v>0.02</v>
      </c>
      <c r="D1147" s="1">
        <f t="shared" si="120"/>
        <v>63.998064791133864</v>
      </c>
      <c r="E1147" s="1">
        <f t="shared" si="121"/>
        <v>6.6666666666666671E-3</v>
      </c>
      <c r="F1147" s="1">
        <f t="shared" si="122"/>
        <v>64.424718556408081</v>
      </c>
      <c r="G1147" s="1">
        <f t="shared" si="123"/>
        <v>6.6445427186685108E-3</v>
      </c>
      <c r="H1147" s="1">
        <f t="shared" si="124"/>
        <v>4.16549738798264</v>
      </c>
      <c r="I1147" s="1">
        <f t="shared" si="126"/>
        <v>-5.0139594050360881</v>
      </c>
      <c r="K1147">
        <f t="shared" si="125"/>
        <v>6.4023772378514574E-4</v>
      </c>
    </row>
    <row r="1148" spans="1:11" ht="14.4" customHeight="1">
      <c r="A1148" s="2">
        <v>2.4340000000000002</v>
      </c>
      <c r="B1148" s="2">
        <v>75.130039999999994</v>
      </c>
      <c r="C1148" s="2">
        <v>2.0029999999999999E-2</v>
      </c>
      <c r="D1148" s="1">
        <f t="shared" si="120"/>
        <v>64.049479965899408</v>
      </c>
      <c r="E1148" s="1">
        <f t="shared" si="121"/>
        <v>6.6766666666666667E-3</v>
      </c>
      <c r="F1148" s="1">
        <f t="shared" si="122"/>
        <v>64.477116993805069</v>
      </c>
      <c r="G1148" s="1">
        <f t="shared" si="123"/>
        <v>6.6544764441633991E-3</v>
      </c>
      <c r="H1148" s="1">
        <f t="shared" si="124"/>
        <v>4.1663103855642412</v>
      </c>
      <c r="I1148" s="1">
        <f t="shared" si="126"/>
        <v>-5.0124655012796184</v>
      </c>
      <c r="K1148">
        <f t="shared" si="125"/>
        <v>4.2716746234722544E-4</v>
      </c>
    </row>
    <row r="1149" spans="1:11" ht="14.4" customHeight="1">
      <c r="A1149" s="2">
        <v>2.4369999999999998</v>
      </c>
      <c r="B1149" s="2">
        <v>75.190190000000001</v>
      </c>
      <c r="C1149" s="2">
        <v>2.0049999999999998E-2</v>
      </c>
      <c r="D1149" s="1">
        <f t="shared" si="120"/>
        <v>64.100758738277932</v>
      </c>
      <c r="E1149" s="1">
        <f t="shared" si="121"/>
        <v>6.6833333333333328E-3</v>
      </c>
      <c r="F1149" s="1">
        <f t="shared" si="122"/>
        <v>64.529165475845431</v>
      </c>
      <c r="G1149" s="1">
        <f t="shared" si="123"/>
        <v>6.6610988730054681E-3</v>
      </c>
      <c r="H1149" s="1">
        <f t="shared" si="124"/>
        <v>4.1671172995201831</v>
      </c>
      <c r="I1149" s="1">
        <f t="shared" si="126"/>
        <v>-5.0114708120934068</v>
      </c>
      <c r="K1149">
        <f t="shared" si="125"/>
        <v>6.4126824381930173E-4</v>
      </c>
    </row>
    <row r="1150" spans="1:11" ht="14.4" customHeight="1">
      <c r="A1150" s="2">
        <v>2.44</v>
      </c>
      <c r="B1150" s="2">
        <v>75.251339999999999</v>
      </c>
      <c r="C1150" s="2">
        <v>2.0080000000000001E-2</v>
      </c>
      <c r="D1150" s="1">
        <f t="shared" si="120"/>
        <v>64.152890025575459</v>
      </c>
      <c r="E1150" s="1">
        <f t="shared" si="121"/>
        <v>6.6933333333333333E-3</v>
      </c>
      <c r="F1150" s="1">
        <f t="shared" si="122"/>
        <v>64.58228670281332</v>
      </c>
      <c r="G1150" s="1">
        <f t="shared" si="123"/>
        <v>6.6710324340382423E-3</v>
      </c>
      <c r="H1150" s="1">
        <f t="shared" si="124"/>
        <v>4.1679401735421067</v>
      </c>
      <c r="I1150" s="1">
        <f t="shared" si="126"/>
        <v>-5.0099806433211063</v>
      </c>
      <c r="K1150">
        <f t="shared" si="125"/>
        <v>6.4179356351234073E-4</v>
      </c>
    </row>
    <row r="1151" spans="1:11" ht="14.4" customHeight="1">
      <c r="A1151" s="2">
        <v>2.4430000000000001</v>
      </c>
      <c r="B1151" s="2">
        <v>75.313429999999997</v>
      </c>
      <c r="C1151" s="2">
        <v>2.0109999999999999E-2</v>
      </c>
      <c r="D1151" s="1">
        <f t="shared" si="120"/>
        <v>64.205822676896858</v>
      </c>
      <c r="E1151" s="1">
        <f t="shared" si="121"/>
        <v>6.7033333333333328E-3</v>
      </c>
      <c r="F1151" s="1">
        <f t="shared" si="122"/>
        <v>64.636215708240982</v>
      </c>
      <c r="G1151" s="1">
        <f t="shared" si="123"/>
        <v>6.6809658963961401E-3</v>
      </c>
      <c r="H1151" s="1">
        <f t="shared" si="124"/>
        <v>4.1687748683815071</v>
      </c>
      <c r="I1151" s="1">
        <f t="shared" si="126"/>
        <v>-5.0084927066175879</v>
      </c>
      <c r="K1151">
        <f t="shared" si="125"/>
        <v>4.2821517476558169E-4</v>
      </c>
    </row>
    <row r="1152" spans="1:11" ht="14.4" customHeight="1">
      <c r="A1152" s="2">
        <v>2.4460000000000002</v>
      </c>
      <c r="B1152" s="2">
        <v>75.375489999999999</v>
      </c>
      <c r="C1152" s="2">
        <v>2.0129999999999999E-2</v>
      </c>
      <c r="D1152" s="1">
        <f t="shared" si="120"/>
        <v>64.258729752770677</v>
      </c>
      <c r="E1152" s="1">
        <f t="shared" si="121"/>
        <v>6.7099999999999998E-3</v>
      </c>
      <c r="F1152" s="1">
        <f t="shared" si="122"/>
        <v>64.689905829411771</v>
      </c>
      <c r="G1152" s="1">
        <f t="shared" si="123"/>
        <v>6.6875881498166022E-3</v>
      </c>
      <c r="H1152" s="1">
        <f t="shared" si="124"/>
        <v>4.1696051743338849</v>
      </c>
      <c r="I1152" s="1">
        <f t="shared" si="126"/>
        <v>-5.0075019855658969</v>
      </c>
      <c r="K1152">
        <f t="shared" si="125"/>
        <v>6.4284795396422933E-4</v>
      </c>
    </row>
    <row r="1153" spans="1:11" ht="14.4" customHeight="1">
      <c r="A1153" s="2">
        <v>2.4489999999999998</v>
      </c>
      <c r="B1153" s="2">
        <v>75.436639999999997</v>
      </c>
      <c r="C1153" s="2">
        <v>2.0160000000000001E-2</v>
      </c>
      <c r="D1153" s="1">
        <f t="shared" si="120"/>
        <v>64.310861040068204</v>
      </c>
      <c r="E1153" s="1">
        <f t="shared" si="121"/>
        <v>6.7200000000000003E-3</v>
      </c>
      <c r="F1153" s="1">
        <f t="shared" si="122"/>
        <v>64.743030026257472</v>
      </c>
      <c r="G1153" s="1">
        <f t="shared" si="123"/>
        <v>6.6975214477213198E-3</v>
      </c>
      <c r="H1153" s="1">
        <f t="shared" si="124"/>
        <v>4.1704260504034512</v>
      </c>
      <c r="I1153" s="1">
        <f t="shared" si="126"/>
        <v>-5.0060177542032962</v>
      </c>
      <c r="K1153">
        <f t="shared" si="125"/>
        <v>4.2890829781184602E-4</v>
      </c>
    </row>
    <row r="1154" spans="1:11" ht="14.4" customHeight="1">
      <c r="A1154" s="2">
        <v>2.452</v>
      </c>
      <c r="B1154" s="2">
        <v>75.496189999999999</v>
      </c>
      <c r="C1154" s="2">
        <v>2.018E-2</v>
      </c>
      <c r="D1154" s="1">
        <f t="shared" ref="D1154:D1217" si="127">B1154/$N$9</f>
        <v>64.361628303495323</v>
      </c>
      <c r="E1154" s="1">
        <f t="shared" ref="E1154:E1217" si="128">C1154/$N$5</f>
        <v>6.7266666666666664E-3</v>
      </c>
      <c r="F1154" s="1">
        <f t="shared" ref="F1154:F1217" si="129">(D1154*(1+E1154))</f>
        <v>64.794567523216841</v>
      </c>
      <c r="G1154" s="1">
        <f t="shared" ref="G1154:G1217" si="130">LN(1+E1154)</f>
        <v>6.7041435915079954E-3</v>
      </c>
      <c r="H1154" s="1">
        <f t="shared" ref="H1154:H1217" si="131">LN(F1154)</f>
        <v>4.1712217653256607</v>
      </c>
      <c r="I1154" s="1">
        <f t="shared" si="126"/>
        <v>-5.0050294972507086</v>
      </c>
      <c r="K1154">
        <f t="shared" ref="K1154:K1217" si="132">(((B1154/1.17299999999999)+(B1155/1.17299999999999))/2)*(((C1155/3)-(C1154/3)))</f>
        <v>6.43863128729732E-4</v>
      </c>
    </row>
    <row r="1155" spans="1:11" ht="14.4" customHeight="1">
      <c r="A1155" s="2">
        <v>2.4550000000000001</v>
      </c>
      <c r="B1155" s="2">
        <v>75.554100000000005</v>
      </c>
      <c r="C1155" s="2">
        <v>2.0209999999999999E-2</v>
      </c>
      <c r="D1155" s="1">
        <f t="shared" si="127"/>
        <v>64.410997442455255</v>
      </c>
      <c r="E1155" s="1">
        <f t="shared" si="128"/>
        <v>6.736666666666666E-3</v>
      </c>
      <c r="F1155" s="1">
        <f t="shared" si="129"/>
        <v>64.844912861892595</v>
      </c>
      <c r="G1155" s="1">
        <f t="shared" si="130"/>
        <v>6.7140767249645357E-3</v>
      </c>
      <c r="H1155" s="1">
        <f t="shared" si="131"/>
        <v>4.1719984629961102</v>
      </c>
      <c r="I1155" s="1">
        <f t="shared" si="126"/>
        <v>-5.00354895288093</v>
      </c>
      <c r="K1155">
        <f t="shared" si="132"/>
        <v>4.2956763285032087E-4</v>
      </c>
    </row>
    <row r="1156" spans="1:11" ht="14.4" customHeight="1">
      <c r="A1156" s="2">
        <v>2.4580000000000002</v>
      </c>
      <c r="B1156" s="2">
        <v>75.610749999999996</v>
      </c>
      <c r="C1156" s="2">
        <v>2.0230000000000001E-2</v>
      </c>
      <c r="D1156" s="1">
        <f t="shared" si="127"/>
        <v>64.459292412617231</v>
      </c>
      <c r="E1156" s="1">
        <f t="shared" si="128"/>
        <v>6.7433333333333338E-3</v>
      </c>
      <c r="F1156" s="1">
        <f t="shared" si="129"/>
        <v>64.893962907786317</v>
      </c>
      <c r="G1156" s="1">
        <f t="shared" si="130"/>
        <v>6.7206987591210557E-3</v>
      </c>
      <c r="H1156" s="1">
        <f t="shared" si="131"/>
        <v>4.1727545979316059</v>
      </c>
      <c r="I1156" s="1">
        <f t="shared" si="126"/>
        <v>-5.0025631478407719</v>
      </c>
      <c r="K1156">
        <f t="shared" si="132"/>
        <v>6.4483064791131769E-4</v>
      </c>
    </row>
    <row r="1157" spans="1:11" ht="14.4" customHeight="1">
      <c r="A1157" s="2">
        <v>2.4609999999999999</v>
      </c>
      <c r="B1157" s="2">
        <v>75.666520000000006</v>
      </c>
      <c r="C1157" s="2">
        <v>2.026E-2</v>
      </c>
      <c r="D1157" s="1">
        <f t="shared" si="127"/>
        <v>64.506837169650481</v>
      </c>
      <c r="E1157" s="1">
        <f t="shared" si="128"/>
        <v>6.7533333333333334E-3</v>
      </c>
      <c r="F1157" s="1">
        <f t="shared" si="129"/>
        <v>64.942473343336189</v>
      </c>
      <c r="G1157" s="1">
        <f t="shared" si="130"/>
        <v>6.7306317281353055E-3</v>
      </c>
      <c r="H1157" s="1">
        <f t="shared" si="131"/>
        <v>4.1735018525422207</v>
      </c>
      <c r="I1157" s="1">
        <f t="shared" si="126"/>
        <v>-5.0010862722515341</v>
      </c>
      <c r="K1157">
        <f t="shared" si="132"/>
        <v>4.302032963909877E-4</v>
      </c>
    </row>
    <row r="1158" spans="1:11" ht="14.4" customHeight="1">
      <c r="A1158" s="2">
        <v>2.464</v>
      </c>
      <c r="B1158" s="2">
        <v>75.722020000000001</v>
      </c>
      <c r="C1158" s="2">
        <v>2.0279999999999999E-2</v>
      </c>
      <c r="D1158" s="1">
        <f t="shared" si="127"/>
        <v>64.554151747655595</v>
      </c>
      <c r="E1158" s="1">
        <f t="shared" si="128"/>
        <v>6.7599999999999995E-3</v>
      </c>
      <c r="F1158" s="1">
        <f t="shared" si="129"/>
        <v>64.990537813469757</v>
      </c>
      <c r="G1158" s="1">
        <f t="shared" si="130"/>
        <v>6.7372536526652989E-3</v>
      </c>
      <c r="H1158" s="1">
        <f t="shared" si="131"/>
        <v>4.1742416871985251</v>
      </c>
      <c r="I1158" s="1">
        <f t="shared" si="126"/>
        <v>-5.0001029070273164</v>
      </c>
      <c r="K1158">
        <f t="shared" si="132"/>
        <v>6.4577719522600761E-4</v>
      </c>
    </row>
    <row r="1159" spans="1:11" ht="14.4" customHeight="1">
      <c r="A1159" s="2">
        <v>2.4670000000000001</v>
      </c>
      <c r="B1159" s="2">
        <v>75.77731</v>
      </c>
      <c r="C1159" s="2">
        <v>2.0310000000000002E-2</v>
      </c>
      <c r="D1159" s="1">
        <f t="shared" si="127"/>
        <v>64.601287297527719</v>
      </c>
      <c r="E1159" s="1">
        <f t="shared" si="128"/>
        <v>6.7700000000000008E-3</v>
      </c>
      <c r="F1159" s="1">
        <f t="shared" si="129"/>
        <v>65.038638012531976</v>
      </c>
      <c r="G1159" s="1">
        <f t="shared" si="130"/>
        <v>6.7471864572422619E-3</v>
      </c>
      <c r="H1159" s="1">
        <f t="shared" si="131"/>
        <v>4.1749815242535657</v>
      </c>
      <c r="I1159" s="1">
        <f t="shared" si="126"/>
        <v>-4.9986296821410754</v>
      </c>
      <c r="K1159">
        <f t="shared" si="132"/>
        <v>4.3083304916166106E-4</v>
      </c>
    </row>
    <row r="1160" spans="1:11" ht="14.4" customHeight="1">
      <c r="A1160" s="2">
        <v>2.4700000000000002</v>
      </c>
      <c r="B1160" s="2">
        <v>75.832840000000004</v>
      </c>
      <c r="C1160" s="2">
        <v>2.0330000000000001E-2</v>
      </c>
      <c r="D1160" s="1">
        <f t="shared" si="127"/>
        <v>64.648627450980399</v>
      </c>
      <c r="E1160" s="1">
        <f t="shared" si="128"/>
        <v>6.7766666666666669E-3</v>
      </c>
      <c r="F1160" s="1">
        <f t="shared" si="129"/>
        <v>65.086729649673202</v>
      </c>
      <c r="G1160" s="1">
        <f t="shared" si="130"/>
        <v>6.7538082721493586E-3</v>
      </c>
      <c r="H1160" s="1">
        <f t="shared" si="131"/>
        <v>4.1757206828080404</v>
      </c>
      <c r="I1160" s="1">
        <f t="shared" si="126"/>
        <v>-4.9976487447256028</v>
      </c>
      <c r="K1160">
        <f t="shared" si="132"/>
        <v>4.3114910485930248E-4</v>
      </c>
    </row>
    <row r="1161" spans="1:11" ht="14.4" customHeight="1">
      <c r="A1161" s="2">
        <v>2.4729999999999999</v>
      </c>
      <c r="B1161" s="2">
        <v>75.888530000000003</v>
      </c>
      <c r="C1161" s="2">
        <v>2.035E-2</v>
      </c>
      <c r="D1161" s="1">
        <f t="shared" si="127"/>
        <v>64.696104006820136</v>
      </c>
      <c r="E1161" s="1">
        <f t="shared" si="128"/>
        <v>6.7833333333333331E-3</v>
      </c>
      <c r="F1161" s="1">
        <f t="shared" si="129"/>
        <v>65.134959245666394</v>
      </c>
      <c r="G1161" s="1">
        <f t="shared" si="130"/>
        <v>6.7604300432083141E-3</v>
      </c>
      <c r="H1161" s="1">
        <f t="shared" si="131"/>
        <v>4.1764614134590943</v>
      </c>
      <c r="I1161" s="1">
        <f t="shared" si="126"/>
        <v>-4.9966687750914494</v>
      </c>
      <c r="K1161">
        <f t="shared" si="132"/>
        <v>6.4719680306903288E-4</v>
      </c>
    </row>
    <row r="1162" spans="1:11" ht="14.4" customHeight="1">
      <c r="A1162" s="2">
        <v>2.476</v>
      </c>
      <c r="B1162" s="2">
        <v>75.943839999999994</v>
      </c>
      <c r="C1162" s="2">
        <v>2.0379999999999999E-2</v>
      </c>
      <c r="D1162" s="1">
        <f t="shared" si="127"/>
        <v>64.743256606990627</v>
      </c>
      <c r="E1162" s="1">
        <f t="shared" si="128"/>
        <v>6.7933333333333326E-3</v>
      </c>
      <c r="F1162" s="1">
        <f t="shared" si="129"/>
        <v>65.18307913020746</v>
      </c>
      <c r="G1162" s="1">
        <f t="shared" si="130"/>
        <v>6.77036261758275E-3</v>
      </c>
      <c r="H1162" s="1">
        <f t="shared" si="131"/>
        <v>4.177199912707974</v>
      </c>
      <c r="I1162" s="1">
        <f t="shared" si="126"/>
        <v>-4.995200631072465</v>
      </c>
      <c r="K1162">
        <f t="shared" si="132"/>
        <v>4.3177942597336756E-4</v>
      </c>
    </row>
    <row r="1163" spans="1:11" ht="14.4" customHeight="1">
      <c r="A1163" s="2">
        <v>2.4790000000000001</v>
      </c>
      <c r="B1163" s="2">
        <v>75.999340000000004</v>
      </c>
      <c r="C1163" s="2">
        <v>2.0400000000000001E-2</v>
      </c>
      <c r="D1163" s="1">
        <f t="shared" si="127"/>
        <v>64.790571184995756</v>
      </c>
      <c r="E1163" s="1">
        <f t="shared" si="128"/>
        <v>6.8000000000000005E-3</v>
      </c>
      <c r="F1163" s="1">
        <f t="shared" si="129"/>
        <v>65.231147069053719</v>
      </c>
      <c r="G1163" s="1">
        <f t="shared" si="130"/>
        <v>6.7769842790236694E-3</v>
      </c>
      <c r="H1163" s="1">
        <f t="shared" si="131"/>
        <v>4.1779370706457826</v>
      </c>
      <c r="I1163" s="1">
        <f t="shared" ref="I1163:I1226" si="133">LN(G1163)</f>
        <v>-4.9942230725853642</v>
      </c>
      <c r="K1163">
        <f t="shared" si="132"/>
        <v>6.4814471440748122E-4</v>
      </c>
    </row>
    <row r="1164" spans="1:11" ht="14.4" customHeight="1">
      <c r="A1164" s="2">
        <v>2.4820000000000002</v>
      </c>
      <c r="B1164" s="2">
        <v>76.055409999999995</v>
      </c>
      <c r="C1164" s="2">
        <v>2.043E-2</v>
      </c>
      <c r="D1164" s="1">
        <f t="shared" si="127"/>
        <v>64.838371696504694</v>
      </c>
      <c r="E1164" s="1">
        <f t="shared" si="128"/>
        <v>6.8100000000000001E-3</v>
      </c>
      <c r="F1164" s="1">
        <f t="shared" si="129"/>
        <v>65.279921007757892</v>
      </c>
      <c r="G1164" s="1">
        <f t="shared" si="130"/>
        <v>6.7869166889741039E-3</v>
      </c>
      <c r="H1164" s="1">
        <f t="shared" si="131"/>
        <v>4.1786845006023912</v>
      </c>
      <c r="I1164" s="1">
        <f t="shared" si="133"/>
        <v>-4.9927585364243914</v>
      </c>
      <c r="K1164">
        <f t="shared" si="132"/>
        <v>4.32417391304315E-4</v>
      </c>
    </row>
    <row r="1165" spans="1:11" ht="14.4" customHeight="1">
      <c r="A1165" s="2">
        <v>2.4849999999999999</v>
      </c>
      <c r="B1165" s="2">
        <v>76.112269999999995</v>
      </c>
      <c r="C1165" s="2">
        <v>2.0449999999999999E-2</v>
      </c>
      <c r="D1165" s="1">
        <f t="shared" si="127"/>
        <v>64.886845694799661</v>
      </c>
      <c r="E1165" s="1">
        <f t="shared" si="128"/>
        <v>6.8166666666666662E-3</v>
      </c>
      <c r="F1165" s="1">
        <f t="shared" si="129"/>
        <v>65.329157692952549</v>
      </c>
      <c r="G1165" s="1">
        <f t="shared" si="130"/>
        <v>6.7935382408010579E-3</v>
      </c>
      <c r="H1165" s="1">
        <f t="shared" si="131"/>
        <v>4.1794384556569222</v>
      </c>
      <c r="I1165" s="1">
        <f t="shared" si="133"/>
        <v>-4.9917833772878355</v>
      </c>
      <c r="K1165">
        <f t="shared" si="132"/>
        <v>6.4911619778355292E-4</v>
      </c>
    </row>
    <row r="1166" spans="1:11" ht="14.4" customHeight="1">
      <c r="A1166" s="2">
        <v>2.488</v>
      </c>
      <c r="B1166" s="2">
        <v>76.170389999999998</v>
      </c>
      <c r="C1166" s="2">
        <v>2.0480000000000002E-2</v>
      </c>
      <c r="D1166" s="1">
        <f t="shared" si="127"/>
        <v>64.936393861892597</v>
      </c>
      <c r="E1166" s="1">
        <f t="shared" si="128"/>
        <v>6.8266666666666675E-3</v>
      </c>
      <c r="F1166" s="1">
        <f t="shared" si="129"/>
        <v>65.379692977323117</v>
      </c>
      <c r="G1166" s="1">
        <f t="shared" si="130"/>
        <v>6.8034704863329356E-3</v>
      </c>
      <c r="H1166" s="1">
        <f t="shared" si="131"/>
        <v>4.1802117053126171</v>
      </c>
      <c r="I1166" s="1">
        <f t="shared" si="133"/>
        <v>-4.9903224313551267</v>
      </c>
      <c r="K1166">
        <f t="shared" si="132"/>
        <v>4.3307672634267829E-4</v>
      </c>
    </row>
    <row r="1167" spans="1:11" ht="14.4" customHeight="1">
      <c r="A1167" s="2">
        <v>2.4910000000000001</v>
      </c>
      <c r="B1167" s="2">
        <v>76.229309999999998</v>
      </c>
      <c r="C1167" s="2">
        <v>2.0500000000000001E-2</v>
      </c>
      <c r="D1167" s="1">
        <f t="shared" si="127"/>
        <v>64.986624040920731</v>
      </c>
      <c r="E1167" s="1">
        <f t="shared" si="128"/>
        <v>6.8333333333333336E-3</v>
      </c>
      <c r="F1167" s="1">
        <f t="shared" si="129"/>
        <v>65.430699305200349</v>
      </c>
      <c r="G1167" s="1">
        <f t="shared" si="130"/>
        <v>6.8100919285491116E-3</v>
      </c>
      <c r="H1167" s="1">
        <f t="shared" si="131"/>
        <v>4.1809915566619216</v>
      </c>
      <c r="I1167" s="1">
        <f t="shared" si="133"/>
        <v>-4.9893496598590943</v>
      </c>
      <c r="K1167">
        <f t="shared" si="132"/>
        <v>4.334118215401775E-4</v>
      </c>
    </row>
    <row r="1168" spans="1:11" ht="14.4" customHeight="1">
      <c r="A1168" s="2">
        <v>2.4940000000000002</v>
      </c>
      <c r="B1168" s="2">
        <v>76.288309999999996</v>
      </c>
      <c r="C1168" s="2">
        <v>2.052E-2</v>
      </c>
      <c r="D1168" s="1">
        <f t="shared" si="127"/>
        <v>65.036922421142378</v>
      </c>
      <c r="E1168" s="1">
        <f t="shared" si="128"/>
        <v>6.8399999999999997E-3</v>
      </c>
      <c r="F1168" s="1">
        <f t="shared" si="129"/>
        <v>65.481774970502983</v>
      </c>
      <c r="G1168" s="1">
        <f t="shared" si="130"/>
        <v>6.816713326922302E-3</v>
      </c>
      <c r="H1168" s="1">
        <f t="shared" si="131"/>
        <v>4.1817718591988156</v>
      </c>
      <c r="I1168" s="1">
        <f t="shared" si="133"/>
        <v>-4.9883778401595862</v>
      </c>
      <c r="K1168">
        <f t="shared" si="132"/>
        <v>6.5062203751063545E-4</v>
      </c>
    </row>
    <row r="1169" spans="1:11" ht="14.4" customHeight="1">
      <c r="A1169" s="2">
        <v>2.4969999999999999</v>
      </c>
      <c r="B1169" s="2">
        <v>76.347620000000006</v>
      </c>
      <c r="C1169" s="2">
        <v>2.0549999999999999E-2</v>
      </c>
      <c r="D1169" s="1">
        <f t="shared" si="127"/>
        <v>65.087485080988927</v>
      </c>
      <c r="E1169" s="1">
        <f t="shared" si="128"/>
        <v>6.8499999999999993E-3</v>
      </c>
      <c r="F1169" s="1">
        <f t="shared" si="129"/>
        <v>65.533334353793705</v>
      </c>
      <c r="G1169" s="1">
        <f t="shared" si="130"/>
        <v>6.8266453422773446E-3</v>
      </c>
      <c r="H1169" s="1">
        <f t="shared" si="131"/>
        <v>4.1825589346165799</v>
      </c>
      <c r="I1169" s="1">
        <f t="shared" si="133"/>
        <v>-4.9869218911736608</v>
      </c>
      <c r="K1169">
        <f t="shared" si="132"/>
        <v>4.3408925831210057E-4</v>
      </c>
    </row>
    <row r="1170" spans="1:11" ht="14.4" customHeight="1">
      <c r="A1170" s="2">
        <v>2.5</v>
      </c>
      <c r="B1170" s="2">
        <v>76.408389999999997</v>
      </c>
      <c r="C1170" s="2">
        <v>2.0570000000000001E-2</v>
      </c>
      <c r="D1170" s="1">
        <f t="shared" si="127"/>
        <v>65.139292412617223</v>
      </c>
      <c r="E1170" s="1">
        <f t="shared" si="128"/>
        <v>6.8566666666666672E-3</v>
      </c>
      <c r="F1170" s="1">
        <f t="shared" si="129"/>
        <v>65.585930827593074</v>
      </c>
      <c r="G1170" s="1">
        <f t="shared" si="130"/>
        <v>6.8332666310450575E-3</v>
      </c>
      <c r="H1170" s="1">
        <f t="shared" si="131"/>
        <v>4.1833612038566903</v>
      </c>
      <c r="I1170" s="1">
        <f t="shared" si="133"/>
        <v>-4.9859524428640052</v>
      </c>
      <c r="K1170">
        <f t="shared" si="132"/>
        <v>6.516605285592287E-4</v>
      </c>
    </row>
    <row r="1171" spans="1:11" ht="14.4" customHeight="1">
      <c r="A1171" s="2">
        <v>2.5030000000000001</v>
      </c>
      <c r="B1171" s="2">
        <v>76.471170000000001</v>
      </c>
      <c r="C1171" s="2">
        <v>2.06E-2</v>
      </c>
      <c r="D1171" s="1">
        <f t="shared" si="127"/>
        <v>65.192813299232753</v>
      </c>
      <c r="E1171" s="1">
        <f t="shared" si="128"/>
        <v>6.8666666666666668E-3</v>
      </c>
      <c r="F1171" s="1">
        <f t="shared" si="129"/>
        <v>65.640470617220814</v>
      </c>
      <c r="G1171" s="1">
        <f t="shared" si="130"/>
        <v>6.8431984819943862E-3</v>
      </c>
      <c r="H1171" s="1">
        <f t="shared" si="131"/>
        <v>4.1841924358674376</v>
      </c>
      <c r="I1171" s="1">
        <f t="shared" si="133"/>
        <v>-4.9845000423185208</v>
      </c>
      <c r="K1171">
        <f t="shared" si="132"/>
        <v>4.3480139244100142E-4</v>
      </c>
    </row>
    <row r="1172" spans="1:11" ht="14.4" customHeight="1">
      <c r="A1172" s="2">
        <v>2.5059999999999998</v>
      </c>
      <c r="B1172" s="2">
        <v>76.535439999999994</v>
      </c>
      <c r="C1172" s="2">
        <v>2.0619999999999999E-2</v>
      </c>
      <c r="D1172" s="1">
        <f t="shared" si="127"/>
        <v>65.247604433077584</v>
      </c>
      <c r="E1172" s="1">
        <f t="shared" si="128"/>
        <v>6.8733333333333329E-3</v>
      </c>
      <c r="F1172" s="1">
        <f t="shared" si="129"/>
        <v>65.696072967547607</v>
      </c>
      <c r="G1172" s="1">
        <f t="shared" si="130"/>
        <v>6.8498196611602507E-3</v>
      </c>
      <c r="H1172" s="1">
        <f t="shared" si="131"/>
        <v>4.1850391515206908</v>
      </c>
      <c r="I1172" s="1">
        <f t="shared" si="133"/>
        <v>-4.98353295389248</v>
      </c>
      <c r="K1172">
        <f t="shared" si="132"/>
        <v>6.5275221653888159E-4</v>
      </c>
    </row>
    <row r="1173" spans="1:11" ht="14.4" customHeight="1">
      <c r="A1173" s="2">
        <v>2.5089999999999999</v>
      </c>
      <c r="B1173" s="2">
        <v>76.600229999999996</v>
      </c>
      <c r="C1173" s="2">
        <v>2.0650000000000002E-2</v>
      </c>
      <c r="D1173" s="1">
        <f t="shared" si="127"/>
        <v>65.302838874680319</v>
      </c>
      <c r="E1173" s="1">
        <f t="shared" si="128"/>
        <v>6.8833333333333342E-3</v>
      </c>
      <c r="F1173" s="1">
        <f t="shared" si="129"/>
        <v>65.752340082267708</v>
      </c>
      <c r="G1173" s="1">
        <f t="shared" si="130"/>
        <v>6.8597513477097489E-3</v>
      </c>
      <c r="H1173" s="1">
        <f t="shared" si="131"/>
        <v>4.1858952610293754</v>
      </c>
      <c r="I1173" s="1">
        <f t="shared" si="133"/>
        <v>-4.9820840845908112</v>
      </c>
      <c r="K1173">
        <f t="shared" si="132"/>
        <v>4.3553719806759992E-4</v>
      </c>
    </row>
    <row r="1174" spans="1:11" ht="14.4" customHeight="1">
      <c r="A1174" s="2">
        <v>2.512</v>
      </c>
      <c r="B1174" s="2">
        <v>76.665310000000005</v>
      </c>
      <c r="C1174" s="2">
        <v>2.0670000000000001E-2</v>
      </c>
      <c r="D1174" s="1">
        <f t="shared" si="127"/>
        <v>65.358320545609558</v>
      </c>
      <c r="E1174" s="1">
        <f t="shared" si="128"/>
        <v>6.8900000000000003E-3</v>
      </c>
      <c r="F1174" s="1">
        <f t="shared" si="129"/>
        <v>65.808639374168806</v>
      </c>
      <c r="G1174" s="1">
        <f t="shared" si="130"/>
        <v>6.8663724172773949E-3</v>
      </c>
      <c r="H1174" s="1">
        <f t="shared" si="131"/>
        <v>4.1867511271922808</v>
      </c>
      <c r="I1174" s="1">
        <f t="shared" si="133"/>
        <v>-4.981119344625685</v>
      </c>
      <c r="K1174">
        <f t="shared" si="132"/>
        <v>6.5386236146630454E-4</v>
      </c>
    </row>
    <row r="1175" spans="1:11" ht="14.4" customHeight="1">
      <c r="A1175" s="2">
        <v>2.5150000000000001</v>
      </c>
      <c r="B1175" s="2">
        <v>76.730800000000002</v>
      </c>
      <c r="C1175" s="2">
        <v>2.07E-2</v>
      </c>
      <c r="D1175" s="1">
        <f t="shared" si="127"/>
        <v>65.414151747655595</v>
      </c>
      <c r="E1175" s="1">
        <f t="shared" si="128"/>
        <v>6.8999999999999999E-3</v>
      </c>
      <c r="F1175" s="1">
        <f t="shared" si="129"/>
        <v>65.865509394714408</v>
      </c>
      <c r="G1175" s="1">
        <f t="shared" si="130"/>
        <v>6.8763039394320637E-3</v>
      </c>
      <c r="H1175" s="1">
        <f t="shared" si="131"/>
        <v>4.1876149265730014</v>
      </c>
      <c r="I1175" s="1">
        <f t="shared" si="133"/>
        <v>-4.979673989496038</v>
      </c>
      <c r="K1175">
        <f t="shared" si="132"/>
        <v>6.5442331628301378E-4</v>
      </c>
    </row>
    <row r="1176" spans="1:11" ht="14.4" customHeight="1">
      <c r="A1176" s="2">
        <v>2.5179999999999998</v>
      </c>
      <c r="B1176" s="2">
        <v>76.796909999999997</v>
      </c>
      <c r="C1176" s="2">
        <v>2.0729999999999998E-2</v>
      </c>
      <c r="D1176" s="1">
        <f t="shared" si="127"/>
        <v>65.470511508951418</v>
      </c>
      <c r="E1176" s="1">
        <f t="shared" si="128"/>
        <v>6.9099999999999995E-3</v>
      </c>
      <c r="F1176" s="1">
        <f t="shared" si="129"/>
        <v>65.922912743478264</v>
      </c>
      <c r="G1176" s="1">
        <f t="shared" si="130"/>
        <v>6.8862353629528007E-3</v>
      </c>
      <c r="H1176" s="1">
        <f t="shared" si="131"/>
        <v>4.1884860706608169</v>
      </c>
      <c r="I1176" s="1">
        <f t="shared" si="133"/>
        <v>-4.9782307347264867</v>
      </c>
      <c r="K1176">
        <f t="shared" si="132"/>
        <v>4.3665785734591753E-4</v>
      </c>
    </row>
    <row r="1177" spans="1:11" ht="14.4" customHeight="1">
      <c r="A1177" s="2">
        <v>2.5209999999999999</v>
      </c>
      <c r="B1177" s="2">
        <v>76.862989999999996</v>
      </c>
      <c r="C1177" s="2">
        <v>2.0750000000000001E-2</v>
      </c>
      <c r="D1177" s="1">
        <f t="shared" si="127"/>
        <v>65.526845694799661</v>
      </c>
      <c r="E1177" s="1">
        <f t="shared" si="128"/>
        <v>6.9166666666666673E-3</v>
      </c>
      <c r="F1177" s="1">
        <f t="shared" si="129"/>
        <v>65.9800730441887</v>
      </c>
      <c r="G1177" s="1">
        <f t="shared" si="130"/>
        <v>6.8928562571708412E-3</v>
      </c>
      <c r="H1177" s="1">
        <f t="shared" si="131"/>
        <v>4.189352772865429</v>
      </c>
      <c r="I1177" s="1">
        <f t="shared" si="133"/>
        <v>-4.9772697287458127</v>
      </c>
      <c r="K1177">
        <f t="shared" si="132"/>
        <v>6.5554855072461667E-4</v>
      </c>
    </row>
    <row r="1178" spans="1:11" ht="14.4" customHeight="1">
      <c r="A1178" s="2">
        <v>2.524</v>
      </c>
      <c r="B1178" s="2">
        <v>76.928700000000006</v>
      </c>
      <c r="C1178" s="2">
        <v>2.078E-2</v>
      </c>
      <c r="D1178" s="1">
        <f t="shared" si="127"/>
        <v>65.582864450127886</v>
      </c>
      <c r="E1178" s="1">
        <f t="shared" si="128"/>
        <v>6.9266666666666669E-3</v>
      </c>
      <c r="F1178" s="1">
        <f t="shared" si="129"/>
        <v>66.037135091219113</v>
      </c>
      <c r="G1178" s="1">
        <f t="shared" si="130"/>
        <v>6.9027875163056775E-3</v>
      </c>
      <c r="H1178" s="1">
        <f t="shared" si="131"/>
        <v>4.1902172366938926</v>
      </c>
      <c r="I1178" s="1">
        <f t="shared" si="133"/>
        <v>-4.9758299610896639</v>
      </c>
      <c r="K1178">
        <f t="shared" si="132"/>
        <v>4.3740483091784138E-4</v>
      </c>
    </row>
    <row r="1179" spans="1:11" ht="14.4" customHeight="1">
      <c r="A1179" s="2">
        <v>2.5270000000000001</v>
      </c>
      <c r="B1179" s="2">
        <v>76.994060000000005</v>
      </c>
      <c r="C1179" s="2">
        <v>2.0799999999999999E-2</v>
      </c>
      <c r="D1179" s="1">
        <f t="shared" si="127"/>
        <v>65.63858482523446</v>
      </c>
      <c r="E1179" s="1">
        <f t="shared" si="128"/>
        <v>6.933333333333333E-3</v>
      </c>
      <c r="F1179" s="1">
        <f t="shared" si="129"/>
        <v>66.093679013356081</v>
      </c>
      <c r="G1179" s="1">
        <f t="shared" si="130"/>
        <v>6.9094083009347109E-3</v>
      </c>
      <c r="H1179" s="1">
        <f t="shared" si="131"/>
        <v>4.1910731146504743</v>
      </c>
      <c r="I1179" s="1">
        <f t="shared" si="133"/>
        <v>-4.9748712742561256</v>
      </c>
      <c r="K1179">
        <f t="shared" si="132"/>
        <v>6.5666116794547481E-4</v>
      </c>
    </row>
    <row r="1180" spans="1:11" ht="14.4" customHeight="1">
      <c r="A1180" s="2">
        <v>2.5299999999999998</v>
      </c>
      <c r="B1180" s="2">
        <v>77.05865</v>
      </c>
      <c r="C1180" s="2">
        <v>2.0830000000000001E-2</v>
      </c>
      <c r="D1180" s="1">
        <f t="shared" si="127"/>
        <v>65.693648763853375</v>
      </c>
      <c r="E1180" s="1">
        <f t="shared" si="128"/>
        <v>6.9433333333333335E-3</v>
      </c>
      <c r="F1180" s="1">
        <f t="shared" si="129"/>
        <v>66.149781665103731</v>
      </c>
      <c r="G1180" s="1">
        <f t="shared" si="130"/>
        <v>6.9193393956890883E-3</v>
      </c>
      <c r="H1180" s="1">
        <f t="shared" si="131"/>
        <v>4.1919215899523996</v>
      </c>
      <c r="I1180" s="1">
        <f t="shared" si="133"/>
        <v>-4.9734349769601556</v>
      </c>
      <c r="K1180">
        <f t="shared" si="132"/>
        <v>4.3813944302361008E-4</v>
      </c>
    </row>
    <row r="1181" spans="1:11" ht="14.4" customHeight="1">
      <c r="A1181" s="2">
        <v>2.5329999999999999</v>
      </c>
      <c r="B1181" s="2">
        <v>77.122619999999998</v>
      </c>
      <c r="C1181" s="2">
        <v>2.085E-2</v>
      </c>
      <c r="D1181" s="1">
        <f t="shared" si="127"/>
        <v>65.748184143222517</v>
      </c>
      <c r="E1181" s="1">
        <f t="shared" si="128"/>
        <v>6.9500000000000004E-3</v>
      </c>
      <c r="F1181" s="1">
        <f t="shared" si="129"/>
        <v>66.205134023017919</v>
      </c>
      <c r="G1181" s="1">
        <f t="shared" si="130"/>
        <v>6.9259600707331833E-3</v>
      </c>
      <c r="H1181" s="1">
        <f t="shared" si="131"/>
        <v>4.1927580131536608</v>
      </c>
      <c r="I1181" s="1">
        <f t="shared" si="133"/>
        <v>-4.9724785981451234</v>
      </c>
      <c r="K1181">
        <f t="shared" si="132"/>
        <v>6.5774803921566489E-4</v>
      </c>
    </row>
    <row r="1182" spans="1:11" ht="14.4" customHeight="1">
      <c r="A1182" s="2">
        <v>2.536</v>
      </c>
      <c r="B1182" s="2">
        <v>77.185069999999996</v>
      </c>
      <c r="C1182" s="2">
        <v>2.0879999999999999E-2</v>
      </c>
      <c r="D1182" s="1">
        <f t="shared" si="127"/>
        <v>65.80142369991475</v>
      </c>
      <c r="E1182" s="1">
        <f t="shared" si="128"/>
        <v>6.96E-3</v>
      </c>
      <c r="F1182" s="1">
        <f t="shared" si="129"/>
        <v>66.259401608866156</v>
      </c>
      <c r="G1182" s="1">
        <f t="shared" si="130"/>
        <v>6.9358910011125419E-3</v>
      </c>
      <c r="H1182" s="1">
        <f t="shared" si="131"/>
        <v>4.1935773658751323</v>
      </c>
      <c r="I1182" s="1">
        <f t="shared" si="133"/>
        <v>-4.9710457545765498</v>
      </c>
      <c r="K1182">
        <f t="shared" si="132"/>
        <v>4.3884506962201854E-4</v>
      </c>
    </row>
    <row r="1183" spans="1:11" ht="14.4" customHeight="1">
      <c r="A1183" s="2">
        <v>2.5390000000000001</v>
      </c>
      <c r="B1183" s="2">
        <v>77.244510000000005</v>
      </c>
      <c r="C1183" s="2">
        <v>2.0899999999999998E-2</v>
      </c>
      <c r="D1183" s="1">
        <f t="shared" si="127"/>
        <v>65.852097186700789</v>
      </c>
      <c r="E1183" s="1">
        <f t="shared" si="128"/>
        <v>6.9666666666666661E-3</v>
      </c>
      <c r="F1183" s="1">
        <f t="shared" si="129"/>
        <v>66.310866797101468</v>
      </c>
      <c r="G1183" s="1">
        <f t="shared" si="130"/>
        <v>6.9425115665748853E-3</v>
      </c>
      <c r="H1183" s="1">
        <f t="shared" si="131"/>
        <v>4.1943537871864791</v>
      </c>
      <c r="I1183" s="1">
        <f t="shared" si="133"/>
        <v>-4.9700916727314288</v>
      </c>
      <c r="K1183">
        <f t="shared" si="132"/>
        <v>6.5876214833763169E-4</v>
      </c>
    </row>
    <row r="1184" spans="1:11" ht="14.4" customHeight="1">
      <c r="A1184" s="2">
        <v>2.5419999999999998</v>
      </c>
      <c r="B1184" s="2">
        <v>77.301090000000002</v>
      </c>
      <c r="C1184" s="2">
        <v>2.0930000000000001E-2</v>
      </c>
      <c r="D1184" s="1">
        <f t="shared" si="127"/>
        <v>65.90033248081842</v>
      </c>
      <c r="E1184" s="1">
        <f t="shared" si="128"/>
        <v>6.9766666666666666E-3</v>
      </c>
      <c r="F1184" s="1">
        <f t="shared" si="129"/>
        <v>66.360097133759595</v>
      </c>
      <c r="G1184" s="1">
        <f t="shared" si="130"/>
        <v>6.9524423325846687E-3</v>
      </c>
      <c r="H1184" s="1">
        <f t="shared" si="131"/>
        <v>4.1950959290607681</v>
      </c>
      <c r="I1184" s="1">
        <f t="shared" si="133"/>
        <v>-4.9686622663767572</v>
      </c>
      <c r="K1184">
        <f t="shared" si="132"/>
        <v>4.3949158851948968E-4</v>
      </c>
    </row>
    <row r="1185" spans="1:11" ht="14.4" customHeight="1">
      <c r="A1185" s="2">
        <v>2.5449999999999999</v>
      </c>
      <c r="B1185" s="2">
        <v>77.355999999999995</v>
      </c>
      <c r="C1185" s="2">
        <v>2.095E-2</v>
      </c>
      <c r="D1185" s="1">
        <f t="shared" si="127"/>
        <v>65.947144075021313</v>
      </c>
      <c r="E1185" s="1">
        <f t="shared" si="128"/>
        <v>6.9833333333333336E-3</v>
      </c>
      <c r="F1185" s="1">
        <f t="shared" si="129"/>
        <v>66.407674964478545</v>
      </c>
      <c r="G1185" s="1">
        <f t="shared" si="130"/>
        <v>6.9590627884693283E-3</v>
      </c>
      <c r="H1185" s="1">
        <f t="shared" si="131"/>
        <v>4.1958126366171831</v>
      </c>
      <c r="I1185" s="1">
        <f t="shared" si="133"/>
        <v>-4.9677104705319728</v>
      </c>
      <c r="K1185">
        <f t="shared" si="132"/>
        <v>6.5970106564362753E-4</v>
      </c>
    </row>
    <row r="1186" spans="1:11" ht="14.4" customHeight="1">
      <c r="A1186" s="2">
        <v>2.548</v>
      </c>
      <c r="B1186" s="2">
        <v>77.409869999999998</v>
      </c>
      <c r="C1186" s="2">
        <v>2.0979999999999999E-2</v>
      </c>
      <c r="D1186" s="1">
        <f t="shared" si="127"/>
        <v>65.993069053708453</v>
      </c>
      <c r="E1186" s="1">
        <f t="shared" si="128"/>
        <v>6.9933333333333332E-3</v>
      </c>
      <c r="F1186" s="1">
        <f t="shared" si="129"/>
        <v>66.454580583290721</v>
      </c>
      <c r="G1186" s="1">
        <f t="shared" si="130"/>
        <v>6.9689933901149756E-3</v>
      </c>
      <c r="H1186" s="1">
        <f t="shared" si="131"/>
        <v>4.1965187155643981</v>
      </c>
      <c r="I1186" s="1">
        <f t="shared" si="133"/>
        <v>-4.9662844849958603</v>
      </c>
      <c r="K1186">
        <f t="shared" si="132"/>
        <v>4.4010414890596316E-4</v>
      </c>
    </row>
    <row r="1187" spans="1:11" ht="14.4" customHeight="1">
      <c r="A1187" s="2">
        <v>2.5510000000000002</v>
      </c>
      <c r="B1187" s="2">
        <v>77.462779999999995</v>
      </c>
      <c r="C1187" s="2">
        <v>2.1000000000000001E-2</v>
      </c>
      <c r="D1187" s="1">
        <f t="shared" si="127"/>
        <v>66.038175618073325</v>
      </c>
      <c r="E1187" s="1">
        <f t="shared" si="128"/>
        <v>7.0000000000000001E-3</v>
      </c>
      <c r="F1187" s="1">
        <f t="shared" si="129"/>
        <v>66.500442847399825</v>
      </c>
      <c r="G1187" s="1">
        <f t="shared" si="130"/>
        <v>6.9756137364251382E-3</v>
      </c>
      <c r="H1187" s="1">
        <f t="shared" si="131"/>
        <v>4.1972086069990313</v>
      </c>
      <c r="I1187" s="1">
        <f t="shared" si="133"/>
        <v>-4.9653349642603537</v>
      </c>
      <c r="K1187">
        <f t="shared" si="132"/>
        <v>4.4040284171642069E-4</v>
      </c>
    </row>
    <row r="1188" spans="1:11" ht="14.4" customHeight="1">
      <c r="A1188" s="2">
        <v>2.5539999999999998</v>
      </c>
      <c r="B1188" s="2">
        <v>77.514979999999994</v>
      </c>
      <c r="C1188" s="2">
        <v>2.102E-2</v>
      </c>
      <c r="D1188" s="1">
        <f t="shared" si="127"/>
        <v>66.082676896845697</v>
      </c>
      <c r="E1188" s="1">
        <f t="shared" si="128"/>
        <v>7.0066666666666671E-3</v>
      </c>
      <c r="F1188" s="1">
        <f t="shared" si="129"/>
        <v>66.545696186302919</v>
      </c>
      <c r="G1188" s="1">
        <f t="shared" si="130"/>
        <v>6.982234038906826E-3</v>
      </c>
      <c r="H1188" s="1">
        <f t="shared" si="131"/>
        <v>4.1978888723712826</v>
      </c>
      <c r="I1188" s="1">
        <f t="shared" si="133"/>
        <v>-4.9643863505364187</v>
      </c>
      <c r="K1188">
        <f t="shared" si="132"/>
        <v>6.6104872122760023E-4</v>
      </c>
    </row>
    <row r="1189" spans="1:11" ht="14.4" customHeight="1">
      <c r="A1189" s="2">
        <v>2.5569999999999999</v>
      </c>
      <c r="B1189" s="2">
        <v>77.567049999999995</v>
      </c>
      <c r="C1189" s="2">
        <v>2.1049999999999999E-2</v>
      </c>
      <c r="D1189" s="1">
        <f t="shared" si="127"/>
        <v>66.127067348678608</v>
      </c>
      <c r="E1189" s="1">
        <f t="shared" si="128"/>
        <v>7.0166666666666667E-3</v>
      </c>
      <c r="F1189" s="1">
        <f t="shared" si="129"/>
        <v>66.5910589379085</v>
      </c>
      <c r="G1189" s="1">
        <f t="shared" si="130"/>
        <v>6.9921644104518239E-3</v>
      </c>
      <c r="H1189" s="1">
        <f t="shared" si="131"/>
        <v>4.1985703183524272</v>
      </c>
      <c r="I1189" s="1">
        <f t="shared" si="133"/>
        <v>-4.9629651268247157</v>
      </c>
      <c r="K1189">
        <f t="shared" si="132"/>
        <v>4.4099383347538581E-4</v>
      </c>
    </row>
    <row r="1190" spans="1:11" ht="14.4" customHeight="1">
      <c r="A1190" s="2">
        <v>2.56</v>
      </c>
      <c r="B1190" s="2">
        <v>77.618679999999998</v>
      </c>
      <c r="C1190" s="2">
        <v>2.1069999999999998E-2</v>
      </c>
      <c r="D1190" s="1">
        <f t="shared" si="127"/>
        <v>66.171082693947156</v>
      </c>
      <c r="E1190" s="1">
        <f t="shared" si="128"/>
        <v>7.0233333333333328E-3</v>
      </c>
      <c r="F1190" s="1">
        <f t="shared" si="129"/>
        <v>66.63582426473431</v>
      </c>
      <c r="G1190" s="1">
        <f t="shared" si="130"/>
        <v>6.9987846033643126E-3</v>
      </c>
      <c r="H1190" s="1">
        <f t="shared" si="131"/>
        <v>4.1992423348018759</v>
      </c>
      <c r="I1190" s="1">
        <f t="shared" si="133"/>
        <v>-4.9620187730927379</v>
      </c>
      <c r="K1190">
        <f t="shared" si="132"/>
        <v>4.412886047173307E-4</v>
      </c>
    </row>
    <row r="1191" spans="1:11" ht="14.4" customHeight="1">
      <c r="A1191" s="2">
        <v>2.5630000000000002</v>
      </c>
      <c r="B1191" s="2">
        <v>77.670779999999993</v>
      </c>
      <c r="C1191" s="2">
        <v>2.1090000000000001E-2</v>
      </c>
      <c r="D1191" s="1">
        <f t="shared" si="127"/>
        <v>66.215498721227632</v>
      </c>
      <c r="E1191" s="1">
        <f t="shared" si="128"/>
        <v>7.0300000000000007E-3</v>
      </c>
      <c r="F1191" s="1">
        <f t="shared" si="129"/>
        <v>66.680993677237865</v>
      </c>
      <c r="G1191" s="1">
        <f t="shared" si="130"/>
        <v>7.0054047524501376E-3</v>
      </c>
      <c r="H1191" s="1">
        <f t="shared" si="131"/>
        <v>4.199919959949689</v>
      </c>
      <c r="I1191" s="1">
        <f t="shared" si="133"/>
        <v>-4.9610733203555952</v>
      </c>
      <c r="K1191">
        <f t="shared" si="132"/>
        <v>6.6238205456093345E-4</v>
      </c>
    </row>
    <row r="1192" spans="1:11" ht="14.4" customHeight="1">
      <c r="A1192" s="2">
        <v>2.5659999999999998</v>
      </c>
      <c r="B1192" s="2">
        <v>77.724050000000005</v>
      </c>
      <c r="C1192" s="2">
        <v>2.112E-2</v>
      </c>
      <c r="D1192" s="1">
        <f t="shared" si="127"/>
        <v>66.260912190963353</v>
      </c>
      <c r="E1192" s="1">
        <f t="shared" si="128"/>
        <v>7.0400000000000003E-3</v>
      </c>
      <c r="F1192" s="1">
        <f t="shared" si="129"/>
        <v>66.727389012787725</v>
      </c>
      <c r="G1192" s="1">
        <f t="shared" si="130"/>
        <v>7.0153348939049291E-3</v>
      </c>
      <c r="H1192" s="1">
        <f t="shared" si="131"/>
        <v>4.2006154985130806</v>
      </c>
      <c r="I1192" s="1">
        <f t="shared" si="133"/>
        <v>-4.959656826880126</v>
      </c>
      <c r="K1192">
        <f t="shared" si="132"/>
        <v>4.4189369138956594E-4</v>
      </c>
    </row>
    <row r="1193" spans="1:11" ht="14.4" customHeight="1">
      <c r="A1193" s="2">
        <v>2.569</v>
      </c>
      <c r="B1193" s="2">
        <v>77.77834</v>
      </c>
      <c r="C1193" s="2">
        <v>2.1139999999999999E-2</v>
      </c>
      <c r="D1193" s="1">
        <f t="shared" si="127"/>
        <v>66.307195225916459</v>
      </c>
      <c r="E1193" s="1">
        <f t="shared" si="128"/>
        <v>7.0466666666666664E-3</v>
      </c>
      <c r="F1193" s="1">
        <f t="shared" si="129"/>
        <v>66.774439928275086</v>
      </c>
      <c r="G1193" s="1">
        <f t="shared" si="130"/>
        <v>7.0219549334266324E-3</v>
      </c>
      <c r="H1193" s="1">
        <f t="shared" si="131"/>
        <v>4.2013203715145764</v>
      </c>
      <c r="I1193" s="1">
        <f t="shared" si="133"/>
        <v>-4.9587136191678223</v>
      </c>
      <c r="K1193">
        <f t="shared" si="132"/>
        <v>4.4220605285600657E-4</v>
      </c>
    </row>
    <row r="1194" spans="1:11" ht="14.4" customHeight="1">
      <c r="A1194" s="2">
        <v>2.5720000000000001</v>
      </c>
      <c r="B1194" s="2">
        <v>77.833969999999994</v>
      </c>
      <c r="C1194" s="2">
        <v>2.1160000000000002E-2</v>
      </c>
      <c r="D1194" s="1">
        <f t="shared" si="127"/>
        <v>66.354620630861049</v>
      </c>
      <c r="E1194" s="1">
        <f t="shared" si="128"/>
        <v>7.0533333333333342E-3</v>
      </c>
      <c r="F1194" s="1">
        <f t="shared" si="129"/>
        <v>66.82264188837739</v>
      </c>
      <c r="G1194" s="1">
        <f t="shared" si="130"/>
        <v>7.0285749291237026E-3</v>
      </c>
      <c r="H1194" s="1">
        <f t="shared" si="131"/>
        <v>4.2020419735366934</v>
      </c>
      <c r="I1194" s="1">
        <f t="shared" si="133"/>
        <v>-4.9577713064932567</v>
      </c>
      <c r="K1194">
        <f t="shared" si="132"/>
        <v>6.6379045183288582E-4</v>
      </c>
    </row>
    <row r="1195" spans="1:11" ht="14.4" customHeight="1">
      <c r="A1195" s="2">
        <v>2.5750000000000002</v>
      </c>
      <c r="B1195" s="2">
        <v>77.891270000000006</v>
      </c>
      <c r="C1195" s="2">
        <v>2.1190000000000001E-2</v>
      </c>
      <c r="D1195" s="1">
        <f t="shared" si="127"/>
        <v>66.403469735720392</v>
      </c>
      <c r="E1195" s="1">
        <f t="shared" si="128"/>
        <v>7.0633333333333338E-3</v>
      </c>
      <c r="F1195" s="1">
        <f t="shared" si="129"/>
        <v>66.8724995769537</v>
      </c>
      <c r="G1195" s="1">
        <f t="shared" si="130"/>
        <v>7.0385048404993907E-3</v>
      </c>
      <c r="H1195" s="1">
        <f t="shared" si="131"/>
        <v>4.2027878150136697</v>
      </c>
      <c r="I1195" s="1">
        <f t="shared" si="133"/>
        <v>-4.9563595119790236</v>
      </c>
      <c r="K1195">
        <f t="shared" si="132"/>
        <v>4.4285879511221432E-4</v>
      </c>
    </row>
    <row r="1196" spans="1:11" ht="14.4" customHeight="1">
      <c r="A1196" s="2">
        <v>2.5779999999999998</v>
      </c>
      <c r="B1196" s="2">
        <v>77.950739999999996</v>
      </c>
      <c r="C1196" s="2">
        <v>2.121E-2</v>
      </c>
      <c r="D1196" s="1">
        <f t="shared" si="127"/>
        <v>66.454168797953969</v>
      </c>
      <c r="E1196" s="1">
        <f t="shared" si="128"/>
        <v>7.0699999999999999E-3</v>
      </c>
      <c r="F1196" s="1">
        <f t="shared" si="129"/>
        <v>66.923999771355497</v>
      </c>
      <c r="G1196" s="1">
        <f t="shared" si="130"/>
        <v>7.0451247266371964E-3</v>
      </c>
      <c r="H1196" s="1">
        <f t="shared" si="131"/>
        <v>4.2035576437789368</v>
      </c>
      <c r="I1196" s="1">
        <f t="shared" si="133"/>
        <v>-4.9554194295103988</v>
      </c>
      <c r="K1196">
        <f t="shared" si="132"/>
        <v>6.6480341005965458E-4</v>
      </c>
    </row>
    <row r="1197" spans="1:11" ht="14.4" customHeight="1">
      <c r="A1197" s="2">
        <v>2.581</v>
      </c>
      <c r="B1197" s="2">
        <v>78.012140000000002</v>
      </c>
      <c r="C1197" s="2">
        <v>2.1239999999999998E-2</v>
      </c>
      <c r="D1197" s="1">
        <f t="shared" si="127"/>
        <v>66.50651321398125</v>
      </c>
      <c r="E1197" s="1">
        <f t="shared" si="128"/>
        <v>7.0799999999999995E-3</v>
      </c>
      <c r="F1197" s="1">
        <f t="shared" si="129"/>
        <v>66.977379327536241</v>
      </c>
      <c r="G1197" s="1">
        <f t="shared" si="130"/>
        <v>7.0550544736770367E-3</v>
      </c>
      <c r="H1197" s="1">
        <f t="shared" si="131"/>
        <v>4.2043549404067635</v>
      </c>
      <c r="I1197" s="1">
        <f t="shared" si="133"/>
        <v>-4.9540109724205585</v>
      </c>
      <c r="K1197">
        <f t="shared" si="132"/>
        <v>4.4355433361758687E-4</v>
      </c>
    </row>
    <row r="1198" spans="1:11" ht="14.4" customHeight="1">
      <c r="A1198" s="2">
        <v>2.5840000000000001</v>
      </c>
      <c r="B1198" s="2">
        <v>78.074629999999999</v>
      </c>
      <c r="C1198" s="2">
        <v>2.1260000000000001E-2</v>
      </c>
      <c r="D1198" s="1">
        <f t="shared" si="127"/>
        <v>66.559786871270262</v>
      </c>
      <c r="E1198" s="1">
        <f t="shared" si="128"/>
        <v>7.0866666666666673E-3</v>
      </c>
      <c r="F1198" s="1">
        <f t="shared" si="129"/>
        <v>67.031473894231326</v>
      </c>
      <c r="G1198" s="1">
        <f t="shared" si="130"/>
        <v>7.061674250259645E-3</v>
      </c>
      <c r="H1198" s="1">
        <f t="shared" si="131"/>
        <v>4.2051622687038535</v>
      </c>
      <c r="I1198" s="1">
        <f t="shared" si="133"/>
        <v>-4.9530731096625091</v>
      </c>
      <c r="K1198">
        <f t="shared" si="132"/>
        <v>6.6586879795394274E-4</v>
      </c>
    </row>
    <row r="1199" spans="1:11" ht="14.4" customHeight="1">
      <c r="A1199" s="2">
        <v>2.5870000000000002</v>
      </c>
      <c r="B1199" s="2">
        <v>78.138189999999994</v>
      </c>
      <c r="C1199" s="2">
        <v>2.129E-2</v>
      </c>
      <c r="D1199" s="1">
        <f t="shared" si="127"/>
        <v>66.613972719522593</v>
      </c>
      <c r="E1199" s="1">
        <f t="shared" si="128"/>
        <v>7.0966666666666669E-3</v>
      </c>
      <c r="F1199" s="1">
        <f t="shared" si="129"/>
        <v>67.08670987925548</v>
      </c>
      <c r="G1199" s="1">
        <f t="shared" si="130"/>
        <v>7.0716038329690784E-3</v>
      </c>
      <c r="H1199" s="1">
        <f t="shared" si="131"/>
        <v>4.2059859599676779</v>
      </c>
      <c r="I1199" s="1">
        <f t="shared" si="133"/>
        <v>-4.9516679743096619</v>
      </c>
      <c r="K1199">
        <f t="shared" si="132"/>
        <v>4.4427746518894057E-4</v>
      </c>
    </row>
    <row r="1200" spans="1:11" ht="14.4" customHeight="1">
      <c r="A1200" s="2">
        <v>2.59</v>
      </c>
      <c r="B1200" s="2">
        <v>78.203050000000005</v>
      </c>
      <c r="C1200" s="2">
        <v>2.1309999999999999E-2</v>
      </c>
      <c r="D1200" s="1">
        <f t="shared" si="127"/>
        <v>66.669266837169658</v>
      </c>
      <c r="E1200" s="1">
        <f t="shared" si="128"/>
        <v>7.103333333333333E-3</v>
      </c>
      <c r="F1200" s="1">
        <f t="shared" si="129"/>
        <v>67.142840862603009</v>
      </c>
      <c r="G1200" s="1">
        <f t="shared" si="130"/>
        <v>7.0782234999996734E-3</v>
      </c>
      <c r="H1200" s="1">
        <f t="shared" si="131"/>
        <v>4.2068223031768914</v>
      </c>
      <c r="I1200" s="1">
        <f t="shared" si="133"/>
        <v>-4.9507323208408591</v>
      </c>
      <c r="K1200">
        <f t="shared" si="132"/>
        <v>6.6697779198639619E-4</v>
      </c>
    </row>
    <row r="1201" spans="1:11" ht="14.4" customHeight="1">
      <c r="A1201" s="2">
        <v>2.593</v>
      </c>
      <c r="B1201" s="2">
        <v>78.269940000000005</v>
      </c>
      <c r="C1201" s="2">
        <v>2.1340000000000001E-2</v>
      </c>
      <c r="D1201" s="1">
        <f t="shared" si="127"/>
        <v>66.726291560102311</v>
      </c>
      <c r="E1201" s="1">
        <f t="shared" si="128"/>
        <v>7.1133333333333335E-3</v>
      </c>
      <c r="F1201" s="1">
        <f t="shared" si="129"/>
        <v>67.2009379140665</v>
      </c>
      <c r="G1201" s="1">
        <f t="shared" si="130"/>
        <v>7.0881529183841382E-3</v>
      </c>
      <c r="H1201" s="1">
        <f t="shared" si="131"/>
        <v>4.2076872044862661</v>
      </c>
      <c r="I1201" s="1">
        <f t="shared" si="133"/>
        <v>-4.9493304916479506</v>
      </c>
      <c r="K1201">
        <f t="shared" si="132"/>
        <v>4.4503614663259035E-4</v>
      </c>
    </row>
    <row r="1202" spans="1:11" ht="14.4" customHeight="1">
      <c r="A1202" s="2">
        <v>2.5960000000000001</v>
      </c>
      <c r="B1202" s="2">
        <v>78.338279999999997</v>
      </c>
      <c r="C1202" s="2">
        <v>2.1360000000000001E-2</v>
      </c>
      <c r="D1202" s="1">
        <f t="shared" si="127"/>
        <v>66.784552429667528</v>
      </c>
      <c r="E1202" s="1">
        <f t="shared" si="128"/>
        <v>7.1200000000000005E-3</v>
      </c>
      <c r="F1202" s="1">
        <f t="shared" si="129"/>
        <v>67.260058442966766</v>
      </c>
      <c r="G1202" s="1">
        <f t="shared" si="130"/>
        <v>7.0947724758667879E-3</v>
      </c>
      <c r="H1202" s="1">
        <f t="shared" si="131"/>
        <v>4.208566575222938</v>
      </c>
      <c r="I1202" s="1">
        <f t="shared" si="133"/>
        <v>-4.9483970371201575</v>
      </c>
      <c r="K1202">
        <f t="shared" si="132"/>
        <v>6.6814121909631262E-4</v>
      </c>
    </row>
    <row r="1203" spans="1:11" ht="14.4" customHeight="1">
      <c r="A1203" s="2">
        <v>2.5990000000000002</v>
      </c>
      <c r="B1203" s="2">
        <v>78.407650000000004</v>
      </c>
      <c r="C1203" s="2">
        <v>2.1389999999999999E-2</v>
      </c>
      <c r="D1203" s="1">
        <f t="shared" si="127"/>
        <v>66.843691389599329</v>
      </c>
      <c r="E1203" s="1">
        <f t="shared" si="128"/>
        <v>7.1300000000000001E-3</v>
      </c>
      <c r="F1203" s="1">
        <f t="shared" si="129"/>
        <v>67.320286909207184</v>
      </c>
      <c r="G1203" s="1">
        <f t="shared" si="130"/>
        <v>7.1047017299317233E-3</v>
      </c>
      <c r="H1203" s="1">
        <f t="shared" si="131"/>
        <v>4.2094616311852882</v>
      </c>
      <c r="I1203" s="1">
        <f t="shared" si="133"/>
        <v>-4.9469984986194468</v>
      </c>
      <c r="K1203">
        <f t="shared" si="132"/>
        <v>6.6873486786022404E-4</v>
      </c>
    </row>
    <row r="1204" spans="1:11" ht="14.4" customHeight="1">
      <c r="A1204" s="2">
        <v>2.6019999999999999</v>
      </c>
      <c r="B1204" s="2">
        <v>78.477549999999994</v>
      </c>
      <c r="C1204" s="2">
        <v>2.1420000000000002E-2</v>
      </c>
      <c r="D1204" s="1">
        <f t="shared" si="127"/>
        <v>66.903282182438204</v>
      </c>
      <c r="E1204" s="1">
        <f t="shared" si="128"/>
        <v>7.1400000000000005E-3</v>
      </c>
      <c r="F1204" s="1">
        <f t="shared" si="129"/>
        <v>67.380971617220808</v>
      </c>
      <c r="G1204" s="1">
        <f t="shared" si="130"/>
        <v>7.1146308854073302E-3</v>
      </c>
      <c r="H1204" s="1">
        <f t="shared" si="131"/>
        <v>4.2103626578391298</v>
      </c>
      <c r="I1204" s="1">
        <f t="shared" si="133"/>
        <v>-4.9456019271546614</v>
      </c>
      <c r="K1204">
        <f t="shared" si="132"/>
        <v>4.462188121625125E-4</v>
      </c>
    </row>
    <row r="1205" spans="1:11" ht="14.4" customHeight="1">
      <c r="A1205" s="2">
        <v>2.605</v>
      </c>
      <c r="B1205" s="2">
        <v>78.546850000000006</v>
      </c>
      <c r="C1205" s="2">
        <v>2.1440000000000001E-2</v>
      </c>
      <c r="D1205" s="1">
        <f t="shared" si="127"/>
        <v>66.962361466325675</v>
      </c>
      <c r="E1205" s="1">
        <f t="shared" si="128"/>
        <v>7.1466666666666666E-3</v>
      </c>
      <c r="F1205" s="1">
        <f t="shared" si="129"/>
        <v>67.440919142938341</v>
      </c>
      <c r="G1205" s="1">
        <f t="shared" si="130"/>
        <v>7.1212502676204562E-3</v>
      </c>
      <c r="H1205" s="1">
        <f t="shared" si="131"/>
        <v>4.2112519426478539</v>
      </c>
      <c r="I1205" s="1">
        <f t="shared" si="133"/>
        <v>-4.9446719695891241</v>
      </c>
      <c r="K1205">
        <f t="shared" si="132"/>
        <v>6.6991768968454788E-4</v>
      </c>
    </row>
    <row r="1206" spans="1:11" ht="14.4" customHeight="1">
      <c r="A1206" s="2">
        <v>2.6080000000000001</v>
      </c>
      <c r="B1206" s="2">
        <v>78.615840000000006</v>
      </c>
      <c r="C1206" s="2">
        <v>2.147E-2</v>
      </c>
      <c r="D1206" s="1">
        <f t="shared" si="127"/>
        <v>67.021176470588244</v>
      </c>
      <c r="E1206" s="1">
        <f t="shared" si="128"/>
        <v>7.1566666666666662E-3</v>
      </c>
      <c r="F1206" s="1">
        <f t="shared" si="129"/>
        <v>67.500824690196083</v>
      </c>
      <c r="G1206" s="1">
        <f t="shared" si="130"/>
        <v>7.1311792587854554E-3</v>
      </c>
      <c r="H1206" s="1">
        <f t="shared" si="131"/>
        <v>4.2121398154363838</v>
      </c>
      <c r="I1206" s="1">
        <f t="shared" si="133"/>
        <v>-4.943278664292948</v>
      </c>
      <c r="K1206">
        <f t="shared" si="132"/>
        <v>6.7050562659844387E-4</v>
      </c>
    </row>
    <row r="1207" spans="1:11" ht="14.4" customHeight="1">
      <c r="A1207" s="2">
        <v>2.6110000000000002</v>
      </c>
      <c r="B1207" s="2">
        <v>78.684780000000003</v>
      </c>
      <c r="C1207" s="2">
        <v>2.1499999999999998E-2</v>
      </c>
      <c r="D1207" s="1">
        <f t="shared" si="127"/>
        <v>67.079948849104866</v>
      </c>
      <c r="E1207" s="1">
        <f t="shared" si="128"/>
        <v>7.1666666666666658E-3</v>
      </c>
      <c r="F1207" s="1">
        <f t="shared" si="129"/>
        <v>67.56068848252346</v>
      </c>
      <c r="G1207" s="1">
        <f t="shared" si="130"/>
        <v>7.1411081513665679E-3</v>
      </c>
      <c r="H1207" s="1">
        <f t="shared" si="131"/>
        <v>4.2130262825703779</v>
      </c>
      <c r="I1207" s="1">
        <f t="shared" si="133"/>
        <v>-4.9418873114007971</v>
      </c>
      <c r="K1207">
        <f t="shared" si="132"/>
        <v>6.7109100596769917E-4</v>
      </c>
    </row>
    <row r="1208" spans="1:11" ht="14.4" customHeight="1">
      <c r="A1208" s="2">
        <v>2.6139999999999999</v>
      </c>
      <c r="B1208" s="2">
        <v>78.753169999999997</v>
      </c>
      <c r="C1208" s="2">
        <v>2.1530000000000001E-2</v>
      </c>
      <c r="D1208" s="1">
        <f t="shared" si="127"/>
        <v>67.138252344416031</v>
      </c>
      <c r="E1208" s="1">
        <f t="shared" si="128"/>
        <v>7.1766666666666671E-3</v>
      </c>
      <c r="F1208" s="1">
        <f t="shared" si="129"/>
        <v>67.620081202074459</v>
      </c>
      <c r="G1208" s="1">
        <f t="shared" si="130"/>
        <v>7.151036945365531E-3</v>
      </c>
      <c r="H1208" s="1">
        <f t="shared" si="131"/>
        <v>4.2139049981378545</v>
      </c>
      <c r="I1208" s="1">
        <f t="shared" si="133"/>
        <v>-4.940497905467816</v>
      </c>
      <c r="K1208">
        <f t="shared" si="132"/>
        <v>4.4778164251204342E-4</v>
      </c>
    </row>
    <row r="1209" spans="1:11" ht="14.4" customHeight="1">
      <c r="A1209" s="2">
        <v>2.617</v>
      </c>
      <c r="B1209" s="2">
        <v>78.821190000000001</v>
      </c>
      <c r="C1209" s="2">
        <v>2.155E-2</v>
      </c>
      <c r="D1209" s="1">
        <f t="shared" si="127"/>
        <v>67.196240409207178</v>
      </c>
      <c r="E1209" s="1">
        <f t="shared" si="128"/>
        <v>7.1833333333333332E-3</v>
      </c>
      <c r="F1209" s="1">
        <f t="shared" si="129"/>
        <v>67.678933402813314</v>
      </c>
      <c r="G1209" s="1">
        <f t="shared" si="130"/>
        <v>7.1576560865982148E-3</v>
      </c>
      <c r="H1209" s="1">
        <f t="shared" si="131"/>
        <v>4.2147749557590899</v>
      </c>
      <c r="I1209" s="1">
        <f t="shared" si="133"/>
        <v>-4.9395727138112404</v>
      </c>
      <c r="K1209">
        <f t="shared" si="132"/>
        <v>6.7224876385334567E-4</v>
      </c>
    </row>
    <row r="1210" spans="1:11" ht="14.4" customHeight="1">
      <c r="A1210" s="2">
        <v>2.62</v>
      </c>
      <c r="B1210" s="2">
        <v>78.888369999999995</v>
      </c>
      <c r="C1210" s="2">
        <v>2.1579999999999998E-2</v>
      </c>
      <c r="D1210" s="1">
        <f t="shared" si="127"/>
        <v>67.253512361466335</v>
      </c>
      <c r="E1210" s="1">
        <f t="shared" si="128"/>
        <v>7.1933333333333328E-3</v>
      </c>
      <c r="F1210" s="1">
        <f t="shared" si="129"/>
        <v>67.737289293719826</v>
      </c>
      <c r="G1210" s="1">
        <f t="shared" si="130"/>
        <v>7.1675847162985329E-3</v>
      </c>
      <c r="H1210" s="1">
        <f t="shared" si="131"/>
        <v>4.2156368302576821</v>
      </c>
      <c r="I1210" s="1">
        <f t="shared" si="133"/>
        <v>-4.9381865407720946</v>
      </c>
      <c r="K1210">
        <f t="shared" si="132"/>
        <v>4.4854484228482277E-4</v>
      </c>
    </row>
    <row r="1211" spans="1:11" ht="14.4" customHeight="1">
      <c r="A1211" s="2">
        <v>2.6230000000000002</v>
      </c>
      <c r="B1211" s="2">
        <v>78.954560000000001</v>
      </c>
      <c r="C1211" s="2">
        <v>2.1600000000000001E-2</v>
      </c>
      <c r="D1211" s="1">
        <f t="shared" si="127"/>
        <v>67.309940323955686</v>
      </c>
      <c r="E1211" s="1">
        <f t="shared" si="128"/>
        <v>7.2000000000000007E-3</v>
      </c>
      <c r="F1211" s="1">
        <f t="shared" si="129"/>
        <v>67.794571894288168</v>
      </c>
      <c r="G1211" s="1">
        <f t="shared" si="130"/>
        <v>7.1742037480004529E-3</v>
      </c>
      <c r="H1211" s="1">
        <f t="shared" si="131"/>
        <v>4.2164821311851108</v>
      </c>
      <c r="I1211" s="1">
        <f t="shared" si="133"/>
        <v>-4.9372634993831701</v>
      </c>
      <c r="K1211">
        <f t="shared" si="132"/>
        <v>6.733784313725273E-4</v>
      </c>
    </row>
    <row r="1212" spans="1:11" ht="14.4" customHeight="1">
      <c r="A1212" s="2">
        <v>2.6259999999999999</v>
      </c>
      <c r="B1212" s="2">
        <v>79.020020000000002</v>
      </c>
      <c r="C1212" s="2">
        <v>2.163E-2</v>
      </c>
      <c r="D1212" s="1">
        <f t="shared" si="127"/>
        <v>67.365745950554142</v>
      </c>
      <c r="E1212" s="1">
        <f t="shared" si="128"/>
        <v>7.2100000000000003E-3</v>
      </c>
      <c r="F1212" s="1">
        <f t="shared" si="129"/>
        <v>67.851452978857637</v>
      </c>
      <c r="G1212" s="1">
        <f t="shared" si="130"/>
        <v>7.1841322134071238E-3</v>
      </c>
      <c r="H1212" s="1">
        <f t="shared" si="131"/>
        <v>4.2173208006257621</v>
      </c>
      <c r="I1212" s="1">
        <f t="shared" si="133"/>
        <v>-4.9358805442808853</v>
      </c>
      <c r="K1212">
        <f t="shared" si="132"/>
        <v>6.7393346121054961E-4</v>
      </c>
    </row>
    <row r="1213" spans="1:11" ht="14.4" customHeight="1">
      <c r="A1213" s="2">
        <v>2.629</v>
      </c>
      <c r="B1213" s="2">
        <v>79.084770000000006</v>
      </c>
      <c r="C1213" s="2">
        <v>2.1659999999999999E-2</v>
      </c>
      <c r="D1213" s="1">
        <f t="shared" si="127"/>
        <v>67.420946291560114</v>
      </c>
      <c r="E1213" s="1">
        <f t="shared" si="128"/>
        <v>7.2199999999999999E-3</v>
      </c>
      <c r="F1213" s="1">
        <f t="shared" si="129"/>
        <v>67.907725523785174</v>
      </c>
      <c r="G1213" s="1">
        <f t="shared" si="130"/>
        <v>7.1940605802405678E-3</v>
      </c>
      <c r="H1213" s="1">
        <f t="shared" si="131"/>
        <v>4.2181498060568643</v>
      </c>
      <c r="I1213" s="1">
        <f t="shared" si="133"/>
        <v>-4.9344995128044102</v>
      </c>
      <c r="K1213">
        <f t="shared" si="132"/>
        <v>4.4965549872125215E-4</v>
      </c>
    </row>
    <row r="1214" spans="1:11" ht="14.4" customHeight="1">
      <c r="A1214" s="2">
        <v>2.6320000000000001</v>
      </c>
      <c r="B1214" s="2">
        <v>79.149000000000001</v>
      </c>
      <c r="C1214" s="2">
        <v>2.1680000000000001E-2</v>
      </c>
      <c r="D1214" s="1">
        <f t="shared" si="127"/>
        <v>67.475703324808194</v>
      </c>
      <c r="E1214" s="1">
        <f t="shared" si="128"/>
        <v>7.2266666666666668E-3</v>
      </c>
      <c r="F1214" s="1">
        <f t="shared" si="129"/>
        <v>67.963327740835481</v>
      </c>
      <c r="G1214" s="1">
        <f t="shared" si="130"/>
        <v>7.2006794367008046E-3</v>
      </c>
      <c r="H1214" s="1">
        <f t="shared" si="131"/>
        <v>4.2189682617737843</v>
      </c>
      <c r="I1214" s="1">
        <f t="shared" si="133"/>
        <v>-4.9335798912038928</v>
      </c>
      <c r="K1214">
        <f t="shared" si="132"/>
        <v>6.7503077578855456E-4</v>
      </c>
    </row>
    <row r="1215" spans="1:11" ht="14.4" customHeight="1">
      <c r="A1215" s="2">
        <v>2.6349999999999998</v>
      </c>
      <c r="B1215" s="2">
        <v>79.213220000000007</v>
      </c>
      <c r="C1215" s="2">
        <v>2.171E-2</v>
      </c>
      <c r="D1215" s="1">
        <f t="shared" si="127"/>
        <v>67.53045183290709</v>
      </c>
      <c r="E1215" s="1">
        <f t="shared" si="128"/>
        <v>7.2366666666666664E-3</v>
      </c>
      <c r="F1215" s="1">
        <f t="shared" si="129"/>
        <v>68.01914720267122</v>
      </c>
      <c r="G1215" s="1">
        <f t="shared" si="130"/>
        <v>7.210607639249301E-3</v>
      </c>
      <c r="H1215" s="1">
        <f t="shared" si="131"/>
        <v>4.2197892420507523</v>
      </c>
      <c r="I1215" s="1">
        <f t="shared" si="133"/>
        <v>-4.9322020539480196</v>
      </c>
      <c r="K1215">
        <f t="shared" si="132"/>
        <v>6.7557702472291091E-4</v>
      </c>
    </row>
    <row r="1216" spans="1:11" ht="14.4" customHeight="1">
      <c r="A1216" s="2">
        <v>2.6379999999999999</v>
      </c>
      <c r="B1216" s="2">
        <v>79.277150000000006</v>
      </c>
      <c r="C1216" s="2">
        <v>2.1739999999999999E-2</v>
      </c>
      <c r="D1216" s="1">
        <f t="shared" si="127"/>
        <v>67.584953111679468</v>
      </c>
      <c r="E1216" s="1">
        <f t="shared" si="128"/>
        <v>7.246666666666666E-3</v>
      </c>
      <c r="F1216" s="1">
        <f t="shared" si="129"/>
        <v>68.074718738562098</v>
      </c>
      <c r="G1216" s="1">
        <f t="shared" si="130"/>
        <v>7.2205357432297895E-3</v>
      </c>
      <c r="H1216" s="1">
        <f t="shared" si="131"/>
        <v>4.2206059069106283</v>
      </c>
      <c r="I1216" s="1">
        <f t="shared" si="133"/>
        <v>-4.9308261261668775</v>
      </c>
      <c r="K1216">
        <f t="shared" si="132"/>
        <v>4.5074822392733533E-4</v>
      </c>
    </row>
    <row r="1217" spans="1:11" ht="14.4" customHeight="1">
      <c r="A1217" s="2">
        <v>2.641</v>
      </c>
      <c r="B1217" s="2">
        <v>79.341149999999999</v>
      </c>
      <c r="C1217" s="2">
        <v>2.1760000000000002E-2</v>
      </c>
      <c r="D1217" s="1">
        <f t="shared" si="127"/>
        <v>67.639514066496176</v>
      </c>
      <c r="E1217" s="1">
        <f t="shared" si="128"/>
        <v>7.2533333333333339E-3</v>
      </c>
      <c r="F1217" s="1">
        <f t="shared" si="129"/>
        <v>68.130126008525167</v>
      </c>
      <c r="G1217" s="1">
        <f t="shared" si="130"/>
        <v>7.2271544244576222E-3</v>
      </c>
      <c r="H1217" s="1">
        <f t="shared" si="131"/>
        <v>4.2214194943145458</v>
      </c>
      <c r="I1217" s="1">
        <f t="shared" si="133"/>
        <v>-4.9299098991971642</v>
      </c>
      <c r="K1217">
        <f t="shared" si="132"/>
        <v>6.7666641091216912E-4</v>
      </c>
    </row>
    <row r="1218" spans="1:11" ht="14.4" customHeight="1">
      <c r="A1218" s="2">
        <v>2.6440000000000001</v>
      </c>
      <c r="B1218" s="2">
        <v>79.404790000000006</v>
      </c>
      <c r="C1218" s="2">
        <v>2.179E-2</v>
      </c>
      <c r="D1218" s="1">
        <f t="shared" ref="D1218:D1281" si="134">B1218/$N$9</f>
        <v>67.693768115942049</v>
      </c>
      <c r="E1218" s="1">
        <f t="shared" ref="E1218:E1281" si="135">C1218/$N$5</f>
        <v>7.2633333333333334E-3</v>
      </c>
      <c r="F1218" s="1">
        <f t="shared" ref="F1218:F1281" si="136">(D1218*(1+E1218))</f>
        <v>68.185450518357513</v>
      </c>
      <c r="G1218" s="1">
        <f t="shared" ref="G1218:G1281" si="137">LN(1+E1218)</f>
        <v>7.2370823641620822E-3</v>
      </c>
      <c r="H1218" s="1">
        <f t="shared" ref="H1218:H1281" si="138">LN(F1218)</f>
        <v>4.2222312065822054</v>
      </c>
      <c r="I1218" s="1">
        <f t="shared" si="133"/>
        <v>-4.9285371421815523</v>
      </c>
      <c r="K1218">
        <f t="shared" ref="K1218:K1281" si="139">(((B1218/1.17299999999999)+(B1219/1.17299999999999))/2)*(((C1219/3)-(C1218/3)))</f>
        <v>6.7720682011933016E-4</v>
      </c>
    </row>
    <row r="1219" spans="1:11" ht="14.4" customHeight="1">
      <c r="A1219" s="2">
        <v>2.6469999999999998</v>
      </c>
      <c r="B1219" s="2">
        <v>79.467929999999996</v>
      </c>
      <c r="C1219" s="2">
        <v>2.1819999999999999E-2</v>
      </c>
      <c r="D1219" s="1">
        <f t="shared" si="134"/>
        <v>67.7475959079284</v>
      </c>
      <c r="E1219" s="1">
        <f t="shared" si="135"/>
        <v>7.273333333333333E-3</v>
      </c>
      <c r="F1219" s="1">
        <f t="shared" si="136"/>
        <v>68.24034675549872</v>
      </c>
      <c r="G1219" s="1">
        <f t="shared" si="137"/>
        <v>7.2470102053033125E-3</v>
      </c>
      <c r="H1219" s="1">
        <f t="shared" si="138"/>
        <v>4.2230359845816903</v>
      </c>
      <c r="I1219" s="1">
        <f t="shared" si="133"/>
        <v>-4.927166280645233</v>
      </c>
      <c r="K1219">
        <f t="shared" si="139"/>
        <v>6.7774198635979803E-4</v>
      </c>
    </row>
    <row r="1220" spans="1:11" ht="14.4" customHeight="1">
      <c r="A1220" s="2">
        <v>2.65</v>
      </c>
      <c r="B1220" s="2">
        <v>79.530339999999995</v>
      </c>
      <c r="C1220" s="2">
        <v>2.1850000000000001E-2</v>
      </c>
      <c r="D1220" s="1">
        <f t="shared" si="134"/>
        <v>67.800801364023883</v>
      </c>
      <c r="E1220" s="1">
        <f t="shared" si="135"/>
        <v>7.2833333333333335E-3</v>
      </c>
      <c r="F1220" s="1">
        <f t="shared" si="136"/>
        <v>68.294617200625183</v>
      </c>
      <c r="G1220" s="1">
        <f t="shared" si="137"/>
        <v>7.2569379478837131E-3</v>
      </c>
      <c r="H1220" s="1">
        <f t="shared" si="138"/>
        <v>4.2238309523527597</v>
      </c>
      <c r="I1220" s="1">
        <f t="shared" si="133"/>
        <v>-4.9257973093794787</v>
      </c>
      <c r="K1220">
        <f t="shared" si="139"/>
        <v>4.521804489912153E-4</v>
      </c>
    </row>
    <row r="1221" spans="1:11" ht="14.4" customHeight="1">
      <c r="A1221" s="2">
        <v>2.653</v>
      </c>
      <c r="B1221" s="2">
        <v>79.59196</v>
      </c>
      <c r="C1221" s="2">
        <v>2.1870000000000001E-2</v>
      </c>
      <c r="D1221" s="1">
        <f t="shared" si="134"/>
        <v>67.853333333333339</v>
      </c>
      <c r="E1221" s="1">
        <f t="shared" si="135"/>
        <v>7.2900000000000005E-3</v>
      </c>
      <c r="F1221" s="1">
        <f t="shared" si="136"/>
        <v>68.347984133333341</v>
      </c>
      <c r="G1221" s="1">
        <f t="shared" si="137"/>
        <v>7.2635563881821392E-3</v>
      </c>
      <c r="H1221" s="1">
        <f t="shared" si="138"/>
        <v>4.2246120694407043</v>
      </c>
      <c r="I1221" s="1">
        <f t="shared" si="133"/>
        <v>-4.9248857094568343</v>
      </c>
      <c r="K1221">
        <f t="shared" si="139"/>
        <v>6.7878797953962013E-4</v>
      </c>
    </row>
    <row r="1222" spans="1:11" ht="14.4" customHeight="1">
      <c r="A1222" s="2">
        <v>2.6560000000000001</v>
      </c>
      <c r="B1222" s="2">
        <v>79.651700000000005</v>
      </c>
      <c r="C1222" s="2">
        <v>2.1899999999999999E-2</v>
      </c>
      <c r="D1222" s="1">
        <f t="shared" si="134"/>
        <v>67.904262574595066</v>
      </c>
      <c r="E1222" s="1">
        <f t="shared" si="135"/>
        <v>7.3000000000000001E-3</v>
      </c>
      <c r="F1222" s="1">
        <f t="shared" si="136"/>
        <v>68.399963691389615</v>
      </c>
      <c r="G1222" s="1">
        <f t="shared" si="137"/>
        <v>7.2734839664984697E-3</v>
      </c>
      <c r="H1222" s="1">
        <f t="shared" si="138"/>
        <v>4.225372293800727</v>
      </c>
      <c r="I1222" s="1">
        <f t="shared" si="133"/>
        <v>-4.9235198771254334</v>
      </c>
      <c r="K1222">
        <f t="shared" si="139"/>
        <v>4.5285930662116499E-4</v>
      </c>
    </row>
    <row r="1223" spans="1:11" ht="14.4" customHeight="1">
      <c r="A1223" s="2">
        <v>2.6589999999999998</v>
      </c>
      <c r="B1223" s="2">
        <v>79.709490000000002</v>
      </c>
      <c r="C1223" s="2">
        <v>2.1919999999999999E-2</v>
      </c>
      <c r="D1223" s="1">
        <f t="shared" si="134"/>
        <v>67.95352941176472</v>
      </c>
      <c r="E1223" s="1">
        <f t="shared" si="135"/>
        <v>7.3066666666666662E-3</v>
      </c>
      <c r="F1223" s="1">
        <f t="shared" si="136"/>
        <v>68.45004320000001</v>
      </c>
      <c r="G1223" s="1">
        <f t="shared" si="137"/>
        <v>7.2801022972891075E-3</v>
      </c>
      <c r="H1223" s="1">
        <f t="shared" si="138"/>
        <v>4.2261041828518628</v>
      </c>
      <c r="I1223" s="1">
        <f t="shared" si="133"/>
        <v>-4.9226103650468414</v>
      </c>
      <c r="K1223">
        <f t="shared" si="139"/>
        <v>6.7977404092075318E-4</v>
      </c>
    </row>
    <row r="1224" spans="1:11" ht="14.4" customHeight="1">
      <c r="A1224" s="2">
        <v>2.6619999999999999</v>
      </c>
      <c r="B1224" s="2">
        <v>79.765500000000003</v>
      </c>
      <c r="C1224" s="2">
        <v>2.1950000000000001E-2</v>
      </c>
      <c r="D1224" s="1">
        <f t="shared" si="134"/>
        <v>68.001278772378527</v>
      </c>
      <c r="E1224" s="1">
        <f t="shared" si="135"/>
        <v>7.3166666666666666E-3</v>
      </c>
      <c r="F1224" s="1">
        <f t="shared" si="136"/>
        <v>68.498821462063091</v>
      </c>
      <c r="G1224" s="1">
        <f t="shared" si="137"/>
        <v>7.2900297113468035E-3</v>
      </c>
      <c r="H1224" s="1">
        <f t="shared" si="138"/>
        <v>4.2268165401867872</v>
      </c>
      <c r="I1224" s="1">
        <f t="shared" si="133"/>
        <v>-4.9212476573393129</v>
      </c>
      <c r="K1224">
        <f t="shared" si="139"/>
        <v>6.8024283887465839E-4</v>
      </c>
    </row>
    <row r="1225" spans="1:11" ht="14.4" customHeight="1">
      <c r="A1225" s="2">
        <v>2.665</v>
      </c>
      <c r="B1225" s="2">
        <v>79.819469999999995</v>
      </c>
      <c r="C1225" s="2">
        <v>2.198E-2</v>
      </c>
      <c r="D1225" s="1">
        <f t="shared" si="134"/>
        <v>68.047289002557548</v>
      </c>
      <c r="E1225" s="1">
        <f t="shared" si="135"/>
        <v>7.3266666666666662E-3</v>
      </c>
      <c r="F1225" s="1">
        <f t="shared" si="136"/>
        <v>68.545848806649616</v>
      </c>
      <c r="G1225" s="1">
        <f t="shared" si="137"/>
        <v>7.2999570268519279E-3</v>
      </c>
      <c r="H1225" s="1">
        <f t="shared" si="138"/>
        <v>4.2275028470141924</v>
      </c>
      <c r="I1225" s="1">
        <f t="shared" si="133"/>
        <v>-4.9198868175777308</v>
      </c>
      <c r="K1225">
        <f t="shared" si="139"/>
        <v>4.5379545325378997E-4</v>
      </c>
    </row>
    <row r="1226" spans="1:11" ht="14.4" customHeight="1">
      <c r="A1226" s="2">
        <v>2.6680000000000001</v>
      </c>
      <c r="B1226" s="2">
        <v>79.87115</v>
      </c>
      <c r="C1226" s="2">
        <v>2.1999999999999999E-2</v>
      </c>
      <c r="D1226" s="1">
        <f t="shared" si="134"/>
        <v>68.091346973572044</v>
      </c>
      <c r="E1226" s="1">
        <f t="shared" si="135"/>
        <v>7.3333333333333332E-3</v>
      </c>
      <c r="F1226" s="1">
        <f t="shared" si="136"/>
        <v>68.590683518044912</v>
      </c>
      <c r="G1226" s="1">
        <f t="shared" si="137"/>
        <v>7.3065751824382148E-3</v>
      </c>
      <c r="H1226" s="1">
        <f t="shared" si="138"/>
        <v>4.2281567167341372</v>
      </c>
      <c r="I1226" s="1">
        <f t="shared" si="133"/>
        <v>-4.9189806263005202</v>
      </c>
      <c r="K1226">
        <f t="shared" si="139"/>
        <v>6.811270673487157E-4</v>
      </c>
    </row>
    <row r="1227" spans="1:11" ht="14.4" customHeight="1">
      <c r="A1227" s="2">
        <v>2.6709999999999998</v>
      </c>
      <c r="B1227" s="2">
        <v>79.921260000000004</v>
      </c>
      <c r="C1227" s="2">
        <v>2.2030000000000001E-2</v>
      </c>
      <c r="D1227" s="1">
        <f t="shared" si="134"/>
        <v>68.134066496163697</v>
      </c>
      <c r="E1227" s="1">
        <f t="shared" si="135"/>
        <v>7.3433333333333337E-3</v>
      </c>
      <c r="F1227" s="1">
        <f t="shared" si="136"/>
        <v>68.63439765780052</v>
      </c>
      <c r="G1227" s="1">
        <f t="shared" si="137"/>
        <v>7.3165023336931815E-3</v>
      </c>
      <c r="H1227" s="1">
        <f t="shared" si="138"/>
        <v>4.2287938326441408</v>
      </c>
      <c r="I1227" s="1">
        <f t="shared" ref="I1227:I1290" si="140">LN(G1227)</f>
        <v>-4.9176228884687898</v>
      </c>
      <c r="K1227">
        <f t="shared" si="139"/>
        <v>6.8162395566920232E-4</v>
      </c>
    </row>
    <row r="1228" spans="1:11" ht="14.4" customHeight="1">
      <c r="A1228" s="2">
        <v>2.6749999999999998</v>
      </c>
      <c r="B1228" s="2">
        <v>79.987719999999996</v>
      </c>
      <c r="C1228" s="2">
        <v>2.206E-2</v>
      </c>
      <c r="D1228" s="1">
        <f t="shared" si="134"/>
        <v>68.190724637681171</v>
      </c>
      <c r="E1228" s="1">
        <f t="shared" si="135"/>
        <v>7.3533333333333332E-3</v>
      </c>
      <c r="F1228" s="1">
        <f t="shared" si="136"/>
        <v>68.69215376618358</v>
      </c>
      <c r="G1228" s="1">
        <f t="shared" si="137"/>
        <v>7.3264293864010142E-3</v>
      </c>
      <c r="H1228" s="1">
        <f t="shared" si="138"/>
        <v>4.2296349826066137</v>
      </c>
      <c r="I1228" s="1">
        <f t="shared" si="140"/>
        <v>-4.9162670050407398</v>
      </c>
      <c r="K1228">
        <f t="shared" si="139"/>
        <v>6.8219156010227984E-4</v>
      </c>
    </row>
    <row r="1229" spans="1:11" ht="14.4" customHeight="1">
      <c r="A1229" s="2">
        <v>2.6789999999999998</v>
      </c>
      <c r="B1229" s="2">
        <v>80.054419999999993</v>
      </c>
      <c r="C1229" s="2">
        <v>2.2089999999999999E-2</v>
      </c>
      <c r="D1229" s="1">
        <f t="shared" si="134"/>
        <v>68.247587382779201</v>
      </c>
      <c r="E1229" s="1">
        <f t="shared" si="135"/>
        <v>7.3633333333333328E-3</v>
      </c>
      <c r="F1229" s="1">
        <f t="shared" si="136"/>
        <v>68.750117117874396</v>
      </c>
      <c r="G1229" s="1">
        <f t="shared" si="137"/>
        <v>7.3363563405634503E-3</v>
      </c>
      <c r="H1229" s="1">
        <f t="shared" si="138"/>
        <v>4.230478440077948</v>
      </c>
      <c r="I1229" s="1">
        <f t="shared" si="140"/>
        <v>-4.9149129709760038</v>
      </c>
      <c r="K1229">
        <f t="shared" si="139"/>
        <v>6.8269087809040368E-4</v>
      </c>
    </row>
    <row r="1230" spans="1:11" ht="14.4" customHeight="1">
      <c r="A1230" s="2">
        <v>2.6819999999999999</v>
      </c>
      <c r="B1230" s="2">
        <v>80.104860000000002</v>
      </c>
      <c r="C1230" s="2">
        <v>2.2120000000000001E-2</v>
      </c>
      <c r="D1230" s="1">
        <f t="shared" si="134"/>
        <v>68.290588235294123</v>
      </c>
      <c r="E1230" s="1">
        <f t="shared" si="135"/>
        <v>7.3733333333333333E-3</v>
      </c>
      <c r="F1230" s="1">
        <f t="shared" si="136"/>
        <v>68.794117505882355</v>
      </c>
      <c r="G1230" s="1">
        <f t="shared" si="137"/>
        <v>7.3462831961822244E-3</v>
      </c>
      <c r="H1230" s="1">
        <f t="shared" si="138"/>
        <v>4.2311182399158582</v>
      </c>
      <c r="I1230" s="1">
        <f t="shared" si="140"/>
        <v>-4.9135607812547395</v>
      </c>
      <c r="K1230">
        <f t="shared" si="139"/>
        <v>4.5541520318274719E-4</v>
      </c>
    </row>
    <row r="1231" spans="1:11" ht="14.4" customHeight="1">
      <c r="A1231" s="2">
        <v>2.6850000000000001</v>
      </c>
      <c r="B1231" s="2">
        <v>80.155749999999998</v>
      </c>
      <c r="C1231" s="2">
        <v>2.214E-2</v>
      </c>
      <c r="D1231" s="1">
        <f t="shared" si="134"/>
        <v>68.333972719522606</v>
      </c>
      <c r="E1231" s="1">
        <f t="shared" si="135"/>
        <v>7.3800000000000003E-3</v>
      </c>
      <c r="F1231" s="1">
        <f t="shared" si="136"/>
        <v>68.838277438192677</v>
      </c>
      <c r="G1231" s="1">
        <f t="shared" si="137"/>
        <v>7.3529010451828317E-3</v>
      </c>
      <c r="H1231" s="1">
        <f t="shared" si="138"/>
        <v>4.2317599483427681</v>
      </c>
      <c r="I1231" s="1">
        <f t="shared" si="140"/>
        <v>-4.9126603436060812</v>
      </c>
      <c r="K1231">
        <f t="shared" si="139"/>
        <v>6.8355839727193032E-4</v>
      </c>
    </row>
    <row r="1232" spans="1:11" ht="14.4" customHeight="1">
      <c r="A1232" s="2">
        <v>2.6880000000000002</v>
      </c>
      <c r="B1232" s="2">
        <v>80.207049999999995</v>
      </c>
      <c r="C1232" s="2">
        <v>2.2169999999999999E-2</v>
      </c>
      <c r="D1232" s="1">
        <f t="shared" si="134"/>
        <v>68.377706734867871</v>
      </c>
      <c r="E1232" s="1">
        <f t="shared" si="135"/>
        <v>7.3899999999999999E-3</v>
      </c>
      <c r="F1232" s="1">
        <f t="shared" si="136"/>
        <v>68.883017987638539</v>
      </c>
      <c r="G1232" s="1">
        <f t="shared" si="137"/>
        <v>7.3628277365671065E-3</v>
      </c>
      <c r="H1232" s="1">
        <f t="shared" si="138"/>
        <v>4.2324096743111665</v>
      </c>
      <c r="I1232" s="1">
        <f t="shared" si="140"/>
        <v>-4.9113112166906339</v>
      </c>
      <c r="K1232">
        <f t="shared" si="139"/>
        <v>4.5599880647913829E-4</v>
      </c>
    </row>
    <row r="1233" spans="1:11" ht="14.4" customHeight="1">
      <c r="A1233" s="2">
        <v>2.6909999999999998</v>
      </c>
      <c r="B1233" s="2">
        <v>80.258930000000007</v>
      </c>
      <c r="C1233" s="2">
        <v>2.2190000000000001E-2</v>
      </c>
      <c r="D1233" s="1">
        <f t="shared" si="134"/>
        <v>68.421935208866174</v>
      </c>
      <c r="E1233" s="1">
        <f t="shared" si="135"/>
        <v>7.3966666666666668E-3</v>
      </c>
      <c r="F1233" s="1">
        <f t="shared" si="136"/>
        <v>68.928029456294425</v>
      </c>
      <c r="G1233" s="1">
        <f t="shared" si="137"/>
        <v>7.3694454760797109E-3</v>
      </c>
      <c r="H1233" s="1">
        <f t="shared" si="138"/>
        <v>4.2330629088825793</v>
      </c>
      <c r="I1233" s="1">
        <f t="shared" si="140"/>
        <v>-4.9104128163063621</v>
      </c>
      <c r="K1233">
        <f t="shared" si="139"/>
        <v>6.8444514066493944E-4</v>
      </c>
    </row>
    <row r="1234" spans="1:11" ht="14.4" customHeight="1">
      <c r="A1234" s="2">
        <v>2.694</v>
      </c>
      <c r="B1234" s="2">
        <v>80.311899999999994</v>
      </c>
      <c r="C1234" s="2">
        <v>2.222E-2</v>
      </c>
      <c r="D1234" s="1">
        <f t="shared" si="134"/>
        <v>68.467092924126177</v>
      </c>
      <c r="E1234" s="1">
        <f t="shared" si="135"/>
        <v>7.4066666666666664E-3</v>
      </c>
      <c r="F1234" s="1">
        <f t="shared" si="136"/>
        <v>68.974205859050869</v>
      </c>
      <c r="G1234" s="1">
        <f t="shared" si="137"/>
        <v>7.379372003234479E-3</v>
      </c>
      <c r="H1234" s="1">
        <f t="shared" si="138"/>
        <v>4.2337326065764076</v>
      </c>
      <c r="I1234" s="1">
        <f t="shared" si="140"/>
        <v>-4.9090667384031628</v>
      </c>
      <c r="K1234">
        <f t="shared" si="139"/>
        <v>4.5660278488209358E-4</v>
      </c>
    </row>
    <row r="1235" spans="1:11" ht="14.4" customHeight="1">
      <c r="A1235" s="2">
        <v>2.6970000000000001</v>
      </c>
      <c r="B1235" s="2">
        <v>80.366619999999998</v>
      </c>
      <c r="C1235" s="2">
        <v>2.2239999999999999E-2</v>
      </c>
      <c r="D1235" s="1">
        <f t="shared" si="134"/>
        <v>68.513742540494462</v>
      </c>
      <c r="E1235" s="1">
        <f t="shared" si="135"/>
        <v>7.4133333333333334E-3</v>
      </c>
      <c r="F1235" s="1">
        <f t="shared" si="136"/>
        <v>69.021657751861326</v>
      </c>
      <c r="G1235" s="1">
        <f t="shared" si="137"/>
        <v>7.3859896332627052E-3</v>
      </c>
      <c r="H1235" s="1">
        <f t="shared" si="138"/>
        <v>4.234420335808851</v>
      </c>
      <c r="I1235" s="1">
        <f t="shared" si="140"/>
        <v>-4.9081703661185907</v>
      </c>
      <c r="K1235">
        <f t="shared" si="139"/>
        <v>6.8537630008528878E-4</v>
      </c>
    </row>
    <row r="1236" spans="1:11" ht="14.4" customHeight="1">
      <c r="A1236" s="2">
        <v>2.7</v>
      </c>
      <c r="B1236" s="2">
        <v>80.422659999999993</v>
      </c>
      <c r="C1236" s="2">
        <v>2.2270000000000002E-2</v>
      </c>
      <c r="D1236" s="1">
        <f t="shared" si="134"/>
        <v>68.561517476555849</v>
      </c>
      <c r="E1236" s="1">
        <f t="shared" si="135"/>
        <v>7.4233333333333339E-3</v>
      </c>
      <c r="F1236" s="1">
        <f t="shared" si="136"/>
        <v>69.070472474623486</v>
      </c>
      <c r="G1236" s="1">
        <f t="shared" si="137"/>
        <v>7.3959159961938421E-3</v>
      </c>
      <c r="H1236" s="1">
        <f t="shared" si="138"/>
        <v>4.2351273235961404</v>
      </c>
      <c r="I1236" s="1">
        <f t="shared" si="140"/>
        <v>-4.9068273235269206</v>
      </c>
      <c r="K1236">
        <f t="shared" si="139"/>
        <v>4.5723819266833707E-4</v>
      </c>
    </row>
    <row r="1237" spans="1:11" ht="14.4" customHeight="1">
      <c r="A1237" s="2">
        <v>2.7029999999999998</v>
      </c>
      <c r="B1237" s="2">
        <v>80.479460000000003</v>
      </c>
      <c r="C1237" s="2">
        <v>2.2290000000000001E-2</v>
      </c>
      <c r="D1237" s="1">
        <f t="shared" si="134"/>
        <v>68.609940323955684</v>
      </c>
      <c r="E1237" s="1">
        <f t="shared" si="135"/>
        <v>7.43E-3</v>
      </c>
      <c r="F1237" s="1">
        <f t="shared" si="136"/>
        <v>69.119712180562672</v>
      </c>
      <c r="G1237" s="1">
        <f t="shared" si="137"/>
        <v>7.4025335167413105E-3</v>
      </c>
      <c r="H1237" s="1">
        <f t="shared" si="138"/>
        <v>4.235839960432771</v>
      </c>
      <c r="I1237" s="1">
        <f t="shared" si="140"/>
        <v>-4.9059329702390606</v>
      </c>
      <c r="K1237">
        <f t="shared" si="139"/>
        <v>6.8634177323100931E-4</v>
      </c>
    </row>
    <row r="1238" spans="1:11" ht="14.4" customHeight="1">
      <c r="A1238" s="2">
        <v>2.706</v>
      </c>
      <c r="B1238" s="2">
        <v>80.536320000000003</v>
      </c>
      <c r="C1238" s="2">
        <v>2.232E-2</v>
      </c>
      <c r="D1238" s="1">
        <f t="shared" si="134"/>
        <v>68.65841432225065</v>
      </c>
      <c r="E1238" s="1">
        <f t="shared" si="135"/>
        <v>7.4399999999999996E-3</v>
      </c>
      <c r="F1238" s="1">
        <f t="shared" si="136"/>
        <v>69.169232924808185</v>
      </c>
      <c r="G1238" s="1">
        <f t="shared" si="137"/>
        <v>7.4124597154538088E-3</v>
      </c>
      <c r="H1238" s="1">
        <f t="shared" si="138"/>
        <v>4.2365561528417084</v>
      </c>
      <c r="I1238" s="1">
        <f t="shared" si="140"/>
        <v>-4.9045929493504561</v>
      </c>
      <c r="K1238">
        <f t="shared" si="139"/>
        <v>4.5788380221656365E-4</v>
      </c>
    </row>
    <row r="1239" spans="1:11" ht="14.4" customHeight="1">
      <c r="A1239" s="2">
        <v>2.7090000000000001</v>
      </c>
      <c r="B1239" s="2">
        <v>80.59299</v>
      </c>
      <c r="C1239" s="2">
        <v>2.2339999999999999E-2</v>
      </c>
      <c r="D1239" s="1">
        <f t="shared" si="134"/>
        <v>68.706726342711008</v>
      </c>
      <c r="E1239" s="1">
        <f t="shared" si="135"/>
        <v>7.4466666666666665E-3</v>
      </c>
      <c r="F1239" s="1">
        <f t="shared" si="136"/>
        <v>69.218362431543056</v>
      </c>
      <c r="G1239" s="1">
        <f t="shared" si="137"/>
        <v>7.4190771265241432E-3</v>
      </c>
      <c r="H1239" s="1">
        <f t="shared" si="138"/>
        <v>4.2372661804807086</v>
      </c>
      <c r="I1239" s="1">
        <f t="shared" si="140"/>
        <v>-4.9037006060174697</v>
      </c>
      <c r="K1239">
        <f t="shared" si="139"/>
        <v>6.8730750213132476E-4</v>
      </c>
    </row>
    <row r="1240" spans="1:11" ht="14.4" customHeight="1">
      <c r="A1240" s="2">
        <v>2.7120000000000002</v>
      </c>
      <c r="B1240" s="2">
        <v>80.649349999999998</v>
      </c>
      <c r="C1240" s="2">
        <v>2.2370000000000001E-2</v>
      </c>
      <c r="D1240" s="1">
        <f t="shared" si="134"/>
        <v>68.754774083546465</v>
      </c>
      <c r="E1240" s="1">
        <f t="shared" si="135"/>
        <v>7.456666666666667E-3</v>
      </c>
      <c r="F1240" s="1">
        <f t="shared" si="136"/>
        <v>69.26745551562945</v>
      </c>
      <c r="G1240" s="1">
        <f t="shared" si="137"/>
        <v>7.4290031610238765E-3</v>
      </c>
      <c r="H1240" s="1">
        <f t="shared" si="138"/>
        <v>4.2379751785119968</v>
      </c>
      <c r="I1240" s="1">
        <f t="shared" si="140"/>
        <v>-4.9023635933146616</v>
      </c>
      <c r="K1240">
        <f t="shared" si="139"/>
        <v>6.8778491048591137E-4</v>
      </c>
    </row>
    <row r="1241" spans="1:11" ht="14.4" customHeight="1">
      <c r="A1241" s="2">
        <v>2.7149999999999999</v>
      </c>
      <c r="B1241" s="2">
        <v>80.704989999999995</v>
      </c>
      <c r="C1241" s="2">
        <v>2.24E-2</v>
      </c>
      <c r="D1241" s="1">
        <f t="shared" si="134"/>
        <v>68.802208013640239</v>
      </c>
      <c r="E1241" s="1">
        <f t="shared" si="135"/>
        <v>7.4666666666666666E-3</v>
      </c>
      <c r="F1241" s="1">
        <f t="shared" si="136"/>
        <v>69.315931166808753</v>
      </c>
      <c r="G1241" s="1">
        <f t="shared" si="137"/>
        <v>7.4389290969984279E-3</v>
      </c>
      <c r="H1241" s="1">
        <f t="shared" si="138"/>
        <v>4.2386747667428351</v>
      </c>
      <c r="I1241" s="1">
        <f t="shared" si="140"/>
        <v>-4.901028379072768</v>
      </c>
      <c r="K1241">
        <f t="shared" si="139"/>
        <v>4.5883657288999088E-4</v>
      </c>
    </row>
    <row r="1242" spans="1:11" ht="14.4" customHeight="1">
      <c r="A1242" s="2">
        <v>2.718</v>
      </c>
      <c r="B1242" s="2">
        <v>80.759600000000006</v>
      </c>
      <c r="C1242" s="2">
        <v>2.2419999999999999E-2</v>
      </c>
      <c r="D1242" s="1">
        <f t="shared" si="134"/>
        <v>68.848763853367444</v>
      </c>
      <c r="E1242" s="1">
        <f t="shared" si="135"/>
        <v>7.4733333333333327E-3</v>
      </c>
      <c r="F1242" s="1">
        <f t="shared" si="136"/>
        <v>69.363293615231612</v>
      </c>
      <c r="G1242" s="1">
        <f t="shared" si="137"/>
        <v>7.4455463329128812E-3</v>
      </c>
      <c r="H1242" s="1">
        <f t="shared" si="138"/>
        <v>4.2393578171469422</v>
      </c>
      <c r="I1242" s="1">
        <f t="shared" si="140"/>
        <v>-4.9001392330116156</v>
      </c>
      <c r="K1242">
        <f t="shared" si="139"/>
        <v>6.8871705029847745E-4</v>
      </c>
    </row>
    <row r="1243" spans="1:11" ht="14.4" customHeight="1">
      <c r="A1243" s="2">
        <v>2.7210000000000001</v>
      </c>
      <c r="B1243" s="2">
        <v>80.813419999999994</v>
      </c>
      <c r="C1243" s="2">
        <v>2.2450000000000001E-2</v>
      </c>
      <c r="D1243" s="1">
        <f t="shared" si="134"/>
        <v>68.894646206308622</v>
      </c>
      <c r="E1243" s="1">
        <f t="shared" si="135"/>
        <v>7.483333333333334E-3</v>
      </c>
      <c r="F1243" s="1">
        <f t="shared" si="136"/>
        <v>69.410207808752489</v>
      </c>
      <c r="G1243" s="1">
        <f t="shared" si="137"/>
        <v>7.4554721046829198E-3</v>
      </c>
      <c r="H1243" s="1">
        <f t="shared" si="138"/>
        <v>4.2400339432780365</v>
      </c>
      <c r="I1243" s="1">
        <f t="shared" si="140"/>
        <v>-4.8988070055159376</v>
      </c>
      <c r="K1243">
        <f t="shared" si="139"/>
        <v>4.5944882068766057E-4</v>
      </c>
    </row>
    <row r="1244" spans="1:11" ht="14.4" customHeight="1">
      <c r="A1244" s="2">
        <v>2.7240000000000002</v>
      </c>
      <c r="B1244" s="2">
        <v>80.866619999999998</v>
      </c>
      <c r="C1244" s="2">
        <v>2.247E-2</v>
      </c>
      <c r="D1244" s="1">
        <f t="shared" si="134"/>
        <v>68.940000000000012</v>
      </c>
      <c r="E1244" s="1">
        <f t="shared" si="135"/>
        <v>7.4900000000000001E-3</v>
      </c>
      <c r="F1244" s="1">
        <f t="shared" si="136"/>
        <v>69.456360600000011</v>
      </c>
      <c r="G1244" s="1">
        <f t="shared" si="137"/>
        <v>7.462089231129657E-3</v>
      </c>
      <c r="H1244" s="1">
        <f t="shared" si="138"/>
        <v>4.2406986503198487</v>
      </c>
      <c r="I1244" s="1">
        <f t="shared" si="140"/>
        <v>-4.8979198461831519</v>
      </c>
      <c r="K1244">
        <f t="shared" si="139"/>
        <v>6.8962310315428285E-4</v>
      </c>
    </row>
    <row r="1245" spans="1:11" ht="14.4" customHeight="1">
      <c r="A1245" s="2">
        <v>2.7269999999999999</v>
      </c>
      <c r="B1245" s="2">
        <v>80.918959999999998</v>
      </c>
      <c r="C1245" s="2">
        <v>2.2499999999999999E-2</v>
      </c>
      <c r="D1245" s="1">
        <f t="shared" si="134"/>
        <v>68.984620630861045</v>
      </c>
      <c r="E1245" s="1">
        <f t="shared" si="135"/>
        <v>7.4999999999999997E-3</v>
      </c>
      <c r="F1245" s="1">
        <f t="shared" si="136"/>
        <v>69.502005285592503</v>
      </c>
      <c r="G1245" s="1">
        <f t="shared" si="137"/>
        <v>7.4720148387010564E-3</v>
      </c>
      <c r="H1245" s="1">
        <f t="shared" si="138"/>
        <v>4.241355605184614</v>
      </c>
      <c r="I1245" s="1">
        <f t="shared" si="140"/>
        <v>-4.8965905921500381</v>
      </c>
      <c r="K1245">
        <f t="shared" si="139"/>
        <v>4.6004421710709793E-4</v>
      </c>
    </row>
    <row r="1246" spans="1:11" ht="14.4" customHeight="1">
      <c r="A1246" s="2">
        <v>2.73</v>
      </c>
      <c r="B1246" s="2">
        <v>80.970600000000005</v>
      </c>
      <c r="C1246" s="2">
        <v>2.2519999999999998E-2</v>
      </c>
      <c r="D1246" s="1">
        <f t="shared" si="134"/>
        <v>69.028644501278791</v>
      </c>
      <c r="E1246" s="1">
        <f t="shared" si="135"/>
        <v>7.5066666666666658E-3</v>
      </c>
      <c r="F1246" s="1">
        <f t="shared" si="136"/>
        <v>69.546819526001727</v>
      </c>
      <c r="G1246" s="1">
        <f t="shared" si="137"/>
        <v>7.4786318556836987E-3</v>
      </c>
      <c r="H1246" s="1">
        <f t="shared" si="138"/>
        <v>4.2420001880068217</v>
      </c>
      <c r="I1246" s="1">
        <f t="shared" si="140"/>
        <v>-4.8957054107194331</v>
      </c>
      <c r="K1246">
        <f t="shared" si="139"/>
        <v>6.9050345268551968E-4</v>
      </c>
    </row>
    <row r="1247" spans="1:11" ht="14.4" customHeight="1">
      <c r="A1247" s="2">
        <v>2.7330000000000001</v>
      </c>
      <c r="B1247" s="2">
        <v>81.021510000000006</v>
      </c>
      <c r="C1247" s="2">
        <v>2.2550000000000001E-2</v>
      </c>
      <c r="D1247" s="1">
        <f t="shared" si="134"/>
        <v>69.072046035805641</v>
      </c>
      <c r="E1247" s="1">
        <f t="shared" si="135"/>
        <v>7.5166666666666672E-3</v>
      </c>
      <c r="F1247" s="1">
        <f t="shared" si="136"/>
        <v>69.59123758184144</v>
      </c>
      <c r="G1247" s="1">
        <f t="shared" si="137"/>
        <v>7.4885572990614517E-3</v>
      </c>
      <c r="H1247" s="1">
        <f t="shared" si="138"/>
        <v>4.242638662602082</v>
      </c>
      <c r="I1247" s="1">
        <f t="shared" si="140"/>
        <v>-4.8943791169537727</v>
      </c>
      <c r="K1247">
        <f t="shared" si="139"/>
        <v>4.6062256322815503E-4</v>
      </c>
    </row>
    <row r="1248" spans="1:11" ht="14.4" customHeight="1">
      <c r="A1248" s="2">
        <v>2.7360000000000002</v>
      </c>
      <c r="B1248" s="2">
        <v>81.071569999999994</v>
      </c>
      <c r="C1248" s="2">
        <v>2.257E-2</v>
      </c>
      <c r="D1248" s="1">
        <f t="shared" si="134"/>
        <v>69.114722932651333</v>
      </c>
      <c r="E1248" s="1">
        <f t="shared" si="135"/>
        <v>7.5233333333333333E-3</v>
      </c>
      <c r="F1248" s="1">
        <f t="shared" si="136"/>
        <v>69.63469603151465</v>
      </c>
      <c r="G1248" s="1">
        <f t="shared" si="137"/>
        <v>7.4951742065836194E-3</v>
      </c>
      <c r="H1248" s="1">
        <f t="shared" si="138"/>
        <v>4.2432629493273604</v>
      </c>
      <c r="I1248" s="1">
        <f t="shared" si="140"/>
        <v>-4.8934959046578488</v>
      </c>
      <c r="K1248">
        <f t="shared" si="139"/>
        <v>9.2190815572610869E-4</v>
      </c>
    </row>
    <row r="1249" spans="1:11" ht="14.4" customHeight="1">
      <c r="A1249" s="2">
        <v>2.74</v>
      </c>
      <c r="B1249" s="2">
        <v>81.138170000000002</v>
      </c>
      <c r="C1249" s="2">
        <v>2.2610000000000002E-2</v>
      </c>
      <c r="D1249" s="1">
        <f t="shared" si="134"/>
        <v>69.171500426257467</v>
      </c>
      <c r="E1249" s="1">
        <f t="shared" si="135"/>
        <v>7.5366666666666672E-3</v>
      </c>
      <c r="F1249" s="1">
        <f t="shared" si="136"/>
        <v>69.692822967803366</v>
      </c>
      <c r="G1249" s="1">
        <f t="shared" si="137"/>
        <v>7.5084078902790084E-3</v>
      </c>
      <c r="H1249" s="1">
        <f t="shared" si="138"/>
        <v>4.2440973421318624</v>
      </c>
      <c r="I1249" s="1">
        <f t="shared" si="140"/>
        <v>-4.8917318343122709</v>
      </c>
      <c r="K1249">
        <f t="shared" si="139"/>
        <v>6.9199846547312346E-4</v>
      </c>
    </row>
    <row r="1250" spans="1:11" ht="14.4" customHeight="1">
      <c r="A1250" s="2">
        <v>2.7440000000000002</v>
      </c>
      <c r="B1250" s="2">
        <v>81.204669999999993</v>
      </c>
      <c r="C1250" s="2">
        <v>2.264E-2</v>
      </c>
      <c r="D1250" s="1">
        <f t="shared" si="134"/>
        <v>69.228192668371705</v>
      </c>
      <c r="E1250" s="1">
        <f t="shared" si="135"/>
        <v>7.5466666666666668E-3</v>
      </c>
      <c r="F1250" s="1">
        <f t="shared" si="136"/>
        <v>69.750634762375682</v>
      </c>
      <c r="G1250" s="1">
        <f t="shared" si="137"/>
        <v>7.5183330381222825E-3</v>
      </c>
      <c r="H1250" s="1">
        <f t="shared" si="138"/>
        <v>4.2449265211959171</v>
      </c>
      <c r="I1250" s="1">
        <f t="shared" si="140"/>
        <v>-4.8904108360553797</v>
      </c>
      <c r="K1250">
        <f t="shared" si="139"/>
        <v>6.9256653878940646E-4</v>
      </c>
    </row>
    <row r="1251" spans="1:11" ht="14.4" customHeight="1">
      <c r="A1251" s="2">
        <v>2.7480000000000002</v>
      </c>
      <c r="B1251" s="2">
        <v>81.271439999999998</v>
      </c>
      <c r="C1251" s="2">
        <v>2.2669999999999999E-2</v>
      </c>
      <c r="D1251" s="1">
        <f t="shared" si="134"/>
        <v>69.285115089514079</v>
      </c>
      <c r="E1251" s="1">
        <f t="shared" si="135"/>
        <v>7.5566666666666664E-3</v>
      </c>
      <c r="F1251" s="1">
        <f t="shared" si="136"/>
        <v>69.808679609207175</v>
      </c>
      <c r="G1251" s="1">
        <f t="shared" si="137"/>
        <v>7.5282580874581955E-3</v>
      </c>
      <c r="H1251" s="1">
        <f t="shared" si="138"/>
        <v>4.245758351739652</v>
      </c>
      <c r="I1251" s="1">
        <f t="shared" si="140"/>
        <v>-4.8890915936180006</v>
      </c>
      <c r="K1251">
        <f t="shared" si="139"/>
        <v>6.930677323103531E-4</v>
      </c>
    </row>
    <row r="1252" spans="1:11" ht="14.4" customHeight="1">
      <c r="A1252" s="2">
        <v>2.7509999999999999</v>
      </c>
      <c r="B1252" s="2">
        <v>81.322249999999997</v>
      </c>
      <c r="C1252" s="2">
        <v>2.2700000000000001E-2</v>
      </c>
      <c r="D1252" s="1">
        <f t="shared" si="134"/>
        <v>69.328431372549034</v>
      </c>
      <c r="E1252" s="1">
        <f t="shared" si="135"/>
        <v>7.5666666666666669E-3</v>
      </c>
      <c r="F1252" s="1">
        <f t="shared" si="136"/>
        <v>69.853016503267995</v>
      </c>
      <c r="G1252" s="1">
        <f t="shared" si="137"/>
        <v>7.5381830382884813E-3</v>
      </c>
      <c r="H1252" s="1">
        <f t="shared" si="138"/>
        <v>4.2463932702145719</v>
      </c>
      <c r="I1252" s="1">
        <f t="shared" si="140"/>
        <v>-4.8877741023560519</v>
      </c>
      <c r="K1252">
        <f t="shared" si="139"/>
        <v>4.6233503836319654E-4</v>
      </c>
    </row>
    <row r="1253" spans="1:11" ht="14.4" customHeight="1">
      <c r="A1253" s="2">
        <v>2.754</v>
      </c>
      <c r="B1253" s="2">
        <v>81.373450000000005</v>
      </c>
      <c r="C1253" s="2">
        <v>2.2720000000000001E-2</v>
      </c>
      <c r="D1253" s="1">
        <f t="shared" si="134"/>
        <v>69.372080136402403</v>
      </c>
      <c r="E1253" s="1">
        <f t="shared" si="135"/>
        <v>7.5733333333333338E-3</v>
      </c>
      <c r="F1253" s="1">
        <f t="shared" si="136"/>
        <v>69.897458023302093</v>
      </c>
      <c r="G1253" s="1">
        <f t="shared" si="137"/>
        <v>7.5447996174509554E-3</v>
      </c>
      <c r="H1253" s="1">
        <f t="shared" si="138"/>
        <v>4.2470292826743901</v>
      </c>
      <c r="I1253" s="1">
        <f t="shared" si="140"/>
        <v>-4.8868967454382695</v>
      </c>
      <c r="K1253">
        <f t="shared" si="139"/>
        <v>4.6262867291840777E-4</v>
      </c>
    </row>
    <row r="1254" spans="1:11" ht="14.4" customHeight="1">
      <c r="A1254" s="2">
        <v>2.7570000000000001</v>
      </c>
      <c r="B1254" s="2">
        <v>81.425579999999997</v>
      </c>
      <c r="C1254" s="2">
        <v>2.274E-2</v>
      </c>
      <c r="D1254" s="1">
        <f t="shared" si="134"/>
        <v>69.416521739130445</v>
      </c>
      <c r="E1254" s="1">
        <f t="shared" si="135"/>
        <v>7.5799999999999999E-3</v>
      </c>
      <c r="F1254" s="1">
        <f t="shared" si="136"/>
        <v>69.942698973913053</v>
      </c>
      <c r="G1254" s="1">
        <f t="shared" si="137"/>
        <v>7.5514161528343797E-3</v>
      </c>
      <c r="H1254" s="1">
        <f t="shared" si="138"/>
        <v>4.2476763207378587</v>
      </c>
      <c r="I1254" s="1">
        <f t="shared" si="140"/>
        <v>-4.8860201633984017</v>
      </c>
      <c r="K1254">
        <f t="shared" si="139"/>
        <v>6.9438921568625207E-4</v>
      </c>
    </row>
    <row r="1255" spans="1:11" ht="14.4" customHeight="1">
      <c r="A1255" s="2">
        <v>2.76</v>
      </c>
      <c r="B1255" s="2">
        <v>81.478129999999993</v>
      </c>
      <c r="C1255" s="2">
        <v>2.2769999999999999E-2</v>
      </c>
      <c r="D1255" s="1">
        <f t="shared" si="134"/>
        <v>69.461321398124468</v>
      </c>
      <c r="E1255" s="1">
        <f t="shared" si="135"/>
        <v>7.5899999999999995E-3</v>
      </c>
      <c r="F1255" s="1">
        <f t="shared" si="136"/>
        <v>69.988532827536233</v>
      </c>
      <c r="G1255" s="1">
        <f t="shared" si="137"/>
        <v>7.5613408738258074E-3</v>
      </c>
      <c r="H1255" s="1">
        <f t="shared" si="138"/>
        <v>4.2483314118804474</v>
      </c>
      <c r="I1255" s="1">
        <f t="shared" si="140"/>
        <v>-4.8847067402552033</v>
      </c>
      <c r="K1255">
        <f t="shared" si="139"/>
        <v>4.6322529127601616E-4</v>
      </c>
    </row>
    <row r="1256" spans="1:11" ht="14.4" customHeight="1">
      <c r="A1256" s="2">
        <v>2.7629999999999999</v>
      </c>
      <c r="B1256" s="2">
        <v>81.530850000000001</v>
      </c>
      <c r="C1256" s="2">
        <v>2.2790000000000001E-2</v>
      </c>
      <c r="D1256" s="1">
        <f t="shared" si="134"/>
        <v>69.506265984654746</v>
      </c>
      <c r="E1256" s="1">
        <f t="shared" si="135"/>
        <v>7.5966666666666674E-3</v>
      </c>
      <c r="F1256" s="1">
        <f t="shared" si="136"/>
        <v>70.034281918584838</v>
      </c>
      <c r="G1256" s="1">
        <f t="shared" si="137"/>
        <v>7.567957299764911E-3</v>
      </c>
      <c r="H1256" s="1">
        <f t="shared" si="138"/>
        <v>4.2489848638591043</v>
      </c>
      <c r="I1256" s="1">
        <f t="shared" si="140"/>
        <v>-4.8838320894571305</v>
      </c>
      <c r="K1256">
        <f t="shared" si="139"/>
        <v>6.9528644501276528E-4</v>
      </c>
    </row>
    <row r="1257" spans="1:11" ht="14.4" customHeight="1">
      <c r="A1257" s="2">
        <v>2.766</v>
      </c>
      <c r="B1257" s="2">
        <v>81.583349999999996</v>
      </c>
      <c r="C1257" s="2">
        <v>2.282E-2</v>
      </c>
      <c r="D1257" s="1">
        <f t="shared" si="134"/>
        <v>69.551023017902821</v>
      </c>
      <c r="E1257" s="1">
        <f t="shared" si="135"/>
        <v>7.606666666666667E-3</v>
      </c>
      <c r="F1257" s="1">
        <f t="shared" si="136"/>
        <v>70.080074466325669</v>
      </c>
      <c r="G1257" s="1">
        <f t="shared" si="137"/>
        <v>7.5778818565922432E-3</v>
      </c>
      <c r="H1257" s="1">
        <f t="shared" si="138"/>
        <v>4.249638509217835</v>
      </c>
      <c r="I1257" s="1">
        <f t="shared" si="140"/>
        <v>-4.8825215568223488</v>
      </c>
      <c r="K1257">
        <f t="shared" si="139"/>
        <v>4.6382071611249693E-4</v>
      </c>
    </row>
    <row r="1258" spans="1:11" ht="14.4" customHeight="1">
      <c r="A1258" s="2">
        <v>2.7690000000000001</v>
      </c>
      <c r="B1258" s="2">
        <v>81.635159999999999</v>
      </c>
      <c r="C1258" s="2">
        <v>2.2839999999999999E-2</v>
      </c>
      <c r="D1258" s="1">
        <f t="shared" si="134"/>
        <v>69.595191815856793</v>
      </c>
      <c r="E1258" s="1">
        <f t="shared" si="135"/>
        <v>7.6133333333333331E-3</v>
      </c>
      <c r="F1258" s="1">
        <f t="shared" si="136"/>
        <v>70.125043209548181</v>
      </c>
      <c r="G1258" s="1">
        <f t="shared" si="137"/>
        <v>7.5844981730902065E-3</v>
      </c>
      <c r="H1258" s="1">
        <f t="shared" si="138"/>
        <v>4.2502799800216104</v>
      </c>
      <c r="I1258" s="1">
        <f t="shared" si="140"/>
        <v>-4.8816488288066999</v>
      </c>
      <c r="K1258">
        <f t="shared" si="139"/>
        <v>6.961710144927915E-4</v>
      </c>
    </row>
    <row r="1259" spans="1:11" ht="14.4" customHeight="1">
      <c r="A1259" s="2">
        <v>2.7719999999999998</v>
      </c>
      <c r="B1259" s="2">
        <v>81.68656</v>
      </c>
      <c r="C1259" s="2">
        <v>2.2870000000000001E-2</v>
      </c>
      <c r="D1259" s="1">
        <f t="shared" si="134"/>
        <v>69.639011082693955</v>
      </c>
      <c r="E1259" s="1">
        <f t="shared" si="135"/>
        <v>7.6233333333333335E-3</v>
      </c>
      <c r="F1259" s="1">
        <f t="shared" si="136"/>
        <v>70.169892477181023</v>
      </c>
      <c r="G1259" s="1">
        <f t="shared" si="137"/>
        <v>7.5944225657588729E-3</v>
      </c>
      <c r="H1259" s="1">
        <f t="shared" si="138"/>
        <v>4.2509193369440981</v>
      </c>
      <c r="I1259" s="1">
        <f t="shared" si="140"/>
        <v>-4.8803411740328713</v>
      </c>
      <c r="K1259">
        <f t="shared" si="139"/>
        <v>4.6440619494177008E-4</v>
      </c>
    </row>
    <row r="1260" spans="1:11" ht="14.4" customHeight="1">
      <c r="A1260" s="2">
        <v>2.7749999999999999</v>
      </c>
      <c r="B1260" s="2">
        <v>81.737979999999993</v>
      </c>
      <c r="C1260" s="2">
        <v>2.2890000000000001E-2</v>
      </c>
      <c r="D1260" s="1">
        <f t="shared" si="134"/>
        <v>69.682847399829498</v>
      </c>
      <c r="E1260" s="1">
        <f t="shared" si="135"/>
        <v>7.6300000000000005E-3</v>
      </c>
      <c r="F1260" s="1">
        <f t="shared" si="136"/>
        <v>70.214527525490197</v>
      </c>
      <c r="G1260" s="1">
        <f t="shared" si="137"/>
        <v>7.601038772819757E-3</v>
      </c>
      <c r="H1260" s="1">
        <f t="shared" si="138"/>
        <v>4.2515552344291949</v>
      </c>
      <c r="I1260" s="1">
        <f t="shared" si="140"/>
        <v>-4.8794703603956195</v>
      </c>
      <c r="K1260">
        <f t="shared" si="139"/>
        <v>6.9704901960782051E-4</v>
      </c>
    </row>
    <row r="1261" spans="1:11" ht="14.4" customHeight="1">
      <c r="A1261" s="2">
        <v>2.778</v>
      </c>
      <c r="B1261" s="2">
        <v>81.789720000000003</v>
      </c>
      <c r="C1261" s="2">
        <v>2.2919999999999999E-2</v>
      </c>
      <c r="D1261" s="1">
        <f t="shared" si="134"/>
        <v>69.72695652173914</v>
      </c>
      <c r="E1261" s="1">
        <f t="shared" si="135"/>
        <v>7.6400000000000001E-3</v>
      </c>
      <c r="F1261" s="1">
        <f t="shared" si="136"/>
        <v>70.259670469565236</v>
      </c>
      <c r="G1261" s="1">
        <f t="shared" si="137"/>
        <v>7.610963001335189E-3</v>
      </c>
      <c r="H1261" s="1">
        <f t="shared" si="138"/>
        <v>4.252197956669626</v>
      </c>
      <c r="I1261" s="1">
        <f t="shared" si="140"/>
        <v>-4.8781655709181075</v>
      </c>
      <c r="K1261">
        <f t="shared" si="139"/>
        <v>4.6499460073881106E-4</v>
      </c>
    </row>
    <row r="1262" spans="1:11" ht="14.4" customHeight="1">
      <c r="A1262" s="2">
        <v>2.7810000000000001</v>
      </c>
      <c r="B1262" s="2">
        <v>81.841880000000003</v>
      </c>
      <c r="C1262" s="2">
        <v>2.2939999999999999E-2</v>
      </c>
      <c r="D1262" s="1">
        <f t="shared" si="134"/>
        <v>69.771423699914763</v>
      </c>
      <c r="E1262" s="1">
        <f t="shared" si="135"/>
        <v>7.6466666666666662E-3</v>
      </c>
      <c r="F1262" s="1">
        <f t="shared" si="136"/>
        <v>70.304942519806772</v>
      </c>
      <c r="G1262" s="1">
        <f t="shared" si="137"/>
        <v>7.6175790989621728E-3</v>
      </c>
      <c r="H1262" s="1">
        <f t="shared" si="138"/>
        <v>4.2528421024591543</v>
      </c>
      <c r="I1262" s="1">
        <f t="shared" si="140"/>
        <v>-4.8772966633103172</v>
      </c>
      <c r="K1262">
        <f t="shared" si="139"/>
        <v>6.9793712702476097E-4</v>
      </c>
    </row>
    <row r="1263" spans="1:11" ht="14.4" customHeight="1">
      <c r="A1263" s="2">
        <v>2.7839999999999998</v>
      </c>
      <c r="B1263" s="2">
        <v>81.894170000000003</v>
      </c>
      <c r="C1263" s="2">
        <v>2.2970000000000001E-2</v>
      </c>
      <c r="D1263" s="1">
        <f t="shared" si="134"/>
        <v>69.816001705029848</v>
      </c>
      <c r="E1263" s="1">
        <f t="shared" si="135"/>
        <v>7.6566666666666667E-3</v>
      </c>
      <c r="F1263" s="1">
        <f t="shared" si="136"/>
        <v>70.350559558084697</v>
      </c>
      <c r="G1263" s="1">
        <f t="shared" si="137"/>
        <v>7.627503163329801E-3</v>
      </c>
      <c r="H1263" s="1">
        <f t="shared" si="138"/>
        <v>4.2534907374461035</v>
      </c>
      <c r="I1263" s="1">
        <f t="shared" si="140"/>
        <v>-4.8759947266465868</v>
      </c>
      <c r="K1263">
        <f t="shared" si="139"/>
        <v>4.6558650184714103E-4</v>
      </c>
    </row>
    <row r="1264" spans="1:11" ht="14.4" customHeight="1">
      <c r="A1264" s="2">
        <v>2.7869999999999999</v>
      </c>
      <c r="B1264" s="2">
        <v>81.945719999999994</v>
      </c>
      <c r="C1264" s="2">
        <v>2.299E-2</v>
      </c>
      <c r="D1264" s="1">
        <f t="shared" si="134"/>
        <v>69.859948849104867</v>
      </c>
      <c r="E1264" s="1">
        <f t="shared" si="135"/>
        <v>7.6633333333333336E-3</v>
      </c>
      <c r="F1264" s="1">
        <f t="shared" si="136"/>
        <v>70.39530892378518</v>
      </c>
      <c r="G1264" s="1">
        <f t="shared" si="137"/>
        <v>7.6341191515269455E-3</v>
      </c>
      <c r="H1264" s="1">
        <f t="shared" si="138"/>
        <v>4.2541266263384889</v>
      </c>
      <c r="I1264" s="1">
        <f t="shared" si="140"/>
        <v>-4.8751277167737053</v>
      </c>
      <c r="K1264">
        <f t="shared" si="139"/>
        <v>6.988155157715034E-4</v>
      </c>
    </row>
    <row r="1265" spans="1:11" ht="14.4" customHeight="1">
      <c r="A1265" s="2">
        <v>2.79</v>
      </c>
      <c r="B1265" s="2">
        <v>81.996399999999994</v>
      </c>
      <c r="C1265" s="2">
        <v>2.3019999999999999E-2</v>
      </c>
      <c r="D1265" s="1">
        <f t="shared" si="134"/>
        <v>69.903154305200346</v>
      </c>
      <c r="E1265" s="1">
        <f t="shared" si="135"/>
        <v>7.6733333333333332E-3</v>
      </c>
      <c r="F1265" s="1">
        <f t="shared" si="136"/>
        <v>70.439544509235589</v>
      </c>
      <c r="G1265" s="1">
        <f t="shared" si="137"/>
        <v>7.6440430517521986E-3</v>
      </c>
      <c r="H1265" s="1">
        <f t="shared" si="138"/>
        <v>4.2547548172419019</v>
      </c>
      <c r="I1265" s="1">
        <f t="shared" si="140"/>
        <v>-4.8738286205226133</v>
      </c>
      <c r="K1265">
        <f t="shared" si="139"/>
        <v>4.6616467746521438E-4</v>
      </c>
    </row>
    <row r="1266" spans="1:11" ht="14.4" customHeight="1">
      <c r="A1266" s="2">
        <v>2.7930000000000001</v>
      </c>
      <c r="B1266" s="2">
        <v>82.046949999999995</v>
      </c>
      <c r="C1266" s="2">
        <v>2.3040000000000001E-2</v>
      </c>
      <c r="D1266" s="1">
        <f t="shared" si="134"/>
        <v>69.946248934356362</v>
      </c>
      <c r="E1266" s="1">
        <f t="shared" si="135"/>
        <v>7.6800000000000002E-3</v>
      </c>
      <c r="F1266" s="1">
        <f t="shared" si="136"/>
        <v>70.483436126172208</v>
      </c>
      <c r="G1266" s="1">
        <f t="shared" si="137"/>
        <v>7.6506589305226835E-3</v>
      </c>
      <c r="H1266" s="1">
        <f t="shared" si="138"/>
        <v>4.2553777336485519</v>
      </c>
      <c r="I1266" s="1">
        <f t="shared" si="140"/>
        <v>-4.872963500144226</v>
      </c>
      <c r="K1266">
        <f t="shared" si="139"/>
        <v>6.9967843137252648E-4</v>
      </c>
    </row>
    <row r="1267" spans="1:11" ht="14.4" customHeight="1">
      <c r="A1267" s="2">
        <v>2.7959999999999998</v>
      </c>
      <c r="B1267" s="2">
        <v>82.097610000000003</v>
      </c>
      <c r="C1267" s="2">
        <v>2.307E-2</v>
      </c>
      <c r="D1267" s="1">
        <f t="shared" si="134"/>
        <v>69.989437340153472</v>
      </c>
      <c r="E1267" s="1">
        <f t="shared" si="135"/>
        <v>7.6899999999999998E-3</v>
      </c>
      <c r="F1267" s="1">
        <f t="shared" si="136"/>
        <v>70.527656113299244</v>
      </c>
      <c r="G1267" s="1">
        <f t="shared" si="137"/>
        <v>7.6605826666109921E-3</v>
      </c>
      <c r="H1267" s="1">
        <f t="shared" si="138"/>
        <v>4.2560049181894879</v>
      </c>
      <c r="I1267" s="1">
        <f t="shared" si="140"/>
        <v>-4.871667231985314</v>
      </c>
      <c r="K1267">
        <f t="shared" si="139"/>
        <v>4.6674043762435054E-4</v>
      </c>
    </row>
    <row r="1268" spans="1:11" ht="14.4" customHeight="1">
      <c r="A1268" s="2">
        <v>2.7989999999999999</v>
      </c>
      <c r="B1268" s="2">
        <v>82.148349999999994</v>
      </c>
      <c r="C1268" s="2">
        <v>2.3089999999999999E-2</v>
      </c>
      <c r="D1268" s="1">
        <f t="shared" si="134"/>
        <v>70.032693947144082</v>
      </c>
      <c r="E1268" s="1">
        <f t="shared" si="135"/>
        <v>7.6966666666666668E-3</v>
      </c>
      <c r="F1268" s="1">
        <f t="shared" si="136"/>
        <v>70.571712248223932</v>
      </c>
      <c r="G1268" s="1">
        <f t="shared" si="137"/>
        <v>7.6671984359588776E-3</v>
      </c>
      <c r="H1268" s="1">
        <f t="shared" si="138"/>
        <v>4.2566293878362051</v>
      </c>
      <c r="I1268" s="1">
        <f t="shared" si="140"/>
        <v>-4.8708039929144471</v>
      </c>
      <c r="K1268">
        <f t="shared" si="139"/>
        <v>7.0054364876389154E-4</v>
      </c>
    </row>
    <row r="1269" spans="1:11" ht="14.4" customHeight="1">
      <c r="A1269" s="2">
        <v>2.802</v>
      </c>
      <c r="B1269" s="2">
        <v>82.199190000000002</v>
      </c>
      <c r="C1269" s="2">
        <v>2.3120000000000002E-2</v>
      </c>
      <c r="D1269" s="1">
        <f t="shared" si="134"/>
        <v>70.076035805626617</v>
      </c>
      <c r="E1269" s="1">
        <f t="shared" si="135"/>
        <v>7.7066666666666672E-3</v>
      </c>
      <c r="F1269" s="1">
        <f t="shared" si="136"/>
        <v>70.616088454901984</v>
      </c>
      <c r="G1269" s="1">
        <f t="shared" si="137"/>
        <v>7.6771220079156705E-3</v>
      </c>
      <c r="H1269" s="1">
        <f t="shared" si="138"/>
        <v>4.257258000335562</v>
      </c>
      <c r="I1269" s="1">
        <f t="shared" si="140"/>
        <v>-4.8695105406072408</v>
      </c>
      <c r="K1269">
        <f t="shared" si="139"/>
        <v>7.0097681159418028E-4</v>
      </c>
    </row>
    <row r="1270" spans="1:11" ht="14.4" customHeight="1">
      <c r="A1270" s="2">
        <v>2.8050000000000002</v>
      </c>
      <c r="B1270" s="2">
        <v>82.249970000000005</v>
      </c>
      <c r="C1270" s="2">
        <v>2.315E-2</v>
      </c>
      <c r="D1270" s="1">
        <f t="shared" si="134"/>
        <v>70.119326513213991</v>
      </c>
      <c r="E1270" s="1">
        <f t="shared" si="135"/>
        <v>7.7166666666666668E-3</v>
      </c>
      <c r="F1270" s="1">
        <f t="shared" si="136"/>
        <v>70.660413982807626</v>
      </c>
      <c r="G1270" s="1">
        <f t="shared" si="137"/>
        <v>7.6870454813959413E-3</v>
      </c>
      <c r="H1270" s="1">
        <f t="shared" si="138"/>
        <v>4.2578855007138312</v>
      </c>
      <c r="I1270" s="1">
        <f t="shared" si="140"/>
        <v>-4.8682187719686754</v>
      </c>
      <c r="K1270">
        <f t="shared" si="139"/>
        <v>4.6760795680587545E-4</v>
      </c>
    </row>
    <row r="1271" spans="1:11" ht="14.4" customHeight="1">
      <c r="A1271" s="2">
        <v>2.8079999999999998</v>
      </c>
      <c r="B1271" s="2">
        <v>82.301270000000002</v>
      </c>
      <c r="C1271" s="2">
        <v>2.317E-2</v>
      </c>
      <c r="D1271" s="1">
        <f t="shared" si="134"/>
        <v>70.163060528559257</v>
      </c>
      <c r="E1271" s="1">
        <f t="shared" si="135"/>
        <v>7.7233333333333329E-3</v>
      </c>
      <c r="F1271" s="1">
        <f t="shared" si="136"/>
        <v>70.704953232708164</v>
      </c>
      <c r="G1271" s="1">
        <f t="shared" si="137"/>
        <v>7.6936610756748423E-3</v>
      </c>
      <c r="H1271" s="1">
        <f t="shared" si="138"/>
        <v>4.2585156303170226</v>
      </c>
      <c r="I1271" s="1">
        <f t="shared" si="140"/>
        <v>-4.8673585260934509</v>
      </c>
      <c r="K1271">
        <f t="shared" si="139"/>
        <v>7.0185102301788033E-4</v>
      </c>
    </row>
    <row r="1272" spans="1:11" ht="14.4" customHeight="1">
      <c r="A1272" s="2">
        <v>2.8109999999999999</v>
      </c>
      <c r="B1272" s="2">
        <v>82.352980000000002</v>
      </c>
      <c r="C1272" s="2">
        <v>2.3199999999999998E-2</v>
      </c>
      <c r="D1272" s="1">
        <f t="shared" si="134"/>
        <v>70.207144075021318</v>
      </c>
      <c r="E1272" s="1">
        <f t="shared" si="135"/>
        <v>7.7333333333333325E-3</v>
      </c>
      <c r="F1272" s="1">
        <f t="shared" si="136"/>
        <v>70.750079322534816</v>
      </c>
      <c r="G1272" s="1">
        <f t="shared" si="137"/>
        <v>7.7035843850325044E-3</v>
      </c>
      <c r="H1272" s="1">
        <f t="shared" si="138"/>
        <v>4.2591536576892883</v>
      </c>
      <c r="I1272" s="1">
        <f t="shared" si="140"/>
        <v>-4.8660695538864536</v>
      </c>
      <c r="K1272">
        <f t="shared" si="139"/>
        <v>4.6819502699639224E-4</v>
      </c>
    </row>
    <row r="1273" spans="1:11" ht="14.4" customHeight="1">
      <c r="A1273" s="2">
        <v>2.8140000000000001</v>
      </c>
      <c r="B1273" s="2">
        <v>82.404849999999996</v>
      </c>
      <c r="C1273" s="2">
        <v>2.3220000000000001E-2</v>
      </c>
      <c r="D1273" s="1">
        <f t="shared" si="134"/>
        <v>70.251364023870423</v>
      </c>
      <c r="E1273" s="1">
        <f t="shared" si="135"/>
        <v>7.7400000000000004E-3</v>
      </c>
      <c r="F1273" s="1">
        <f t="shared" si="136"/>
        <v>70.79510958141519</v>
      </c>
      <c r="G1273" s="1">
        <f t="shared" si="137"/>
        <v>7.7101998698979966E-3</v>
      </c>
      <c r="H1273" s="1">
        <f t="shared" si="138"/>
        <v>4.2597899246051503</v>
      </c>
      <c r="I1273" s="1">
        <f t="shared" si="140"/>
        <v>-4.8652111682801307</v>
      </c>
      <c r="K1273">
        <f t="shared" si="139"/>
        <v>7.0273635976127321E-4</v>
      </c>
    </row>
    <row r="1274" spans="1:11" ht="14.4" customHeight="1">
      <c r="A1274" s="2">
        <v>2.8170000000000002</v>
      </c>
      <c r="B1274" s="2">
        <v>82.457099999999997</v>
      </c>
      <c r="C1274" s="2">
        <v>2.325E-2</v>
      </c>
      <c r="D1274" s="1">
        <f t="shared" si="134"/>
        <v>70.295907928388758</v>
      </c>
      <c r="E1274" s="1">
        <f t="shared" si="135"/>
        <v>7.7499999999999999E-3</v>
      </c>
      <c r="F1274" s="1">
        <f t="shared" si="136"/>
        <v>70.840701214833771</v>
      </c>
      <c r="G1274" s="1">
        <f t="shared" si="137"/>
        <v>7.7201230151380373E-3</v>
      </c>
      <c r="H1274" s="1">
        <f t="shared" si="138"/>
        <v>4.2604337114375479</v>
      </c>
      <c r="I1274" s="1">
        <f t="shared" si="140"/>
        <v>-4.8639249804690339</v>
      </c>
      <c r="K1274">
        <f t="shared" si="139"/>
        <v>4.6878738277916321E-4</v>
      </c>
    </row>
    <row r="1275" spans="1:11" ht="14.4" customHeight="1">
      <c r="A1275" s="2">
        <v>2.82</v>
      </c>
      <c r="B1275" s="2">
        <v>82.509180000000001</v>
      </c>
      <c r="C1275" s="2">
        <v>2.3269999999999999E-2</v>
      </c>
      <c r="D1275" s="1">
        <f t="shared" si="134"/>
        <v>70.340306905370852</v>
      </c>
      <c r="E1275" s="1">
        <f t="shared" si="135"/>
        <v>7.7566666666666661E-3</v>
      </c>
      <c r="F1275" s="1">
        <f t="shared" si="136"/>
        <v>70.88591321926684</v>
      </c>
      <c r="G1275" s="1">
        <f t="shared" si="137"/>
        <v>7.7267383905937391E-3</v>
      </c>
      <c r="H1275" s="1">
        <f t="shared" si="138"/>
        <v>4.2610717285968125</v>
      </c>
      <c r="I1275" s="1">
        <f t="shared" si="140"/>
        <v>-4.8630684471337</v>
      </c>
      <c r="K1275">
        <f t="shared" si="139"/>
        <v>7.0362003410069608E-4</v>
      </c>
    </row>
    <row r="1276" spans="1:11" ht="14.4" customHeight="1">
      <c r="A1276" s="2">
        <v>2.823</v>
      </c>
      <c r="B1276" s="2">
        <v>82.560079999999999</v>
      </c>
      <c r="C1276" s="2">
        <v>2.3300000000000001E-2</v>
      </c>
      <c r="D1276" s="1">
        <f t="shared" si="134"/>
        <v>70.383699914748519</v>
      </c>
      <c r="E1276" s="1">
        <f t="shared" si="135"/>
        <v>7.7666666666666674E-3</v>
      </c>
      <c r="F1276" s="1">
        <f t="shared" si="136"/>
        <v>70.930346650753066</v>
      </c>
      <c r="G1276" s="1">
        <f t="shared" si="137"/>
        <v>7.7366613717220296E-3</v>
      </c>
      <c r="H1276" s="1">
        <f t="shared" si="138"/>
        <v>4.261698362425415</v>
      </c>
      <c r="I1276" s="1">
        <f t="shared" si="140"/>
        <v>-4.8617850317602542</v>
      </c>
      <c r="K1276">
        <f t="shared" si="139"/>
        <v>7.0411939471438478E-4</v>
      </c>
    </row>
    <row r="1277" spans="1:11" ht="14.4" customHeight="1">
      <c r="A1277" s="2">
        <v>2.827</v>
      </c>
      <c r="B1277" s="2">
        <v>82.626329999999996</v>
      </c>
      <c r="C1277" s="2">
        <v>2.333E-2</v>
      </c>
      <c r="D1277" s="1">
        <f t="shared" si="134"/>
        <v>70.440179028133002</v>
      </c>
      <c r="E1277" s="1">
        <f t="shared" si="135"/>
        <v>7.776666666666667E-3</v>
      </c>
      <c r="F1277" s="1">
        <f t="shared" si="136"/>
        <v>70.98796882037513</v>
      </c>
      <c r="G1277" s="1">
        <f t="shared" si="137"/>
        <v>7.7465842543857424E-3</v>
      </c>
      <c r="H1277" s="1">
        <f t="shared" si="138"/>
        <v>4.2625104094483408</v>
      </c>
      <c r="I1277" s="1">
        <f t="shared" si="140"/>
        <v>-4.8605032741414886</v>
      </c>
      <c r="K1277">
        <f t="shared" si="139"/>
        <v>7.0468192668369427E-4</v>
      </c>
    </row>
    <row r="1278" spans="1:11" ht="14.4" customHeight="1">
      <c r="A1278" s="2">
        <v>2.831</v>
      </c>
      <c r="B1278" s="2">
        <v>82.692049999999995</v>
      </c>
      <c r="C1278" s="2">
        <v>2.3359999999999999E-2</v>
      </c>
      <c r="D1278" s="1">
        <f t="shared" si="134"/>
        <v>70.496206308610411</v>
      </c>
      <c r="E1278" s="1">
        <f t="shared" si="135"/>
        <v>7.7866666666666666E-3</v>
      </c>
      <c r="F1278" s="1">
        <f t="shared" si="136"/>
        <v>71.045136768400127</v>
      </c>
      <c r="G1278" s="1">
        <f t="shared" si="137"/>
        <v>7.7565070385866115E-3</v>
      </c>
      <c r="H1278" s="1">
        <f t="shared" si="138"/>
        <v>4.2633154041835493</v>
      </c>
      <c r="I1278" s="1">
        <f t="shared" si="140"/>
        <v>-4.8592231700166577</v>
      </c>
      <c r="K1278">
        <f t="shared" si="139"/>
        <v>9.4031827223648205E-4</v>
      </c>
    </row>
    <row r="1279" spans="1:11" ht="14.4" customHeight="1">
      <c r="A1279" s="2">
        <v>2.835</v>
      </c>
      <c r="B1279" s="2">
        <v>82.756950000000003</v>
      </c>
      <c r="C1279" s="2">
        <v>2.3400000000000001E-2</v>
      </c>
      <c r="D1279" s="1">
        <f t="shared" si="134"/>
        <v>70.55153452685424</v>
      </c>
      <c r="E1279" s="1">
        <f t="shared" si="135"/>
        <v>7.8000000000000005E-3</v>
      </c>
      <c r="F1279" s="1">
        <f t="shared" si="136"/>
        <v>71.101836496163699</v>
      </c>
      <c r="G1279" s="1">
        <f t="shared" si="137"/>
        <v>7.7697372643606936E-3</v>
      </c>
      <c r="H1279" s="1">
        <f t="shared" si="138"/>
        <v>4.2641131662388148</v>
      </c>
      <c r="I1279" s="1">
        <f t="shared" si="140"/>
        <v>-4.8575189292848835</v>
      </c>
      <c r="K1279">
        <f t="shared" si="139"/>
        <v>7.0578870417730029E-4</v>
      </c>
    </row>
    <row r="1280" spans="1:11" ht="14.4" customHeight="1">
      <c r="A1280" s="2">
        <v>2.839</v>
      </c>
      <c r="B1280" s="2">
        <v>82.821079999999995</v>
      </c>
      <c r="C1280" s="2">
        <v>2.3429999999999999E-2</v>
      </c>
      <c r="D1280" s="1">
        <f t="shared" si="134"/>
        <v>70.60620630861041</v>
      </c>
      <c r="E1280" s="1">
        <f t="shared" si="135"/>
        <v>7.8100000000000001E-3</v>
      </c>
      <c r="F1280" s="1">
        <f t="shared" si="136"/>
        <v>71.157640779880666</v>
      </c>
      <c r="G1280" s="1">
        <f t="shared" si="137"/>
        <v>7.7796598188232605E-3</v>
      </c>
      <c r="H1280" s="1">
        <f t="shared" si="138"/>
        <v>4.2648977085083049</v>
      </c>
      <c r="I1280" s="1">
        <f t="shared" si="140"/>
        <v>-4.8562426668347909</v>
      </c>
      <c r="K1280">
        <f t="shared" si="139"/>
        <v>7.0633836317139393E-4</v>
      </c>
    </row>
    <row r="1281" spans="1:11" ht="14.4" customHeight="1">
      <c r="A1281" s="2">
        <v>2.843</v>
      </c>
      <c r="B1281" s="2">
        <v>82.885900000000007</v>
      </c>
      <c r="C1281" s="2">
        <v>2.3460000000000002E-2</v>
      </c>
      <c r="D1281" s="1">
        <f t="shared" si="134"/>
        <v>70.661466325660712</v>
      </c>
      <c r="E1281" s="1">
        <f t="shared" si="135"/>
        <v>7.8200000000000006E-3</v>
      </c>
      <c r="F1281" s="1">
        <f t="shared" si="136"/>
        <v>71.214038992327374</v>
      </c>
      <c r="G1281" s="1">
        <f t="shared" si="137"/>
        <v>7.7895822748294975E-3</v>
      </c>
      <c r="H1281" s="1">
        <f t="shared" si="138"/>
        <v>4.2656899758396589</v>
      </c>
      <c r="I1281" s="1">
        <f t="shared" si="140"/>
        <v>-4.8549680437940621</v>
      </c>
      <c r="K1281">
        <f t="shared" si="139"/>
        <v>7.0682872975274798E-4</v>
      </c>
    </row>
    <row r="1282" spans="1:11" ht="14.4" customHeight="1">
      <c r="A1282" s="2">
        <v>2.8460000000000001</v>
      </c>
      <c r="B1282" s="2">
        <v>82.936120000000003</v>
      </c>
      <c r="C1282" s="2">
        <v>2.349E-2</v>
      </c>
      <c r="D1282" s="1">
        <f t="shared" ref="D1282:D1345" si="141">B1282/$N$9</f>
        <v>70.704279624893445</v>
      </c>
      <c r="E1282" s="1">
        <f t="shared" ref="E1282:E1345" si="142">C1282/$N$5</f>
        <v>7.8300000000000002E-3</v>
      </c>
      <c r="F1282" s="1">
        <f t="shared" ref="F1282:F1345" si="143">(D1282*(1+E1282))</f>
        <v>71.257894134356363</v>
      </c>
      <c r="G1282" s="1">
        <f t="shared" ref="G1282:G1345" si="144">LN(1+E1282)</f>
        <v>7.7995046323817985E-3</v>
      </c>
      <c r="H1282" s="1">
        <f t="shared" ref="H1282:H1345" si="145">LN(F1282)</f>
        <v>4.2663056078796213</v>
      </c>
      <c r="I1282" s="1">
        <f t="shared" si="140"/>
        <v>-4.8536950559723522</v>
      </c>
      <c r="K1282">
        <f t="shared" ref="K1282:K1345" si="146">(((B1282/1.17299999999999)+(B1283/1.17299999999999))/2)*(((C1283/3)-(C1282/3)))</f>
        <v>4.7150795680593648E-4</v>
      </c>
    </row>
    <row r="1283" spans="1:11" ht="14.4" customHeight="1">
      <c r="A1283" s="2">
        <v>2.8490000000000002</v>
      </c>
      <c r="B1283" s="2">
        <v>82.987530000000007</v>
      </c>
      <c r="C1283" s="2">
        <v>2.351E-2</v>
      </c>
      <c r="D1283" s="1">
        <f t="shared" si="141"/>
        <v>70.748107416879819</v>
      </c>
      <c r="E1283" s="1">
        <f t="shared" si="142"/>
        <v>7.8366666666666671E-3</v>
      </c>
      <c r="F1283" s="1">
        <f t="shared" si="143"/>
        <v>71.302536752003434</v>
      </c>
      <c r="G1283" s="1">
        <f t="shared" si="144"/>
        <v>7.8061194827208765E-3</v>
      </c>
      <c r="H1283" s="1">
        <f t="shared" si="145"/>
        <v>4.2669319053568211</v>
      </c>
      <c r="I1283" s="1">
        <f t="shared" si="140"/>
        <v>-4.8528473038175575</v>
      </c>
      <c r="K1283">
        <f t="shared" si="146"/>
        <v>7.0770387894285866E-4</v>
      </c>
    </row>
    <row r="1284" spans="1:11" ht="14.4" customHeight="1">
      <c r="A1284" s="2">
        <v>2.8519999999999999</v>
      </c>
      <c r="B1284" s="2">
        <v>83.0398</v>
      </c>
      <c r="C1284" s="2">
        <v>2.3539999999999998E-2</v>
      </c>
      <c r="D1284" s="1">
        <f t="shared" si="141"/>
        <v>70.792668371696521</v>
      </c>
      <c r="E1284" s="1">
        <f t="shared" si="142"/>
        <v>7.8466666666666667E-3</v>
      </c>
      <c r="F1284" s="1">
        <f t="shared" si="143"/>
        <v>71.348154842853091</v>
      </c>
      <c r="G1284" s="1">
        <f t="shared" si="144"/>
        <v>7.8160416761870379E-3</v>
      </c>
      <c r="H1284" s="1">
        <f t="shared" si="145"/>
        <v>4.2675714829416851</v>
      </c>
      <c r="I1284" s="1">
        <f t="shared" si="140"/>
        <v>-4.8515770320927398</v>
      </c>
      <c r="K1284">
        <f t="shared" si="146"/>
        <v>4.7210264279627466E-4</v>
      </c>
    </row>
    <row r="1285" spans="1:11" ht="14.4" customHeight="1">
      <c r="A1285" s="2">
        <v>2.855</v>
      </c>
      <c r="B1285" s="2">
        <v>83.093119999999999</v>
      </c>
      <c r="C1285" s="2">
        <v>2.3560000000000001E-2</v>
      </c>
      <c r="D1285" s="1">
        <f t="shared" si="141"/>
        <v>70.83812446717819</v>
      </c>
      <c r="E1285" s="1">
        <f t="shared" si="142"/>
        <v>7.8533333333333337E-3</v>
      </c>
      <c r="F1285" s="1">
        <f t="shared" si="143"/>
        <v>71.394439871327094</v>
      </c>
      <c r="G1285" s="1">
        <f t="shared" si="144"/>
        <v>7.8226564171373133E-3</v>
      </c>
      <c r="H1285" s="1">
        <f t="shared" si="145"/>
        <v>4.2682199933626821</v>
      </c>
      <c r="I1285" s="1">
        <f t="shared" si="140"/>
        <v>-4.8507310868221971</v>
      </c>
      <c r="K1285">
        <f t="shared" si="146"/>
        <v>7.0861449275360039E-4</v>
      </c>
    </row>
    <row r="1286" spans="1:11" ht="14.4" customHeight="1">
      <c r="A1286" s="2">
        <v>2.8580000000000001</v>
      </c>
      <c r="B1286" s="2">
        <v>83.147840000000002</v>
      </c>
      <c r="C1286" s="2">
        <v>2.359E-2</v>
      </c>
      <c r="D1286" s="1">
        <f t="shared" si="141"/>
        <v>70.884774083546475</v>
      </c>
      <c r="E1286" s="1">
        <f t="shared" si="142"/>
        <v>7.8633333333333333E-3</v>
      </c>
      <c r="F1286" s="1">
        <f t="shared" si="143"/>
        <v>71.442164690423425</v>
      </c>
      <c r="G1286" s="1">
        <f t="shared" si="144"/>
        <v>7.8325784465232036E-3</v>
      </c>
      <c r="H1286" s="1">
        <f t="shared" si="145"/>
        <v>4.2688882369269798</v>
      </c>
      <c r="I1286" s="1">
        <f t="shared" si="140"/>
        <v>-4.8494635196728311</v>
      </c>
      <c r="K1286">
        <f t="shared" si="146"/>
        <v>4.7272352941179043E-4</v>
      </c>
    </row>
    <row r="1287" spans="1:11" ht="14.4" customHeight="1">
      <c r="A1287" s="2">
        <v>2.8610000000000002</v>
      </c>
      <c r="B1287" s="2">
        <v>83.203569999999999</v>
      </c>
      <c r="C1287" s="2">
        <v>2.3609999999999999E-2</v>
      </c>
      <c r="D1287" s="1">
        <f t="shared" si="141"/>
        <v>70.932284739982961</v>
      </c>
      <c r="E1287" s="1">
        <f t="shared" si="142"/>
        <v>7.8700000000000003E-3</v>
      </c>
      <c r="F1287" s="1">
        <f t="shared" si="143"/>
        <v>71.490521820886627</v>
      </c>
      <c r="G1287" s="1">
        <f t="shared" si="144"/>
        <v>7.8391930780882923E-3</v>
      </c>
      <c r="H1287" s="1">
        <f t="shared" si="145"/>
        <v>4.2695648789672092</v>
      </c>
      <c r="I1287" s="1">
        <f t="shared" si="140"/>
        <v>-4.8486193736300578</v>
      </c>
      <c r="K1287">
        <f t="shared" si="146"/>
        <v>7.0956031543049707E-4</v>
      </c>
    </row>
    <row r="1288" spans="1:11" ht="14.4" customHeight="1">
      <c r="A1288" s="2">
        <v>2.8639999999999999</v>
      </c>
      <c r="B1288" s="2">
        <v>83.259280000000004</v>
      </c>
      <c r="C1288" s="2">
        <v>2.3640000000000001E-2</v>
      </c>
      <c r="D1288" s="1">
        <f t="shared" si="141"/>
        <v>70.979778346121066</v>
      </c>
      <c r="E1288" s="1">
        <f t="shared" si="142"/>
        <v>7.8799999999999999E-3</v>
      </c>
      <c r="F1288" s="1">
        <f t="shared" si="143"/>
        <v>71.539098999488502</v>
      </c>
      <c r="G1288" s="1">
        <f t="shared" si="144"/>
        <v>7.8491149433991183E-3</v>
      </c>
      <c r="H1288" s="1">
        <f t="shared" si="145"/>
        <v>4.2702441393916022</v>
      </c>
      <c r="I1288" s="1">
        <f t="shared" si="140"/>
        <v>-4.8473544996079418</v>
      </c>
      <c r="K1288">
        <f t="shared" si="146"/>
        <v>7.1003248081839138E-4</v>
      </c>
    </row>
    <row r="1289" spans="1:11" ht="14.4" customHeight="1">
      <c r="A1289" s="2">
        <v>2.867</v>
      </c>
      <c r="B1289" s="2">
        <v>83.314340000000001</v>
      </c>
      <c r="C1289" s="2">
        <v>2.367E-2</v>
      </c>
      <c r="D1289" s="1">
        <f t="shared" si="141"/>
        <v>71.026717817561817</v>
      </c>
      <c r="E1289" s="1">
        <f t="shared" si="142"/>
        <v>7.8899999999999994E-3</v>
      </c>
      <c r="F1289" s="1">
        <f t="shared" si="143"/>
        <v>71.58711862114238</v>
      </c>
      <c r="G1289" s="1">
        <f t="shared" si="144"/>
        <v>7.8590367102672875E-3</v>
      </c>
      <c r="H1289" s="1">
        <f t="shared" si="145"/>
        <v>4.2709151502553553</v>
      </c>
      <c r="I1289" s="1">
        <f t="shared" si="140"/>
        <v>-4.8460912359972532</v>
      </c>
      <c r="K1289">
        <f t="shared" si="146"/>
        <v>4.7366288718388486E-4</v>
      </c>
    </row>
    <row r="1290" spans="1:11" ht="14.4" customHeight="1">
      <c r="A1290" s="2">
        <v>2.87</v>
      </c>
      <c r="B1290" s="2">
        <v>83.367630000000005</v>
      </c>
      <c r="C1290" s="2">
        <v>2.3689999999999999E-2</v>
      </c>
      <c r="D1290" s="1">
        <f t="shared" si="141"/>
        <v>71.07214833759592</v>
      </c>
      <c r="E1290" s="1">
        <f t="shared" si="142"/>
        <v>7.8966666666666664E-3</v>
      </c>
      <c r="F1290" s="1">
        <f t="shared" si="143"/>
        <v>71.633381402301808</v>
      </c>
      <c r="G1290" s="1">
        <f t="shared" si="144"/>
        <v>7.8656511668236048E-3</v>
      </c>
      <c r="H1290" s="1">
        <f t="shared" si="145"/>
        <v>4.2715611860220353</v>
      </c>
      <c r="I1290" s="1">
        <f t="shared" si="140"/>
        <v>-4.8452499529144806</v>
      </c>
      <c r="K1290">
        <f t="shared" si="146"/>
        <v>7.1093861892593171E-4</v>
      </c>
    </row>
    <row r="1291" spans="1:11" ht="14.4" customHeight="1">
      <c r="A1291" s="2">
        <v>2.8730000000000002</v>
      </c>
      <c r="B1291" s="2">
        <v>83.418570000000003</v>
      </c>
      <c r="C1291" s="2">
        <v>2.3720000000000001E-2</v>
      </c>
      <c r="D1291" s="1">
        <f t="shared" si="141"/>
        <v>71.11557544757035</v>
      </c>
      <c r="E1291" s="1">
        <f t="shared" si="142"/>
        <v>7.9066666666666677E-3</v>
      </c>
      <c r="F1291" s="1">
        <f t="shared" si="143"/>
        <v>71.677862597442484</v>
      </c>
      <c r="G1291" s="1">
        <f t="shared" si="144"/>
        <v>7.8755727696256123E-3</v>
      </c>
      <c r="H1291" s="1">
        <f t="shared" si="145"/>
        <v>4.2721819495480169</v>
      </c>
      <c r="I1291" s="1">
        <f t="shared" ref="I1291:I1354" si="147">LN(G1291)</f>
        <v>-4.84398936426446</v>
      </c>
      <c r="K1291">
        <f t="shared" si="146"/>
        <v>7.11434484228451E-4</v>
      </c>
    </row>
    <row r="1292" spans="1:11" ht="14.4" customHeight="1">
      <c r="A1292" s="2">
        <v>2.8769999999999998</v>
      </c>
      <c r="B1292" s="2">
        <v>83.483959999999996</v>
      </c>
      <c r="C1292" s="2">
        <v>2.375E-2</v>
      </c>
      <c r="D1292" s="1">
        <f t="shared" si="141"/>
        <v>71.171321398124476</v>
      </c>
      <c r="E1292" s="1">
        <f t="shared" si="142"/>
        <v>7.9166666666666673E-3</v>
      </c>
      <c r="F1292" s="1">
        <f t="shared" si="143"/>
        <v>71.734761025859626</v>
      </c>
      <c r="G1292" s="1">
        <f t="shared" si="144"/>
        <v>7.8854942739901724E-3</v>
      </c>
      <c r="H1292" s="1">
        <f t="shared" si="145"/>
        <v>4.2729754421983159</v>
      </c>
      <c r="I1292" s="1">
        <f t="shared" si="147"/>
        <v>-4.842730375181092</v>
      </c>
      <c r="K1292">
        <f t="shared" si="146"/>
        <v>7.1198785166238111E-4</v>
      </c>
    </row>
    <row r="1293" spans="1:11" ht="14.4" customHeight="1">
      <c r="A1293" s="2">
        <v>2.8809999999999998</v>
      </c>
      <c r="B1293" s="2">
        <v>83.548389999999998</v>
      </c>
      <c r="C1293" s="2">
        <v>2.3779999999999999E-2</v>
      </c>
      <c r="D1293" s="1">
        <f t="shared" si="141"/>
        <v>71.226248934356363</v>
      </c>
      <c r="E1293" s="1">
        <f t="shared" si="142"/>
        <v>7.9266666666666669E-3</v>
      </c>
      <c r="F1293" s="1">
        <f t="shared" si="143"/>
        <v>71.790835667576019</v>
      </c>
      <c r="G1293" s="1">
        <f t="shared" si="144"/>
        <v>7.8954156799196824E-3</v>
      </c>
      <c r="H1293" s="1">
        <f t="shared" si="145"/>
        <v>4.273756830966053</v>
      </c>
      <c r="I1293" s="1">
        <f t="shared" si="147"/>
        <v>-4.8414729816257571</v>
      </c>
      <c r="K1293">
        <f t="shared" si="146"/>
        <v>9.5005365160562153E-4</v>
      </c>
    </row>
    <row r="1294" spans="1:11" ht="14.4" customHeight="1">
      <c r="A1294" s="2">
        <v>2.8849999999999998</v>
      </c>
      <c r="B1294" s="2">
        <v>83.613550000000004</v>
      </c>
      <c r="C1294" s="2">
        <v>2.3820000000000001E-2</v>
      </c>
      <c r="D1294" s="1">
        <f t="shared" si="141"/>
        <v>71.281798806479131</v>
      </c>
      <c r="E1294" s="1">
        <f t="shared" si="142"/>
        <v>7.9400000000000009E-3</v>
      </c>
      <c r="F1294" s="1">
        <f t="shared" si="143"/>
        <v>71.847776289002582</v>
      </c>
      <c r="G1294" s="1">
        <f t="shared" si="144"/>
        <v>7.9086440680408692E-3</v>
      </c>
      <c r="H1294" s="1">
        <f t="shared" si="145"/>
        <v>4.2745496626933104</v>
      </c>
      <c r="I1294" s="1">
        <f t="shared" si="147"/>
        <v>-4.8397989318662056</v>
      </c>
      <c r="K1294">
        <f t="shared" si="146"/>
        <v>7.1309859335036061E-4</v>
      </c>
    </row>
    <row r="1295" spans="1:11" ht="14.4" customHeight="1">
      <c r="A1295" s="2">
        <v>2.8889999999999998</v>
      </c>
      <c r="B1295" s="2">
        <v>83.679379999999995</v>
      </c>
      <c r="C1295" s="2">
        <v>2.385E-2</v>
      </c>
      <c r="D1295" s="1">
        <f t="shared" si="141"/>
        <v>71.337919863597619</v>
      </c>
      <c r="E1295" s="1">
        <f t="shared" si="142"/>
        <v>7.9500000000000005E-3</v>
      </c>
      <c r="F1295" s="1">
        <f t="shared" si="143"/>
        <v>71.905056326513218</v>
      </c>
      <c r="G1295" s="1">
        <f t="shared" si="144"/>
        <v>7.9185652442954526E-3</v>
      </c>
      <c r="H1295" s="1">
        <f t="shared" si="145"/>
        <v>4.2753465866843019</v>
      </c>
      <c r="I1295" s="1">
        <f t="shared" si="147"/>
        <v>-4.8385452455898381</v>
      </c>
      <c r="K1295">
        <f t="shared" si="146"/>
        <v>9.515442455243486E-4</v>
      </c>
    </row>
    <row r="1296" spans="1:11" ht="14.4" customHeight="1">
      <c r="A1296" s="2">
        <v>2.8929999999999998</v>
      </c>
      <c r="B1296" s="2">
        <v>83.744829999999993</v>
      </c>
      <c r="C1296" s="2">
        <v>2.3890000000000002E-2</v>
      </c>
      <c r="D1296" s="1">
        <f t="shared" si="141"/>
        <v>71.393716965046892</v>
      </c>
      <c r="E1296" s="1">
        <f t="shared" si="142"/>
        <v>7.9633333333333344E-3</v>
      </c>
      <c r="F1296" s="1">
        <f t="shared" si="143"/>
        <v>71.962248931145211</v>
      </c>
      <c r="G1296" s="1">
        <f t="shared" si="144"/>
        <v>7.9317933261907857E-3</v>
      </c>
      <c r="H1296" s="1">
        <f t="shared" si="145"/>
        <v>4.2761416611112866</v>
      </c>
      <c r="I1296" s="1">
        <f t="shared" si="147"/>
        <v>-4.8368761243636413</v>
      </c>
      <c r="K1296">
        <f t="shared" si="146"/>
        <v>7.1421739130432473E-4</v>
      </c>
    </row>
    <row r="1297" spans="1:11" ht="14.4" customHeight="1">
      <c r="A1297" s="2">
        <v>2.8969999999999998</v>
      </c>
      <c r="B1297" s="2">
        <v>83.810569999999998</v>
      </c>
      <c r="C1297" s="2">
        <v>2.392E-2</v>
      </c>
      <c r="D1297" s="1">
        <f t="shared" si="141"/>
        <v>71.449761295822682</v>
      </c>
      <c r="E1297" s="1">
        <f t="shared" si="142"/>
        <v>7.973333333333334E-3</v>
      </c>
      <c r="F1297" s="1">
        <f t="shared" si="143"/>
        <v>72.019454059221374</v>
      </c>
      <c r="G1297" s="1">
        <f t="shared" si="144"/>
        <v>7.9417142727815169E-3</v>
      </c>
      <c r="H1297" s="1">
        <f t="shared" si="145"/>
        <v>4.2769362777868514</v>
      </c>
      <c r="I1297" s="1">
        <f t="shared" si="147"/>
        <v>-4.8356261236538849</v>
      </c>
      <c r="K1297">
        <f t="shared" si="146"/>
        <v>9.5304336459214162E-4</v>
      </c>
    </row>
    <row r="1298" spans="1:11" ht="14.4" customHeight="1">
      <c r="A1298" s="2">
        <v>2.9009999999999998</v>
      </c>
      <c r="B1298" s="2">
        <v>83.877409999999998</v>
      </c>
      <c r="C1298" s="2">
        <v>2.3959999999999999E-2</v>
      </c>
      <c r="D1298" s="1">
        <f t="shared" si="141"/>
        <v>71.506743393009387</v>
      </c>
      <c r="E1298" s="1">
        <f t="shared" si="142"/>
        <v>7.9866666666666662E-3</v>
      </c>
      <c r="F1298" s="1">
        <f t="shared" si="143"/>
        <v>72.077843916908222</v>
      </c>
      <c r="G1298" s="1">
        <f t="shared" si="144"/>
        <v>7.9549420484649556E-3</v>
      </c>
      <c r="H1298" s="1">
        <f t="shared" si="145"/>
        <v>4.2777467004901606</v>
      </c>
      <c r="I1298" s="1">
        <f t="shared" si="147"/>
        <v>-4.8339619021384754</v>
      </c>
      <c r="K1298">
        <f t="shared" si="146"/>
        <v>4.7685799943168278E-4</v>
      </c>
    </row>
    <row r="1299" spans="1:11" ht="14.4" customHeight="1">
      <c r="A1299" s="2">
        <v>2.9039999999999999</v>
      </c>
      <c r="B1299" s="2">
        <v>83.928920000000005</v>
      </c>
      <c r="C1299" s="2">
        <v>2.3980000000000001E-2</v>
      </c>
      <c r="D1299" s="1">
        <f t="shared" si="141"/>
        <v>71.550656436487657</v>
      </c>
      <c r="E1299" s="1">
        <f t="shared" si="142"/>
        <v>7.9933333333333332E-3</v>
      </c>
      <c r="F1299" s="1">
        <f t="shared" si="143"/>
        <v>72.122584683603307</v>
      </c>
      <c r="G1299" s="1">
        <f t="shared" si="144"/>
        <v>7.9615558706920952E-3</v>
      </c>
      <c r="H1299" s="1">
        <f t="shared" si="145"/>
        <v>4.2783672363452192</v>
      </c>
      <c r="I1299" s="1">
        <f t="shared" si="147"/>
        <v>-4.8331308370836625</v>
      </c>
      <c r="K1299">
        <f t="shared" si="146"/>
        <v>7.15729241261699E-4</v>
      </c>
    </row>
    <row r="1300" spans="1:11" ht="14.4" customHeight="1">
      <c r="A1300" s="2">
        <v>2.907</v>
      </c>
      <c r="B1300" s="2">
        <v>83.981160000000003</v>
      </c>
      <c r="C1300" s="2">
        <v>2.401E-2</v>
      </c>
      <c r="D1300" s="1">
        <f t="shared" si="141"/>
        <v>71.595191815856793</v>
      </c>
      <c r="E1300" s="1">
        <f t="shared" si="142"/>
        <v>8.0033333333333328E-3</v>
      </c>
      <c r="F1300" s="1">
        <f t="shared" si="143"/>
        <v>72.16819200102303</v>
      </c>
      <c r="G1300" s="1">
        <f t="shared" si="144"/>
        <v>7.9714765220160709E-3</v>
      </c>
      <c r="H1300" s="1">
        <f t="shared" si="145"/>
        <v>4.2789993948239031</v>
      </c>
      <c r="I1300" s="1">
        <f t="shared" si="147"/>
        <v>-4.8318855433616017</v>
      </c>
      <c r="K1300">
        <f t="shared" si="146"/>
        <v>7.1617621483373653E-4</v>
      </c>
    </row>
    <row r="1301" spans="1:11" ht="14.4" customHeight="1">
      <c r="A1301" s="2">
        <v>2.91</v>
      </c>
      <c r="B1301" s="2">
        <v>84.033779999999993</v>
      </c>
      <c r="C1301" s="2">
        <v>2.4039999999999999E-2</v>
      </c>
      <c r="D1301" s="1">
        <f t="shared" si="141"/>
        <v>71.640051150895147</v>
      </c>
      <c r="E1301" s="1">
        <f t="shared" si="142"/>
        <v>8.0133333333333324E-3</v>
      </c>
      <c r="F1301" s="1">
        <f t="shared" si="143"/>
        <v>72.214126760784325</v>
      </c>
      <c r="G1301" s="1">
        <f t="shared" si="144"/>
        <v>7.9813970749216985E-3</v>
      </c>
      <c r="H1301" s="1">
        <f t="shared" si="145"/>
        <v>4.2796356882662723</v>
      </c>
      <c r="I1301" s="1">
        <f t="shared" si="147"/>
        <v>-4.8306418107984159</v>
      </c>
      <c r="K1301">
        <f t="shared" si="146"/>
        <v>4.7775095197514323E-4</v>
      </c>
    </row>
    <row r="1302" spans="1:11" ht="14.4" customHeight="1">
      <c r="A1302" s="2">
        <v>2.9129999999999998</v>
      </c>
      <c r="B1302" s="2">
        <v>84.086780000000005</v>
      </c>
      <c r="C1302" s="2">
        <v>2.4060000000000002E-2</v>
      </c>
      <c r="D1302" s="1">
        <f t="shared" si="141"/>
        <v>71.685234441602745</v>
      </c>
      <c r="E1302" s="1">
        <f t="shared" si="142"/>
        <v>8.0200000000000011E-3</v>
      </c>
      <c r="F1302" s="1">
        <f t="shared" si="143"/>
        <v>72.260150021824387</v>
      </c>
      <c r="G1302" s="1">
        <f t="shared" si="144"/>
        <v>7.9880107221826698E-3</v>
      </c>
      <c r="H1302" s="1">
        <f t="shared" si="145"/>
        <v>4.2802728018566194</v>
      </c>
      <c r="I1302" s="1">
        <f t="shared" si="147"/>
        <v>-4.8298135211432056</v>
      </c>
      <c r="K1302">
        <f t="shared" si="146"/>
        <v>7.1708120204601279E-4</v>
      </c>
    </row>
    <row r="1303" spans="1:11" ht="14.4" customHeight="1">
      <c r="A1303" s="2">
        <v>2.9159999999999999</v>
      </c>
      <c r="B1303" s="2">
        <v>84.140469999999993</v>
      </c>
      <c r="C1303" s="2">
        <v>2.409E-2</v>
      </c>
      <c r="D1303" s="1">
        <f t="shared" si="141"/>
        <v>71.731005967604432</v>
      </c>
      <c r="E1303" s="1">
        <f t="shared" si="142"/>
        <v>8.0300000000000007E-3</v>
      </c>
      <c r="F1303" s="1">
        <f t="shared" si="143"/>
        <v>72.307005945524295</v>
      </c>
      <c r="G1303" s="1">
        <f t="shared" si="144"/>
        <v>7.9979311110620604E-3</v>
      </c>
      <c r="H1303" s="1">
        <f t="shared" si="145"/>
        <v>4.2809210255147123</v>
      </c>
      <c r="I1303" s="1">
        <f t="shared" si="147"/>
        <v>-4.8285723818651647</v>
      </c>
      <c r="K1303">
        <f t="shared" si="146"/>
        <v>7.1754117647056508E-4</v>
      </c>
    </row>
    <row r="1304" spans="1:11" ht="14.4" customHeight="1">
      <c r="A1304" s="2">
        <v>2.919</v>
      </c>
      <c r="B1304" s="2">
        <v>84.194689999999994</v>
      </c>
      <c r="C1304" s="2">
        <v>2.4119999999999999E-2</v>
      </c>
      <c r="D1304" s="1">
        <f t="shared" si="141"/>
        <v>71.777229326513222</v>
      </c>
      <c r="E1304" s="1">
        <f t="shared" si="142"/>
        <v>8.0400000000000003E-3</v>
      </c>
      <c r="F1304" s="1">
        <f t="shared" si="143"/>
        <v>72.354318250298391</v>
      </c>
      <c r="G1304" s="1">
        <f t="shared" si="144"/>
        <v>8.0078514015283105E-3</v>
      </c>
      <c r="H1304" s="1">
        <f t="shared" si="145"/>
        <v>4.2815751368568282</v>
      </c>
      <c r="I1304" s="1">
        <f t="shared" si="147"/>
        <v>-4.8273327933940955</v>
      </c>
      <c r="K1304">
        <f t="shared" si="146"/>
        <v>7.1800443307755565E-4</v>
      </c>
    </row>
    <row r="1305" spans="1:11" ht="14.4" customHeight="1">
      <c r="A1305" s="2">
        <v>2.9220000000000002</v>
      </c>
      <c r="B1305" s="2">
        <v>84.24915</v>
      </c>
      <c r="C1305" s="2">
        <v>2.4150000000000001E-2</v>
      </c>
      <c r="D1305" s="1">
        <f t="shared" si="141"/>
        <v>71.823657289002568</v>
      </c>
      <c r="E1305" s="1">
        <f t="shared" si="142"/>
        <v>8.0499999999999999E-3</v>
      </c>
      <c r="F1305" s="1">
        <f t="shared" si="143"/>
        <v>72.401837730179025</v>
      </c>
      <c r="G1305" s="1">
        <f t="shared" si="144"/>
        <v>8.0177715935831548E-3</v>
      </c>
      <c r="H1305" s="1">
        <f t="shared" si="145"/>
        <v>4.2822316820830499</v>
      </c>
      <c r="I1305" s="1">
        <f t="shared" si="147"/>
        <v>-4.8260947518745905</v>
      </c>
      <c r="K1305">
        <f t="shared" si="146"/>
        <v>4.7897874396137869E-4</v>
      </c>
    </row>
    <row r="1306" spans="1:11" ht="14.4" customHeight="1">
      <c r="A1306" s="2">
        <v>2.9249999999999998</v>
      </c>
      <c r="B1306" s="2">
        <v>84.303470000000004</v>
      </c>
      <c r="C1306" s="2">
        <v>2.4170000000000001E-2</v>
      </c>
      <c r="D1306" s="1">
        <f t="shared" si="141"/>
        <v>71.869965899403255</v>
      </c>
      <c r="E1306" s="1">
        <f t="shared" si="142"/>
        <v>8.0566666666666668E-3</v>
      </c>
      <c r="F1306" s="1">
        <f t="shared" si="143"/>
        <v>72.448998257999449</v>
      </c>
      <c r="G1306" s="1">
        <f t="shared" si="144"/>
        <v>8.0243850002812804E-3</v>
      </c>
      <c r="H1306" s="1">
        <f t="shared" si="145"/>
        <v>4.2828828420044278</v>
      </c>
      <c r="I1306" s="1">
        <f t="shared" si="147"/>
        <v>-4.8252702483816741</v>
      </c>
      <c r="K1306">
        <f t="shared" si="146"/>
        <v>7.1892919863595294E-4</v>
      </c>
    </row>
    <row r="1307" spans="1:11" ht="14.4" customHeight="1">
      <c r="A1307" s="2">
        <v>2.9279999999999999</v>
      </c>
      <c r="B1307" s="2">
        <v>84.357320000000001</v>
      </c>
      <c r="C1307" s="2">
        <v>2.4199999999999999E-2</v>
      </c>
      <c r="D1307" s="1">
        <f t="shared" si="141"/>
        <v>71.915873827791998</v>
      </c>
      <c r="E1307" s="1">
        <f t="shared" si="142"/>
        <v>8.0666666666666664E-3</v>
      </c>
      <c r="F1307" s="1">
        <f t="shared" si="143"/>
        <v>72.49599521000286</v>
      </c>
      <c r="G1307" s="1">
        <f t="shared" si="144"/>
        <v>8.0343050283220394E-3</v>
      </c>
      <c r="H1307" s="1">
        <f t="shared" si="145"/>
        <v>4.2835313218522089</v>
      </c>
      <c r="I1307" s="1">
        <f t="shared" si="147"/>
        <v>-4.824034776586041</v>
      </c>
      <c r="K1307">
        <f t="shared" si="146"/>
        <v>7.1938439897708357E-4</v>
      </c>
    </row>
    <row r="1308" spans="1:11" ht="14.4" customHeight="1">
      <c r="A1308" s="2">
        <v>2.931</v>
      </c>
      <c r="B1308" s="2">
        <v>84.410259999999994</v>
      </c>
      <c r="C1308" s="2">
        <v>2.4230000000000002E-2</v>
      </c>
      <c r="D1308" s="1">
        <f t="shared" si="141"/>
        <v>71.961005967604436</v>
      </c>
      <c r="E1308" s="1">
        <f t="shared" si="142"/>
        <v>8.0766666666666678E-3</v>
      </c>
      <c r="F1308" s="1">
        <f t="shared" si="143"/>
        <v>72.542211025802786</v>
      </c>
      <c r="G1308" s="1">
        <f t="shared" si="144"/>
        <v>8.0442249579568189E-3</v>
      </c>
      <c r="H1308" s="1">
        <f t="shared" si="145"/>
        <v>4.2841686134812704</v>
      </c>
      <c r="I1308" s="1">
        <f t="shared" si="147"/>
        <v>-4.8228008415307944</v>
      </c>
      <c r="K1308">
        <f t="shared" si="146"/>
        <v>7.1982919863595291E-4</v>
      </c>
    </row>
    <row r="1309" spans="1:11" ht="14.4" customHeight="1">
      <c r="A1309" s="2">
        <v>2.9340000000000002</v>
      </c>
      <c r="B1309" s="2">
        <v>84.461669999999998</v>
      </c>
      <c r="C1309" s="2">
        <v>2.426E-2</v>
      </c>
      <c r="D1309" s="1">
        <f t="shared" si="141"/>
        <v>72.004833759590795</v>
      </c>
      <c r="E1309" s="1">
        <f t="shared" si="142"/>
        <v>8.0866666666666673E-3</v>
      </c>
      <c r="F1309" s="1">
        <f t="shared" si="143"/>
        <v>72.58711284859335</v>
      </c>
      <c r="G1309" s="1">
        <f t="shared" si="144"/>
        <v>8.0541447891873501E-3</v>
      </c>
      <c r="H1309" s="1">
        <f t="shared" si="145"/>
        <v>4.284787397101625</v>
      </c>
      <c r="I1309" s="1">
        <f t="shared" si="147"/>
        <v>-4.8215684394128315</v>
      </c>
      <c r="K1309">
        <f t="shared" si="146"/>
        <v>7.2032485080986597E-4</v>
      </c>
    </row>
    <row r="1310" spans="1:11" ht="14.4" customHeight="1">
      <c r="A1310" s="2">
        <v>2.9380000000000002</v>
      </c>
      <c r="B1310" s="2">
        <v>84.526539999999997</v>
      </c>
      <c r="C1310" s="2">
        <v>2.4289999999999999E-2</v>
      </c>
      <c r="D1310" s="1">
        <f t="shared" si="141"/>
        <v>72.060136402387045</v>
      </c>
      <c r="E1310" s="1">
        <f t="shared" si="142"/>
        <v>8.0966666666666669E-3</v>
      </c>
      <c r="F1310" s="1">
        <f t="shared" si="143"/>
        <v>72.643583306791697</v>
      </c>
      <c r="G1310" s="1">
        <f t="shared" si="144"/>
        <v>8.0640645220160252E-3</v>
      </c>
      <c r="H1310" s="1">
        <f t="shared" si="145"/>
        <v>4.2855650627403525</v>
      </c>
      <c r="I1310" s="1">
        <f t="shared" si="147"/>
        <v>-4.820337566443067</v>
      </c>
      <c r="K1310">
        <f t="shared" si="146"/>
        <v>9.6114458653031676E-4</v>
      </c>
    </row>
    <row r="1311" spans="1:11" ht="14.4" customHeight="1">
      <c r="A1311" s="2">
        <v>2.9420000000000002</v>
      </c>
      <c r="B1311" s="2">
        <v>84.586849999999998</v>
      </c>
      <c r="C1311" s="2">
        <v>2.4330000000000001E-2</v>
      </c>
      <c r="D1311" s="1">
        <f t="shared" si="141"/>
        <v>72.111551577152611</v>
      </c>
      <c r="E1311" s="1">
        <f t="shared" si="142"/>
        <v>8.1100000000000009E-3</v>
      </c>
      <c r="F1311" s="1">
        <f t="shared" si="143"/>
        <v>72.696376260443316</v>
      </c>
      <c r="G1311" s="1">
        <f t="shared" si="144"/>
        <v>8.0772906793877379E-3</v>
      </c>
      <c r="H1311" s="1">
        <f t="shared" si="145"/>
        <v>4.2862915381863438</v>
      </c>
      <c r="I1311" s="1">
        <f t="shared" si="147"/>
        <v>-4.8186987746357204</v>
      </c>
      <c r="K1311">
        <f t="shared" si="146"/>
        <v>7.2135801364021533E-4</v>
      </c>
    </row>
    <row r="1312" spans="1:11" ht="14.4" customHeight="1">
      <c r="A1312" s="2">
        <v>2.9460000000000002</v>
      </c>
      <c r="B1312" s="2">
        <v>84.643739999999994</v>
      </c>
      <c r="C1312" s="2">
        <v>2.436E-2</v>
      </c>
      <c r="D1312" s="1">
        <f t="shared" si="141"/>
        <v>72.160051150895143</v>
      </c>
      <c r="E1312" s="1">
        <f t="shared" si="142"/>
        <v>8.1200000000000005E-3</v>
      </c>
      <c r="F1312" s="1">
        <f t="shared" si="143"/>
        <v>72.745990766240411</v>
      </c>
      <c r="G1312" s="1">
        <f t="shared" si="144"/>
        <v>8.0872101826189417E-3</v>
      </c>
      <c r="H1312" s="1">
        <f t="shared" si="145"/>
        <v>4.2869737947906046</v>
      </c>
      <c r="I1312" s="1">
        <f t="shared" si="147"/>
        <v>-4.8174714550220754</v>
      </c>
      <c r="K1312">
        <f t="shared" si="146"/>
        <v>7.2183422847397496E-4</v>
      </c>
    </row>
    <row r="1313" spans="1:11" ht="14.4" customHeight="1">
      <c r="A1313" s="2">
        <v>2.95</v>
      </c>
      <c r="B1313" s="2">
        <v>84.698570000000004</v>
      </c>
      <c r="C1313" s="2">
        <v>2.4389999999999998E-2</v>
      </c>
      <c r="D1313" s="1">
        <f t="shared" si="141"/>
        <v>72.206794543904536</v>
      </c>
      <c r="E1313" s="1">
        <f t="shared" si="142"/>
        <v>8.1300000000000001E-3</v>
      </c>
      <c r="F1313" s="1">
        <f t="shared" si="143"/>
        <v>72.793835783546484</v>
      </c>
      <c r="G1313" s="1">
        <f t="shared" si="144"/>
        <v>8.0971295874547981E-3</v>
      </c>
      <c r="H1313" s="1">
        <f t="shared" si="145"/>
        <v>4.2876312783147208</v>
      </c>
      <c r="I1313" s="1">
        <f t="shared" si="147"/>
        <v>-4.8162456520274715</v>
      </c>
      <c r="K1313">
        <f t="shared" si="146"/>
        <v>9.6305245808473567E-4</v>
      </c>
    </row>
    <row r="1314" spans="1:11" ht="14.4" customHeight="1">
      <c r="A1314" s="2">
        <v>2.9540000000000002</v>
      </c>
      <c r="B1314" s="2">
        <v>84.750510000000006</v>
      </c>
      <c r="C1314" s="2">
        <v>2.443E-2</v>
      </c>
      <c r="D1314" s="1">
        <f t="shared" si="141"/>
        <v>72.25107416879797</v>
      </c>
      <c r="E1314" s="1">
        <f t="shared" si="142"/>
        <v>8.143333333333334E-3</v>
      </c>
      <c r="F1314" s="1">
        <f t="shared" si="143"/>
        <v>72.83943874944589</v>
      </c>
      <c r="G1314" s="1">
        <f t="shared" si="144"/>
        <v>8.1103553075128742E-3</v>
      </c>
      <c r="H1314" s="1">
        <f t="shared" si="145"/>
        <v>4.2882575495777431</v>
      </c>
      <c r="I1314" s="1">
        <f t="shared" si="147"/>
        <v>-4.814613600777145</v>
      </c>
      <c r="K1314">
        <f t="shared" si="146"/>
        <v>7.2277190963339517E-4</v>
      </c>
    </row>
    <row r="1315" spans="1:11" ht="14.4" customHeight="1">
      <c r="A1315" s="2">
        <v>2.9590000000000001</v>
      </c>
      <c r="B1315" s="2">
        <v>84.811779999999999</v>
      </c>
      <c r="C1315" s="2">
        <v>2.4459999999999999E-2</v>
      </c>
      <c r="D1315" s="1">
        <f t="shared" si="141"/>
        <v>72.303307757885776</v>
      </c>
      <c r="E1315" s="1">
        <f t="shared" si="142"/>
        <v>8.1533333333333336E-3</v>
      </c>
      <c r="F1315" s="1">
        <f t="shared" si="143"/>
        <v>72.8928207271384</v>
      </c>
      <c r="G1315" s="1">
        <f t="shared" si="144"/>
        <v>8.1202744827664416E-3</v>
      </c>
      <c r="H1315" s="1">
        <f t="shared" si="145"/>
        <v>4.288990153055817</v>
      </c>
      <c r="I1315" s="1">
        <f t="shared" si="147"/>
        <v>-4.8133913220835094</v>
      </c>
      <c r="K1315">
        <f t="shared" si="146"/>
        <v>9.643881216255144E-4</v>
      </c>
    </row>
    <row r="1316" spans="1:11" ht="14.4" customHeight="1">
      <c r="A1316" s="2">
        <v>2.964</v>
      </c>
      <c r="B1316" s="2">
        <v>84.872309999999999</v>
      </c>
      <c r="C1316" s="2">
        <v>2.4500000000000001E-2</v>
      </c>
      <c r="D1316" s="1">
        <f t="shared" si="141"/>
        <v>72.354910485933516</v>
      </c>
      <c r="E1316" s="1">
        <f t="shared" si="142"/>
        <v>8.1666666666666676E-3</v>
      </c>
      <c r="F1316" s="1">
        <f t="shared" si="143"/>
        <v>72.945808921568641</v>
      </c>
      <c r="G1316" s="1">
        <f t="shared" si="144"/>
        <v>8.133499896722178E-3</v>
      </c>
      <c r="H1316" s="1">
        <f t="shared" si="145"/>
        <v>4.2897168219348316</v>
      </c>
      <c r="I1316" s="1">
        <f t="shared" si="147"/>
        <v>-4.8117639564555992</v>
      </c>
      <c r="K1316">
        <f t="shared" si="146"/>
        <v>7.2376653878940549E-4</v>
      </c>
    </row>
    <row r="1317" spans="1:11" ht="14.4" customHeight="1">
      <c r="A1317" s="2">
        <v>2.968</v>
      </c>
      <c r="B1317" s="2">
        <v>84.923320000000004</v>
      </c>
      <c r="C1317" s="2">
        <v>2.453E-2</v>
      </c>
      <c r="D1317" s="1">
        <f t="shared" si="141"/>
        <v>72.398397271952277</v>
      </c>
      <c r="E1317" s="1">
        <f t="shared" si="142"/>
        <v>8.1766666666666672E-3</v>
      </c>
      <c r="F1317" s="1">
        <f t="shared" si="143"/>
        <v>72.990374833645944</v>
      </c>
      <c r="G1317" s="1">
        <f t="shared" si="144"/>
        <v>8.1434188424045241E-3</v>
      </c>
      <c r="H1317" s="1">
        <f t="shared" si="145"/>
        <v>4.2903275808613142</v>
      </c>
      <c r="I1317" s="1">
        <f t="shared" si="147"/>
        <v>-4.8105451819357858</v>
      </c>
      <c r="K1317">
        <f t="shared" si="146"/>
        <v>7.242128303495078E-4</v>
      </c>
    </row>
    <row r="1318" spans="1:11" ht="14.4" customHeight="1">
      <c r="A1318" s="2">
        <v>2.972</v>
      </c>
      <c r="B1318" s="2">
        <v>84.977010000000007</v>
      </c>
      <c r="C1318" s="2">
        <v>2.4559999999999998E-2</v>
      </c>
      <c r="D1318" s="1">
        <f t="shared" si="141"/>
        <v>72.444168797953978</v>
      </c>
      <c r="E1318" s="1">
        <f t="shared" si="142"/>
        <v>8.1866666666666667E-3</v>
      </c>
      <c r="F1318" s="1">
        <f t="shared" si="143"/>
        <v>73.037245059846555</v>
      </c>
      <c r="G1318" s="1">
        <f t="shared" si="144"/>
        <v>8.1533376897021427E-3</v>
      </c>
      <c r="H1318" s="1">
        <f t="shared" si="145"/>
        <v>4.2909695173366789</v>
      </c>
      <c r="I1318" s="1">
        <f t="shared" si="147"/>
        <v>-4.8093279030861122</v>
      </c>
      <c r="K1318">
        <f t="shared" si="146"/>
        <v>7.2467996589938E-4</v>
      </c>
    </row>
    <row r="1319" spans="1:11" ht="14.4" customHeight="1">
      <c r="A1319" s="2">
        <v>2.976</v>
      </c>
      <c r="B1319" s="2">
        <v>85.032910000000001</v>
      </c>
      <c r="C1319" s="2">
        <v>2.4590000000000001E-2</v>
      </c>
      <c r="D1319" s="1">
        <f t="shared" si="141"/>
        <v>72.491824381926691</v>
      </c>
      <c r="E1319" s="1">
        <f t="shared" si="142"/>
        <v>8.1966666666666663E-3</v>
      </c>
      <c r="F1319" s="1">
        <f t="shared" si="143"/>
        <v>73.086015702443873</v>
      </c>
      <c r="G1319" s="1">
        <f t="shared" si="144"/>
        <v>8.163256438617426E-3</v>
      </c>
      <c r="H1319" s="1">
        <f t="shared" si="145"/>
        <v>4.2916370447947152</v>
      </c>
      <c r="I1319" s="1">
        <f t="shared" si="147"/>
        <v>-4.8081121162547369</v>
      </c>
      <c r="K1319">
        <f t="shared" si="146"/>
        <v>9.6688576300090531E-4</v>
      </c>
    </row>
    <row r="1320" spans="1:11" ht="14.4" customHeight="1">
      <c r="A1320" s="2">
        <v>2.98</v>
      </c>
      <c r="B1320" s="2">
        <v>85.090639999999993</v>
      </c>
      <c r="C1320" s="2">
        <v>2.4629999999999999E-2</v>
      </c>
      <c r="D1320" s="1">
        <f t="shared" si="141"/>
        <v>72.541040068201198</v>
      </c>
      <c r="E1320" s="1">
        <f t="shared" si="142"/>
        <v>8.2100000000000003E-3</v>
      </c>
      <c r="F1320" s="1">
        <f t="shared" si="143"/>
        <v>73.13660200716113</v>
      </c>
      <c r="G1320" s="1">
        <f t="shared" si="144"/>
        <v>8.1764812841349788E-3</v>
      </c>
      <c r="H1320" s="1">
        <f t="shared" si="145"/>
        <v>4.2923289528938557</v>
      </c>
      <c r="I1320" s="1">
        <f t="shared" si="147"/>
        <v>-4.8064933817769004</v>
      </c>
      <c r="K1320">
        <f t="shared" si="146"/>
        <v>7.2566432225061584E-4</v>
      </c>
    </row>
    <row r="1321" spans="1:11" ht="14.4" customHeight="1">
      <c r="A1321" s="2">
        <v>2.984</v>
      </c>
      <c r="B1321" s="2">
        <v>85.150210000000001</v>
      </c>
      <c r="C1321" s="2">
        <v>2.4660000000000001E-2</v>
      </c>
      <c r="D1321" s="1">
        <f t="shared" si="141"/>
        <v>72.591824381926699</v>
      </c>
      <c r="E1321" s="1">
        <f t="shared" si="142"/>
        <v>8.2199999999999999E-3</v>
      </c>
      <c r="F1321" s="1">
        <f t="shared" si="143"/>
        <v>73.18852917834613</v>
      </c>
      <c r="G1321" s="1">
        <f t="shared" si="144"/>
        <v>8.1863998034983343E-3</v>
      </c>
      <c r="H1321" s="1">
        <f t="shared" si="145"/>
        <v>4.2930387034738704</v>
      </c>
      <c r="I1321" s="1">
        <f t="shared" si="147"/>
        <v>-4.8052810621951574</v>
      </c>
      <c r="K1321">
        <f t="shared" si="146"/>
        <v>7.261761722079902E-4</v>
      </c>
    </row>
    <row r="1322" spans="1:11" ht="14.4" customHeight="1">
      <c r="A1322" s="2">
        <v>2.988</v>
      </c>
      <c r="B1322" s="2">
        <v>85.210719999999995</v>
      </c>
      <c r="C1322" s="2">
        <v>2.469E-2</v>
      </c>
      <c r="D1322" s="1">
        <f t="shared" si="141"/>
        <v>72.643410059676057</v>
      </c>
      <c r="E1322" s="1">
        <f t="shared" si="142"/>
        <v>8.2299999999999995E-3</v>
      </c>
      <c r="F1322" s="1">
        <f t="shared" si="143"/>
        <v>73.241265324467193</v>
      </c>
      <c r="G1322" s="1">
        <f t="shared" si="144"/>
        <v>8.1963182244858598E-3</v>
      </c>
      <c r="H1322" s="1">
        <f t="shared" si="145"/>
        <v>4.2937589960697888</v>
      </c>
      <c r="I1322" s="1">
        <f t="shared" si="147"/>
        <v>-4.8040702225551906</v>
      </c>
      <c r="K1322">
        <f t="shared" si="146"/>
        <v>7.2670072463765754E-4</v>
      </c>
    </row>
    <row r="1323" spans="1:11" ht="14.4" customHeight="1">
      <c r="A1323" s="2">
        <v>2.992</v>
      </c>
      <c r="B1323" s="2">
        <v>85.273269999999997</v>
      </c>
      <c r="C1323" s="2">
        <v>2.4719999999999999E-2</v>
      </c>
      <c r="D1323" s="1">
        <f t="shared" si="141"/>
        <v>72.696734867860201</v>
      </c>
      <c r="E1323" s="1">
        <f t="shared" si="142"/>
        <v>8.2399999999999991E-3</v>
      </c>
      <c r="F1323" s="1">
        <f t="shared" si="143"/>
        <v>73.295755963171374</v>
      </c>
      <c r="G1323" s="1">
        <f t="shared" si="144"/>
        <v>8.2062365470992847E-3</v>
      </c>
      <c r="H1323" s="1">
        <f t="shared" si="145"/>
        <v>4.2945027076689053</v>
      </c>
      <c r="I1323" s="1">
        <f t="shared" si="147"/>
        <v>-4.8028608592626565</v>
      </c>
      <c r="K1323">
        <f t="shared" si="146"/>
        <v>7.2724232736583151E-4</v>
      </c>
    </row>
    <row r="1324" spans="1:11" ht="14.4" customHeight="1">
      <c r="A1324" s="2">
        <v>2.996</v>
      </c>
      <c r="B1324" s="2">
        <v>85.337779999999995</v>
      </c>
      <c r="C1324" s="2">
        <v>2.4750000000000001E-2</v>
      </c>
      <c r="D1324" s="1">
        <f t="shared" si="141"/>
        <v>72.751730605285601</v>
      </c>
      <c r="E1324" s="1">
        <f t="shared" si="142"/>
        <v>8.2500000000000004E-3</v>
      </c>
      <c r="F1324" s="1">
        <f t="shared" si="143"/>
        <v>73.351932382779211</v>
      </c>
      <c r="G1324" s="1">
        <f t="shared" si="144"/>
        <v>8.2161547713405642E-3</v>
      </c>
      <c r="H1324" s="1">
        <f t="shared" si="145"/>
        <v>4.2952688489288091</v>
      </c>
      <c r="I1324" s="1">
        <f t="shared" si="147"/>
        <v>-4.801652968736259</v>
      </c>
      <c r="K1324">
        <f t="shared" si="146"/>
        <v>9.7039732878651365E-4</v>
      </c>
    </row>
    <row r="1325" spans="1:11" ht="14.4" customHeight="1">
      <c r="A1325" s="2">
        <v>3</v>
      </c>
      <c r="B1325" s="2">
        <v>85.403630000000007</v>
      </c>
      <c r="C1325" s="2">
        <v>2.479E-2</v>
      </c>
      <c r="D1325" s="1">
        <f t="shared" si="141"/>
        <v>72.807868712702486</v>
      </c>
      <c r="E1325" s="1">
        <f t="shared" si="142"/>
        <v>8.2633333333333326E-3</v>
      </c>
      <c r="F1325" s="1">
        <f t="shared" si="143"/>
        <v>73.409504401165108</v>
      </c>
      <c r="G1325" s="1">
        <f t="shared" si="144"/>
        <v>8.2293789173087453E-3</v>
      </c>
      <c r="H1325" s="1">
        <f t="shared" si="145"/>
        <v>4.2960534149919472</v>
      </c>
      <c r="I1325" s="1">
        <f t="shared" si="147"/>
        <v>-4.8000447328384386</v>
      </c>
      <c r="K1325">
        <f t="shared" si="146"/>
        <v>7.2836291560099951E-4</v>
      </c>
    </row>
    <row r="1326" spans="1:11" ht="14.4" customHeight="1">
      <c r="A1326" s="2">
        <v>3.004</v>
      </c>
      <c r="B1326" s="2">
        <v>85.470309999999998</v>
      </c>
      <c r="C1326" s="2">
        <v>2.4819999999999998E-2</v>
      </c>
      <c r="D1326" s="1">
        <f t="shared" si="141"/>
        <v>72.864714407502134</v>
      </c>
      <c r="E1326" s="1">
        <f t="shared" si="142"/>
        <v>8.2733333333333322E-3</v>
      </c>
      <c r="F1326" s="1">
        <f t="shared" si="143"/>
        <v>73.467548478033535</v>
      </c>
      <c r="G1326" s="1">
        <f t="shared" si="144"/>
        <v>8.2392969120226017E-3</v>
      </c>
      <c r="H1326" s="1">
        <f t="shared" si="145"/>
        <v>4.2968437914156601</v>
      </c>
      <c r="I1326" s="1">
        <f t="shared" si="147"/>
        <v>-4.7988402649120943</v>
      </c>
      <c r="K1326">
        <f t="shared" si="146"/>
        <v>7.2886398124477473E-4</v>
      </c>
    </row>
    <row r="1327" spans="1:11" ht="14.4" customHeight="1">
      <c r="A1327" s="2">
        <v>3.0070000000000001</v>
      </c>
      <c r="B1327" s="2">
        <v>85.521180000000001</v>
      </c>
      <c r="C1327" s="2">
        <v>2.4850000000000001E-2</v>
      </c>
      <c r="D1327" s="1">
        <f t="shared" si="141"/>
        <v>72.908081841432235</v>
      </c>
      <c r="E1327" s="1">
        <f t="shared" si="142"/>
        <v>8.2833333333333335E-3</v>
      </c>
      <c r="F1327" s="1">
        <f t="shared" si="143"/>
        <v>73.512003786018767</v>
      </c>
      <c r="G1327" s="1">
        <f t="shared" si="144"/>
        <v>8.2492148083708125E-3</v>
      </c>
      <c r="H1327" s="1">
        <f t="shared" si="145"/>
        <v>4.2974487097006335</v>
      </c>
      <c r="I1327" s="1">
        <f t="shared" si="147"/>
        <v>-4.7976372579078825</v>
      </c>
      <c r="K1327">
        <f t="shared" si="146"/>
        <v>4.8619846547317224E-4</v>
      </c>
    </row>
    <row r="1328" spans="1:11" ht="14.4" customHeight="1">
      <c r="A1328" s="2">
        <v>3.01</v>
      </c>
      <c r="B1328" s="2">
        <v>85.572059999999993</v>
      </c>
      <c r="C1328" s="2">
        <v>2.487E-2</v>
      </c>
      <c r="D1328" s="1">
        <f t="shared" si="141"/>
        <v>72.95145780051152</v>
      </c>
      <c r="E1328" s="1">
        <f t="shared" si="142"/>
        <v>8.2900000000000005E-3</v>
      </c>
      <c r="F1328" s="1">
        <f t="shared" si="143"/>
        <v>73.556225385677749</v>
      </c>
      <c r="G1328" s="1">
        <f t="shared" si="144"/>
        <v>8.2558266846227846E-3</v>
      </c>
      <c r="H1328" s="1">
        <f t="shared" si="145"/>
        <v>4.2980500850111376</v>
      </c>
      <c r="I1328" s="1">
        <f t="shared" si="147"/>
        <v>-4.796836063120403</v>
      </c>
      <c r="K1328">
        <f t="shared" si="146"/>
        <v>7.2979782608693293E-4</v>
      </c>
    </row>
    <row r="1329" spans="1:11" ht="14.4" customHeight="1">
      <c r="A1329" s="2">
        <v>3.0139999999999998</v>
      </c>
      <c r="B1329" s="2">
        <v>85.638509999999997</v>
      </c>
      <c r="C1329" s="2">
        <v>2.4899999999999999E-2</v>
      </c>
      <c r="D1329" s="1">
        <f t="shared" si="141"/>
        <v>73.00810741687981</v>
      </c>
      <c r="E1329" s="1">
        <f t="shared" si="142"/>
        <v>8.3000000000000001E-3</v>
      </c>
      <c r="F1329" s="1">
        <f t="shared" si="143"/>
        <v>73.614074708439915</v>
      </c>
      <c r="G1329" s="1">
        <f t="shared" si="144"/>
        <v>8.2657444170325927E-3</v>
      </c>
      <c r="H1329" s="1">
        <f t="shared" si="145"/>
        <v>4.2988362399038653</v>
      </c>
      <c r="I1329" s="1">
        <f t="shared" si="147"/>
        <v>-4.7956354831585983</v>
      </c>
      <c r="K1329">
        <f t="shared" si="146"/>
        <v>9.7381727763574499E-4</v>
      </c>
    </row>
    <row r="1330" spans="1:11" ht="14.4" customHeight="1">
      <c r="A1330" s="2">
        <v>3.0179999999999998</v>
      </c>
      <c r="B1330" s="2">
        <v>85.704639999999998</v>
      </c>
      <c r="C1330" s="2">
        <v>2.494E-2</v>
      </c>
      <c r="D1330" s="1">
        <f t="shared" si="141"/>
        <v>73.064484228474001</v>
      </c>
      <c r="E1330" s="1">
        <f t="shared" si="142"/>
        <v>8.313333333333334E-3</v>
      </c>
      <c r="F1330" s="1">
        <f t="shared" si="143"/>
        <v>73.671893640693384</v>
      </c>
      <c r="G1330" s="1">
        <f t="shared" si="144"/>
        <v>8.2789679072408761E-3</v>
      </c>
      <c r="H1330" s="1">
        <f t="shared" si="145"/>
        <v>4.2996213647310517</v>
      </c>
      <c r="I1330" s="1">
        <f t="shared" si="147"/>
        <v>-4.794036967238239</v>
      </c>
      <c r="K1330">
        <f t="shared" si="146"/>
        <v>7.3092817561804966E-4</v>
      </c>
    </row>
    <row r="1331" spans="1:11" ht="14.4" customHeight="1">
      <c r="A1331" s="2">
        <v>3.0219999999999998</v>
      </c>
      <c r="B1331" s="2">
        <v>85.771109999999993</v>
      </c>
      <c r="C1331" s="2">
        <v>2.4969999999999999E-2</v>
      </c>
      <c r="D1331" s="1">
        <f t="shared" si="141"/>
        <v>73.121150895140673</v>
      </c>
      <c r="E1331" s="1">
        <f t="shared" si="142"/>
        <v>8.3233333333333336E-3</v>
      </c>
      <c r="F1331" s="1">
        <f t="shared" si="143"/>
        <v>73.729762607757891</v>
      </c>
      <c r="G1331" s="1">
        <f t="shared" si="144"/>
        <v>8.2888854101458055E-3</v>
      </c>
      <c r="H1331" s="1">
        <f t="shared" si="145"/>
        <v>4.3004065522453638</v>
      </c>
      <c r="I1331" s="1">
        <f t="shared" si="147"/>
        <v>-4.7928397687962327</v>
      </c>
      <c r="K1331">
        <f t="shared" si="146"/>
        <v>7.3149254049443505E-4</v>
      </c>
    </row>
    <row r="1332" spans="1:11" ht="14.4" customHeight="1">
      <c r="A1332" s="2">
        <v>3.0259999999999998</v>
      </c>
      <c r="B1332" s="2">
        <v>85.837040000000002</v>
      </c>
      <c r="C1332" s="2">
        <v>2.5000000000000001E-2</v>
      </c>
      <c r="D1332" s="1">
        <f t="shared" si="141"/>
        <v>73.177357203751072</v>
      </c>
      <c r="E1332" s="1">
        <f t="shared" si="142"/>
        <v>8.3333333333333332E-3</v>
      </c>
      <c r="F1332" s="1">
        <f t="shared" si="143"/>
        <v>73.787168513782333</v>
      </c>
      <c r="G1332" s="1">
        <f t="shared" si="144"/>
        <v>8.2988028146950641E-3</v>
      </c>
      <c r="H1332" s="1">
        <f t="shared" si="145"/>
        <v>4.3011848481126354</v>
      </c>
      <c r="I1332" s="1">
        <f t="shared" si="147"/>
        <v>-4.7916440137764233</v>
      </c>
      <c r="K1332">
        <f t="shared" si="146"/>
        <v>9.7607206592787343E-4</v>
      </c>
    </row>
    <row r="1333" spans="1:11" ht="14.4" customHeight="1">
      <c r="A1333" s="2">
        <v>3.03</v>
      </c>
      <c r="B1333" s="2">
        <v>85.902839999999998</v>
      </c>
      <c r="C1333" s="2">
        <v>2.504E-2</v>
      </c>
      <c r="D1333" s="1">
        <f t="shared" si="141"/>
        <v>73.233452685422009</v>
      </c>
      <c r="E1333" s="1">
        <f t="shared" si="142"/>
        <v>8.3466666666666672E-3</v>
      </c>
      <c r="F1333" s="1">
        <f t="shared" si="143"/>
        <v>73.844707903836337</v>
      </c>
      <c r="G1333" s="1">
        <f t="shared" si="144"/>
        <v>8.312025867766068E-3</v>
      </c>
      <c r="H1333" s="1">
        <f t="shared" si="145"/>
        <v>4.3019643463397621</v>
      </c>
      <c r="I1333" s="1">
        <f t="shared" si="147"/>
        <v>-4.7900519130911521</v>
      </c>
      <c r="K1333">
        <f t="shared" si="146"/>
        <v>4.8836521739120393E-4</v>
      </c>
    </row>
    <row r="1334" spans="1:11" ht="14.4" customHeight="1">
      <c r="A1334" s="2">
        <v>3.0329999999999999</v>
      </c>
      <c r="B1334" s="2">
        <v>85.952879999999993</v>
      </c>
      <c r="C1334" s="2">
        <v>2.5059999999999999E-2</v>
      </c>
      <c r="D1334" s="1">
        <f t="shared" si="141"/>
        <v>73.276112531969318</v>
      </c>
      <c r="E1334" s="1">
        <f t="shared" si="142"/>
        <v>8.3533333333333324E-3</v>
      </c>
      <c r="F1334" s="1">
        <f t="shared" si="143"/>
        <v>73.888212325319714</v>
      </c>
      <c r="G1334" s="1">
        <f t="shared" si="144"/>
        <v>8.3186373287337228E-3</v>
      </c>
      <c r="H1334" s="1">
        <f t="shared" si="145"/>
        <v>4.3025533067782815</v>
      </c>
      <c r="I1334" s="1">
        <f t="shared" si="147"/>
        <v>-4.7892568201669752</v>
      </c>
      <c r="K1334">
        <f t="shared" si="146"/>
        <v>7.3297489343573865E-4</v>
      </c>
    </row>
    <row r="1335" spans="1:11" ht="14.4" customHeight="1">
      <c r="A1335" s="2">
        <v>3.036</v>
      </c>
      <c r="B1335" s="2">
        <v>86.003029999999995</v>
      </c>
      <c r="C1335" s="2">
        <v>2.5090000000000001E-2</v>
      </c>
      <c r="D1335" s="1">
        <f t="shared" si="141"/>
        <v>73.318866155157721</v>
      </c>
      <c r="E1335" s="1">
        <f t="shared" si="142"/>
        <v>8.3633333333333337E-3</v>
      </c>
      <c r="F1335" s="1">
        <f t="shared" si="143"/>
        <v>73.932056272435347</v>
      </c>
      <c r="G1335" s="1">
        <f t="shared" si="144"/>
        <v>8.3285544382268005E-3</v>
      </c>
      <c r="H1335" s="1">
        <f t="shared" si="145"/>
        <v>4.3031465129578841</v>
      </c>
      <c r="I1335" s="1">
        <f t="shared" si="147"/>
        <v>-4.7880653746901585</v>
      </c>
      <c r="K1335">
        <f t="shared" si="146"/>
        <v>7.3346713554984838E-4</v>
      </c>
    </row>
    <row r="1336" spans="1:11" ht="14.4" customHeight="1">
      <c r="A1336" s="2">
        <v>3.04</v>
      </c>
      <c r="B1336" s="2">
        <v>86.068359999999998</v>
      </c>
      <c r="C1336" s="2">
        <v>2.512E-2</v>
      </c>
      <c r="D1336" s="1">
        <f t="shared" si="141"/>
        <v>73.374560954816715</v>
      </c>
      <c r="E1336" s="1">
        <f t="shared" si="142"/>
        <v>8.3733333333333333E-3</v>
      </c>
      <c r="F1336" s="1">
        <f t="shared" si="143"/>
        <v>73.98895061187838</v>
      </c>
      <c r="G1336" s="1">
        <f t="shared" si="144"/>
        <v>8.3384714493720154E-3</v>
      </c>
      <c r="H1336" s="1">
        <f t="shared" si="145"/>
        <v>4.3039157659997205</v>
      </c>
      <c r="I1336" s="1">
        <f t="shared" si="147"/>
        <v>-4.7868753588610096</v>
      </c>
      <c r="K1336">
        <f t="shared" si="146"/>
        <v>9.786920716111792E-4</v>
      </c>
    </row>
    <row r="1337" spans="1:11" ht="14.4" customHeight="1">
      <c r="A1337" s="2">
        <v>3.044</v>
      </c>
      <c r="B1337" s="2">
        <v>86.132509999999996</v>
      </c>
      <c r="C1337" s="2">
        <v>2.5159999999999998E-2</v>
      </c>
      <c r="D1337" s="1">
        <f t="shared" si="141"/>
        <v>73.429249786871281</v>
      </c>
      <c r="E1337" s="1">
        <f t="shared" si="142"/>
        <v>8.3866666666666655E-3</v>
      </c>
      <c r="F1337" s="1">
        <f t="shared" si="143"/>
        <v>74.045076428417175</v>
      </c>
      <c r="G1337" s="1">
        <f t="shared" si="144"/>
        <v>8.351693977916427E-3</v>
      </c>
      <c r="H1337" s="1">
        <f t="shared" si="145"/>
        <v>4.3046740486776995</v>
      </c>
      <c r="I1337" s="1">
        <f t="shared" si="147"/>
        <v>-4.7852908890882766</v>
      </c>
      <c r="K1337">
        <f t="shared" si="146"/>
        <v>7.3456044330786154E-4</v>
      </c>
    </row>
    <row r="1338" spans="1:11" ht="14.4" customHeight="1">
      <c r="A1338" s="2">
        <v>3.048</v>
      </c>
      <c r="B1338" s="2">
        <v>86.195369999999997</v>
      </c>
      <c r="C1338" s="2">
        <v>2.5190000000000001E-2</v>
      </c>
      <c r="D1338" s="1">
        <f t="shared" si="141"/>
        <v>73.482838874680311</v>
      </c>
      <c r="E1338" s="1">
        <f t="shared" si="142"/>
        <v>8.3966666666666669E-3</v>
      </c>
      <c r="F1338" s="1">
        <f t="shared" si="143"/>
        <v>74.099849778431377</v>
      </c>
      <c r="G1338" s="1">
        <f t="shared" si="144"/>
        <v>8.361610759590141E-3</v>
      </c>
      <c r="H1338" s="1">
        <f t="shared" si="145"/>
        <v>4.3054135050183584</v>
      </c>
      <c r="I1338" s="1">
        <f t="shared" si="147"/>
        <v>-4.7841041958527697</v>
      </c>
      <c r="K1338">
        <f t="shared" si="146"/>
        <v>7.3509326513211605E-4</v>
      </c>
    </row>
    <row r="1339" spans="1:11" ht="14.4" customHeight="1">
      <c r="A1339" s="2">
        <v>3.052</v>
      </c>
      <c r="B1339" s="2">
        <v>86.257509999999996</v>
      </c>
      <c r="C1339" s="2">
        <v>2.5219999999999999E-2</v>
      </c>
      <c r="D1339" s="1">
        <f t="shared" si="141"/>
        <v>73.535814151747658</v>
      </c>
      <c r="E1339" s="1">
        <f t="shared" si="142"/>
        <v>8.4066666666666665E-3</v>
      </c>
      <c r="F1339" s="1">
        <f t="shared" si="143"/>
        <v>74.154005229383344</v>
      </c>
      <c r="G1339" s="1">
        <f t="shared" si="144"/>
        <v>8.3715274429224922E-3</v>
      </c>
      <c r="H1339" s="1">
        <f t="shared" si="145"/>
        <v>4.3061440823562345</v>
      </c>
      <c r="I1339" s="1">
        <f t="shared" si="147"/>
        <v>-4.7829189209362166</v>
      </c>
      <c r="K1339">
        <f t="shared" si="146"/>
        <v>9.8083932935498367E-4</v>
      </c>
    </row>
    <row r="1340" spans="1:11" ht="14.4" customHeight="1">
      <c r="A1340" s="2">
        <v>3.056</v>
      </c>
      <c r="B1340" s="2">
        <v>86.321169999999995</v>
      </c>
      <c r="C1340" s="2">
        <v>2.5260000000000001E-2</v>
      </c>
      <c r="D1340" s="1">
        <f t="shared" si="141"/>
        <v>73.590085251491914</v>
      </c>
      <c r="E1340" s="1">
        <f t="shared" si="142"/>
        <v>8.4200000000000004E-3</v>
      </c>
      <c r="F1340" s="1">
        <f t="shared" si="143"/>
        <v>74.209713769309488</v>
      </c>
      <c r="G1340" s="1">
        <f t="shared" si="144"/>
        <v>8.3847495343932002E-3</v>
      </c>
      <c r="H1340" s="1">
        <f t="shared" si="145"/>
        <v>4.3068950549379439</v>
      </c>
      <c r="I1340" s="1">
        <f t="shared" si="147"/>
        <v>-4.7813407548277356</v>
      </c>
      <c r="K1340">
        <f t="shared" si="146"/>
        <v>7.3617770673484412E-4</v>
      </c>
    </row>
    <row r="1341" spans="1:11" ht="14.4" customHeight="1">
      <c r="A1341" s="2">
        <v>3.06</v>
      </c>
      <c r="B1341" s="2">
        <v>86.386120000000005</v>
      </c>
      <c r="C1341" s="2">
        <v>2.529E-2</v>
      </c>
      <c r="D1341" s="1">
        <f t="shared" si="141"/>
        <v>73.645456095481691</v>
      </c>
      <c r="E1341" s="1">
        <f t="shared" si="142"/>
        <v>8.43E-3</v>
      </c>
      <c r="F1341" s="1">
        <f t="shared" si="143"/>
        <v>74.266287290366591</v>
      </c>
      <c r="G1341" s="1">
        <f t="shared" si="144"/>
        <v>8.394665988269219E-3</v>
      </c>
      <c r="H1341" s="1">
        <f t="shared" si="145"/>
        <v>4.3076571110734969</v>
      </c>
      <c r="I1341" s="1">
        <f t="shared" si="147"/>
        <v>-4.7801587762281681</v>
      </c>
      <c r="K1341">
        <f t="shared" si="146"/>
        <v>7.3673550724635297E-4</v>
      </c>
    </row>
    <row r="1342" spans="1:11" ht="14.4" customHeight="1">
      <c r="A1342" s="2">
        <v>3.0640000000000001</v>
      </c>
      <c r="B1342" s="2">
        <v>86.452029999999993</v>
      </c>
      <c r="C1342" s="2">
        <v>2.5319999999999999E-2</v>
      </c>
      <c r="D1342" s="1">
        <f t="shared" si="141"/>
        <v>73.701645353793694</v>
      </c>
      <c r="E1342" s="1">
        <f t="shared" si="142"/>
        <v>8.4399999999999996E-3</v>
      </c>
      <c r="F1342" s="1">
        <f t="shared" si="143"/>
        <v>74.323687240579716</v>
      </c>
      <c r="G1342" s="1">
        <f t="shared" si="144"/>
        <v>8.4045823438103767E-3</v>
      </c>
      <c r="H1342" s="1">
        <f t="shared" si="145"/>
        <v>4.3084297063074555</v>
      </c>
      <c r="I1342" s="1">
        <f t="shared" si="147"/>
        <v>-4.778978204752959</v>
      </c>
      <c r="K1342">
        <f t="shared" si="146"/>
        <v>9.8305961921005616E-4</v>
      </c>
    </row>
    <row r="1343" spans="1:11" ht="14.4" customHeight="1">
      <c r="A1343" s="2">
        <v>3.0680000000000001</v>
      </c>
      <c r="B1343" s="2">
        <v>86.517309999999995</v>
      </c>
      <c r="C1343" s="2">
        <v>2.5360000000000001E-2</v>
      </c>
      <c r="D1343" s="1">
        <f t="shared" si="141"/>
        <v>73.75729752770674</v>
      </c>
      <c r="E1343" s="1">
        <f t="shared" si="142"/>
        <v>8.4533333333333335E-3</v>
      </c>
      <c r="F1343" s="1">
        <f t="shared" si="143"/>
        <v>74.380792549474293</v>
      </c>
      <c r="G1343" s="1">
        <f t="shared" si="144"/>
        <v>8.4178039982362746E-3</v>
      </c>
      <c r="H1343" s="1">
        <f t="shared" si="145"/>
        <v>4.309197743851211</v>
      </c>
      <c r="I1343" s="1">
        <f t="shared" si="147"/>
        <v>-4.7774062925545921</v>
      </c>
      <c r="K1343">
        <f t="shared" si="146"/>
        <v>7.3784778346118658E-4</v>
      </c>
    </row>
    <row r="1344" spans="1:11" ht="14.4" customHeight="1">
      <c r="A1344" s="2">
        <v>3.0720000000000001</v>
      </c>
      <c r="B1344" s="2">
        <v>86.581779999999995</v>
      </c>
      <c r="C1344" s="2">
        <v>2.5389999999999999E-2</v>
      </c>
      <c r="D1344" s="1">
        <f t="shared" si="141"/>
        <v>73.812259164535391</v>
      </c>
      <c r="E1344" s="1">
        <f t="shared" si="142"/>
        <v>8.4633333333333331E-3</v>
      </c>
      <c r="F1344" s="1">
        <f t="shared" si="143"/>
        <v>74.436956917931241</v>
      </c>
      <c r="G1344" s="1">
        <f t="shared" si="144"/>
        <v>8.4277201243362718E-3</v>
      </c>
      <c r="H1344" s="1">
        <f t="shared" si="145"/>
        <v>4.3099525512760577</v>
      </c>
      <c r="I1344" s="1">
        <f t="shared" si="147"/>
        <v>-4.7762289914301874</v>
      </c>
      <c r="K1344">
        <f t="shared" si="146"/>
        <v>9.8452952543341536E-4</v>
      </c>
    </row>
    <row r="1345" spans="1:11" ht="14.4" customHeight="1">
      <c r="A1345" s="2">
        <v>3.0760000000000001</v>
      </c>
      <c r="B1345" s="2">
        <v>86.646190000000004</v>
      </c>
      <c r="C1345" s="2">
        <v>2.5430000000000001E-2</v>
      </c>
      <c r="D1345" s="1">
        <f t="shared" si="141"/>
        <v>73.867169650468895</v>
      </c>
      <c r="E1345" s="1">
        <f t="shared" si="142"/>
        <v>8.4766666666666671E-3</v>
      </c>
      <c r="F1345" s="1">
        <f t="shared" si="143"/>
        <v>74.493317025206039</v>
      </c>
      <c r="G1345" s="1">
        <f t="shared" si="144"/>
        <v>8.4409414728479921E-3</v>
      </c>
      <c r="H1345" s="1">
        <f t="shared" si="145"/>
        <v>4.3107094170021867</v>
      </c>
      <c r="I1345" s="1">
        <f t="shared" si="147"/>
        <v>-4.7746614276797503</v>
      </c>
      <c r="K1345">
        <f t="shared" si="146"/>
        <v>7.3894923273654903E-4</v>
      </c>
    </row>
    <row r="1346" spans="1:11" ht="14.4" customHeight="1">
      <c r="A1346" s="2">
        <v>3.08</v>
      </c>
      <c r="B1346" s="2">
        <v>86.711299999999994</v>
      </c>
      <c r="C1346" s="2">
        <v>2.546E-2</v>
      </c>
      <c r="D1346" s="1">
        <f t="shared" ref="D1346:D1409" si="148">B1346/$N$9</f>
        <v>73.922676896845701</v>
      </c>
      <c r="E1346" s="1">
        <f t="shared" ref="E1346:E1409" si="149">C1346/$N$5</f>
        <v>8.4866666666666667E-3</v>
      </c>
      <c r="F1346" s="1">
        <f t="shared" ref="F1346:F1409" si="150">(D1346*(1+E1346))</f>
        <v>74.550034014776941</v>
      </c>
      <c r="G1346" s="1">
        <f t="shared" ref="G1346:G1409" si="151">LN(1+E1346)</f>
        <v>8.4508573695178842E-3</v>
      </c>
      <c r="H1346" s="1">
        <f t="shared" ref="H1346:H1409" si="152">LN(F1346)</f>
        <v>4.3114704974786102</v>
      </c>
      <c r="I1346" s="1">
        <f t="shared" si="147"/>
        <v>-4.7734873789118923</v>
      </c>
      <c r="K1346">
        <f t="shared" ref="K1346:K1409" si="153">(((B1346/1.17299999999999)+(B1347/1.17299999999999))/2)*(((C1347/3)-(C1346/3)))</f>
        <v>7.3950294117644663E-4</v>
      </c>
    </row>
    <row r="1347" spans="1:11" ht="14.4" customHeight="1">
      <c r="A1347" s="2">
        <v>3.0840000000000001</v>
      </c>
      <c r="B1347" s="2">
        <v>86.776089999999996</v>
      </c>
      <c r="C1347" s="2">
        <v>2.5489999999999999E-2</v>
      </c>
      <c r="D1347" s="1">
        <f t="shared" si="148"/>
        <v>73.977911338448436</v>
      </c>
      <c r="E1347" s="1">
        <f t="shared" si="149"/>
        <v>8.4966666666666663E-3</v>
      </c>
      <c r="F1347" s="1">
        <f t="shared" si="150"/>
        <v>74.606476991787446</v>
      </c>
      <c r="G1347" s="1">
        <f t="shared" si="151"/>
        <v>8.4607731678635247E-3</v>
      </c>
      <c r="H1347" s="1">
        <f t="shared" si="152"/>
        <v>4.3122273263870339</v>
      </c>
      <c r="I1347" s="1">
        <f t="shared" si="147"/>
        <v>-4.7723147185394916</v>
      </c>
      <c r="K1347">
        <f t="shared" si="153"/>
        <v>9.8674543904523704E-4</v>
      </c>
    </row>
    <row r="1348" spans="1:11" ht="14.4" customHeight="1">
      <c r="A1348" s="2">
        <v>3.0880000000000001</v>
      </c>
      <c r="B1348" s="2">
        <v>86.841769999999997</v>
      </c>
      <c r="C1348" s="2">
        <v>2.5530000000000001E-2</v>
      </c>
      <c r="D1348" s="1">
        <f t="shared" si="148"/>
        <v>74.033904518329081</v>
      </c>
      <c r="E1348" s="1">
        <f t="shared" si="149"/>
        <v>8.5100000000000002E-3</v>
      </c>
      <c r="F1348" s="1">
        <f t="shared" si="150"/>
        <v>74.663933045780055</v>
      </c>
      <c r="G1348" s="1">
        <f t="shared" si="151"/>
        <v>8.4739940793795484E-3</v>
      </c>
      <c r="H1348" s="1">
        <f t="shared" si="152"/>
        <v>4.3129971515227146</v>
      </c>
      <c r="I1348" s="1">
        <f t="shared" si="147"/>
        <v>-4.7707533254587373</v>
      </c>
      <c r="K1348">
        <f t="shared" si="153"/>
        <v>7.4062080136399989E-4</v>
      </c>
    </row>
    <row r="1349" spans="1:11" ht="14.4" customHeight="1">
      <c r="A1349" s="2">
        <v>3.0920000000000001</v>
      </c>
      <c r="B1349" s="2">
        <v>86.907870000000003</v>
      </c>
      <c r="C1349" s="2">
        <v>2.5559999999999999E-2</v>
      </c>
      <c r="D1349" s="1">
        <f t="shared" si="148"/>
        <v>74.09025575447572</v>
      </c>
      <c r="E1349" s="1">
        <f t="shared" si="149"/>
        <v>8.5199999999999998E-3</v>
      </c>
      <c r="F1349" s="1">
        <f t="shared" si="150"/>
        <v>74.721504733503863</v>
      </c>
      <c r="G1349" s="1">
        <f t="shared" si="151"/>
        <v>8.4839096483102505E-3</v>
      </c>
      <c r="H1349" s="1">
        <f t="shared" si="152"/>
        <v>4.313767932014172</v>
      </c>
      <c r="I1349" s="1">
        <f t="shared" si="147"/>
        <v>-4.7695838919933813</v>
      </c>
      <c r="K1349">
        <f t="shared" si="153"/>
        <v>9.8824376243256302E-4</v>
      </c>
    </row>
    <row r="1350" spans="1:11" ht="14.4" customHeight="1">
      <c r="A1350" s="2">
        <v>3.0960000000000001</v>
      </c>
      <c r="B1350" s="2">
        <v>86.973619999999997</v>
      </c>
      <c r="C1350" s="2">
        <v>2.5600000000000001E-2</v>
      </c>
      <c r="D1350" s="1">
        <f t="shared" si="148"/>
        <v>74.146308610400695</v>
      </c>
      <c r="E1350" s="1">
        <f t="shared" si="149"/>
        <v>8.5333333333333337E-3</v>
      </c>
      <c r="F1350" s="1">
        <f t="shared" si="150"/>
        <v>74.779023777209446</v>
      </c>
      <c r="G1350" s="1">
        <f t="shared" si="151"/>
        <v>8.4971302539462532E-3</v>
      </c>
      <c r="H1350" s="1">
        <f t="shared" si="152"/>
        <v>4.314537414866396</v>
      </c>
      <c r="I1350" s="1">
        <f t="shared" si="147"/>
        <v>-4.7680267896741722</v>
      </c>
      <c r="K1350">
        <f t="shared" si="153"/>
        <v>7.4174245524294283E-4</v>
      </c>
    </row>
    <row r="1351" spans="1:11" ht="14.4" customHeight="1">
      <c r="A1351" s="2">
        <v>3.1</v>
      </c>
      <c r="B1351" s="2">
        <v>87.039159999999995</v>
      </c>
      <c r="C1351" s="2">
        <v>2.563E-2</v>
      </c>
      <c r="D1351" s="1">
        <f t="shared" si="148"/>
        <v>74.202182438192679</v>
      </c>
      <c r="E1351" s="1">
        <f t="shared" si="149"/>
        <v>8.5433333333333333E-3</v>
      </c>
      <c r="F1351" s="1">
        <f t="shared" si="150"/>
        <v>74.836116416822975</v>
      </c>
      <c r="G1351" s="1">
        <f t="shared" si="151"/>
        <v>8.5070455934724131E-3</v>
      </c>
      <c r="H1351" s="1">
        <f t="shared" si="152"/>
        <v>4.3153006082479042</v>
      </c>
      <c r="I1351" s="1">
        <f t="shared" si="147"/>
        <v>-4.766860565478547</v>
      </c>
      <c r="K1351">
        <f t="shared" si="153"/>
        <v>9.897332196646025E-4</v>
      </c>
    </row>
    <row r="1352" spans="1:11" ht="14.4" customHeight="1">
      <c r="A1352" s="2">
        <v>3.1040000000000001</v>
      </c>
      <c r="B1352" s="2">
        <v>87.104399999999998</v>
      </c>
      <c r="C1352" s="2">
        <v>2.5669999999999998E-2</v>
      </c>
      <c r="D1352" s="1">
        <f t="shared" si="148"/>
        <v>74.257800511508961</v>
      </c>
      <c r="E1352" s="1">
        <f t="shared" si="149"/>
        <v>8.5566666666666655E-3</v>
      </c>
      <c r="F1352" s="1">
        <f t="shared" si="150"/>
        <v>74.893199757885782</v>
      </c>
      <c r="G1352" s="1">
        <f t="shared" si="151"/>
        <v>8.5202658932429908E-3</v>
      </c>
      <c r="H1352" s="1">
        <f t="shared" si="152"/>
        <v>4.3160630954519705</v>
      </c>
      <c r="I1352" s="1">
        <f t="shared" si="147"/>
        <v>-4.7653077305007647</v>
      </c>
      <c r="K1352">
        <f t="shared" si="153"/>
        <v>7.4285549872133252E-4</v>
      </c>
    </row>
    <row r="1353" spans="1:11" ht="14.4" customHeight="1">
      <c r="A1353" s="2">
        <v>3.1080000000000001</v>
      </c>
      <c r="B1353" s="2">
        <v>87.169499999999999</v>
      </c>
      <c r="C1353" s="2">
        <v>2.5700000000000001E-2</v>
      </c>
      <c r="D1353" s="1">
        <f t="shared" si="148"/>
        <v>74.313299232736583</v>
      </c>
      <c r="E1353" s="1">
        <f t="shared" si="149"/>
        <v>8.5666666666666669E-3</v>
      </c>
      <c r="F1353" s="1">
        <f t="shared" si="150"/>
        <v>74.949916496163695</v>
      </c>
      <c r="G1353" s="1">
        <f t="shared" si="151"/>
        <v>8.5301810033750012E-3</v>
      </c>
      <c r="H1353" s="1">
        <f t="shared" si="152"/>
        <v>4.3168201104207506</v>
      </c>
      <c r="I1353" s="1">
        <f t="shared" si="147"/>
        <v>-4.7641446980817594</v>
      </c>
      <c r="K1353">
        <f t="shared" si="153"/>
        <v>7.4340596760440918E-4</v>
      </c>
    </row>
    <row r="1354" spans="1:11" ht="14.4" customHeight="1">
      <c r="A1354" s="2">
        <v>3.1120000000000001</v>
      </c>
      <c r="B1354" s="2">
        <v>87.233540000000005</v>
      </c>
      <c r="C1354" s="2">
        <v>2.5729999999999999E-2</v>
      </c>
      <c r="D1354" s="1">
        <f t="shared" si="148"/>
        <v>74.367894288150055</v>
      </c>
      <c r="E1354" s="1">
        <f t="shared" si="149"/>
        <v>8.5766666666666665E-3</v>
      </c>
      <c r="F1354" s="1">
        <f t="shared" si="150"/>
        <v>75.005722928161418</v>
      </c>
      <c r="G1354" s="1">
        <f t="shared" si="151"/>
        <v>8.5400960151987993E-3</v>
      </c>
      <c r="H1354" s="1">
        <f t="shared" si="152"/>
        <v>4.3175644163339966</v>
      </c>
      <c r="I1354" s="1">
        <f t="shared" si="147"/>
        <v>-4.7629830282473433</v>
      </c>
      <c r="K1354">
        <f t="shared" si="153"/>
        <v>9.9192281898271965E-4</v>
      </c>
    </row>
    <row r="1355" spans="1:11" ht="14.4" customHeight="1">
      <c r="A1355" s="2">
        <v>3.1160000000000001</v>
      </c>
      <c r="B1355" s="2">
        <v>87.295280000000005</v>
      </c>
      <c r="C1355" s="2">
        <v>2.5770000000000001E-2</v>
      </c>
      <c r="D1355" s="1">
        <f t="shared" si="148"/>
        <v>74.420528559249803</v>
      </c>
      <c r="E1355" s="1">
        <f t="shared" si="149"/>
        <v>8.5900000000000004E-3</v>
      </c>
      <c r="F1355" s="1">
        <f t="shared" si="150"/>
        <v>75.059800899573773</v>
      </c>
      <c r="G1355" s="1">
        <f t="shared" si="151"/>
        <v>8.5533158780430017E-3</v>
      </c>
      <c r="H1355" s="1">
        <f t="shared" si="152"/>
        <v>4.318285141153047</v>
      </c>
      <c r="I1355" s="1">
        <f t="shared" ref="I1355:I1418" si="154">LN(G1355)</f>
        <v>-4.7614362492236459</v>
      </c>
      <c r="K1355">
        <f t="shared" si="153"/>
        <v>7.4446108269392319E-4</v>
      </c>
    </row>
    <row r="1356" spans="1:11" ht="14.4" customHeight="1">
      <c r="A1356" s="2">
        <v>3.12</v>
      </c>
      <c r="B1356" s="2">
        <v>87.355289999999997</v>
      </c>
      <c r="C1356" s="2">
        <v>2.58E-2</v>
      </c>
      <c r="D1356" s="1">
        <f t="shared" si="148"/>
        <v>74.471687979539652</v>
      </c>
      <c r="E1356" s="1">
        <f t="shared" si="149"/>
        <v>8.6E-3</v>
      </c>
      <c r="F1356" s="1">
        <f t="shared" si="150"/>
        <v>75.112144496163694</v>
      </c>
      <c r="G1356" s="1">
        <f t="shared" si="151"/>
        <v>8.5632306604878135E-3</v>
      </c>
      <c r="H1356" s="1">
        <f t="shared" si="152"/>
        <v>4.3189822566971223</v>
      </c>
      <c r="I1356" s="1">
        <f t="shared" si="154"/>
        <v>-4.7602777464226982</v>
      </c>
      <c r="K1356">
        <f t="shared" si="153"/>
        <v>7.4496960784311314E-4</v>
      </c>
    </row>
    <row r="1357" spans="1:11" ht="14.4" customHeight="1">
      <c r="A1357" s="2">
        <v>3.1240000000000001</v>
      </c>
      <c r="B1357" s="2">
        <v>87.414580000000001</v>
      </c>
      <c r="C1357" s="2">
        <v>2.5829999999999999E-2</v>
      </c>
      <c r="D1357" s="1">
        <f t="shared" si="148"/>
        <v>74.522233589087818</v>
      </c>
      <c r="E1357" s="1">
        <f t="shared" si="149"/>
        <v>8.6099999999999996E-3</v>
      </c>
      <c r="F1357" s="1">
        <f t="shared" si="150"/>
        <v>75.163870020289863</v>
      </c>
      <c r="G1357" s="1">
        <f t="shared" si="151"/>
        <v>8.5731453446309096E-3</v>
      </c>
      <c r="H1357" s="1">
        <f t="shared" si="152"/>
        <v>4.3196706636439712</v>
      </c>
      <c r="I1357" s="1">
        <f t="shared" si="154"/>
        <v>-4.7591205956638154</v>
      </c>
      <c r="K1357">
        <f t="shared" si="153"/>
        <v>9.93968115942083E-4</v>
      </c>
    </row>
    <row r="1358" spans="1:11" ht="14.4" customHeight="1">
      <c r="A1358" s="2">
        <v>3.1280000000000001</v>
      </c>
      <c r="B1358" s="2">
        <v>87.474109999999996</v>
      </c>
      <c r="C1358" s="2">
        <v>2.5870000000000001E-2</v>
      </c>
      <c r="D1358" s="1">
        <f t="shared" si="148"/>
        <v>74.572983802216541</v>
      </c>
      <c r="E1358" s="1">
        <f t="shared" si="149"/>
        <v>8.6233333333333335E-3</v>
      </c>
      <c r="F1358" s="1">
        <f t="shared" si="150"/>
        <v>75.216051499204326</v>
      </c>
      <c r="G1358" s="1">
        <f t="shared" si="151"/>
        <v>8.5863647705776182E-3</v>
      </c>
      <c r="H1358" s="1">
        <f t="shared" si="152"/>
        <v>4.3203646589657074</v>
      </c>
      <c r="I1358" s="1">
        <f t="shared" si="154"/>
        <v>-4.7575798257381985</v>
      </c>
      <c r="K1358">
        <f t="shared" si="153"/>
        <v>7.4597911338446015E-4</v>
      </c>
    </row>
    <row r="1359" spans="1:11" ht="14.4" customHeight="1">
      <c r="A1359" s="2">
        <v>3.1320000000000001</v>
      </c>
      <c r="B1359" s="2">
        <v>87.532589999999999</v>
      </c>
      <c r="C1359" s="2">
        <v>2.5899999999999999E-2</v>
      </c>
      <c r="D1359" s="1">
        <f t="shared" si="148"/>
        <v>74.622838874680312</v>
      </c>
      <c r="E1359" s="1">
        <f t="shared" si="149"/>
        <v>8.6333333333333331E-3</v>
      </c>
      <c r="F1359" s="1">
        <f t="shared" si="150"/>
        <v>75.267082716965049</v>
      </c>
      <c r="G1359" s="1">
        <f t="shared" si="151"/>
        <v>8.5962792253568895E-3</v>
      </c>
      <c r="H1359" s="1">
        <f t="shared" si="152"/>
        <v>4.3210428907155007</v>
      </c>
      <c r="I1359" s="1">
        <f t="shared" si="154"/>
        <v>-4.7564258175562326</v>
      </c>
      <c r="K1359">
        <f t="shared" si="153"/>
        <v>9.952963910202302E-4</v>
      </c>
    </row>
    <row r="1360" spans="1:11" ht="14.4" customHeight="1">
      <c r="A1360" s="2">
        <v>3.1360000000000001</v>
      </c>
      <c r="B1360" s="2">
        <v>87.58981</v>
      </c>
      <c r="C1360" s="2">
        <v>2.5940000000000001E-2</v>
      </c>
      <c r="D1360" s="1">
        <f t="shared" si="148"/>
        <v>74.671619778346127</v>
      </c>
      <c r="E1360" s="1">
        <f t="shared" si="149"/>
        <v>8.6466666666666671E-3</v>
      </c>
      <c r="F1360" s="1">
        <f t="shared" si="150"/>
        <v>75.317280384029559</v>
      </c>
      <c r="G1360" s="1">
        <f t="shared" si="151"/>
        <v>8.6094983454925323E-3</v>
      </c>
      <c r="H1360" s="1">
        <f t="shared" si="152"/>
        <v>4.321709595649402</v>
      </c>
      <c r="I1360" s="1">
        <f t="shared" si="154"/>
        <v>-4.7548892264103575</v>
      </c>
      <c r="K1360">
        <f t="shared" si="153"/>
        <v>7.46959292412593E-4</v>
      </c>
    </row>
    <row r="1361" spans="1:11" ht="14.4" customHeight="1">
      <c r="A1361" s="2">
        <v>3.14</v>
      </c>
      <c r="B1361" s="2">
        <v>87.646839999999997</v>
      </c>
      <c r="C1361" s="2">
        <v>2.597E-2</v>
      </c>
      <c r="D1361" s="1">
        <f t="shared" si="148"/>
        <v>74.720238704177333</v>
      </c>
      <c r="E1361" s="1">
        <f t="shared" si="149"/>
        <v>8.6566666666666667E-3</v>
      </c>
      <c r="F1361" s="1">
        <f t="shared" si="150"/>
        <v>75.367066903893175</v>
      </c>
      <c r="G1361" s="1">
        <f t="shared" si="151"/>
        <v>8.6194125709190307E-3</v>
      </c>
      <c r="H1361" s="1">
        <f t="shared" si="152"/>
        <v>4.3223704011354576</v>
      </c>
      <c r="I1361" s="1">
        <f t="shared" si="154"/>
        <v>-4.7537383438538336</v>
      </c>
      <c r="K1361">
        <f t="shared" si="153"/>
        <v>9.9659937482231742E-4</v>
      </c>
    </row>
    <row r="1362" spans="1:11" ht="14.4" customHeight="1">
      <c r="A1362" s="2">
        <v>3.1440000000000001</v>
      </c>
      <c r="B1362" s="2">
        <v>87.704819999999998</v>
      </c>
      <c r="C1362" s="2">
        <v>2.6009999999999998E-2</v>
      </c>
      <c r="D1362" s="1">
        <f t="shared" si="148"/>
        <v>74.769667519181596</v>
      </c>
      <c r="E1362" s="1">
        <f t="shared" si="149"/>
        <v>8.6699999999999989E-3</v>
      </c>
      <c r="F1362" s="1">
        <f t="shared" si="150"/>
        <v>75.417920536572893</v>
      </c>
      <c r="G1362" s="1">
        <f t="shared" si="151"/>
        <v>8.6326313852575377E-3</v>
      </c>
      <c r="H1362" s="1">
        <f t="shared" si="152"/>
        <v>4.3230449196730261</v>
      </c>
      <c r="I1362" s="1">
        <f t="shared" si="154"/>
        <v>-4.7522059089772517</v>
      </c>
      <c r="K1362">
        <f t="shared" si="153"/>
        <v>7.4794731457811074E-4</v>
      </c>
    </row>
    <row r="1363" spans="1:11" ht="14.4" customHeight="1">
      <c r="A1363" s="2">
        <v>3.1480000000000001</v>
      </c>
      <c r="B1363" s="2">
        <v>87.763620000000003</v>
      </c>
      <c r="C1363" s="2">
        <v>2.6040000000000001E-2</v>
      </c>
      <c r="D1363" s="1">
        <f t="shared" si="148"/>
        <v>74.819795396419451</v>
      </c>
      <c r="E1363" s="1">
        <f t="shared" si="149"/>
        <v>8.6800000000000002E-3</v>
      </c>
      <c r="F1363" s="1">
        <f t="shared" si="150"/>
        <v>75.469231220460372</v>
      </c>
      <c r="G1363" s="1">
        <f t="shared" si="151"/>
        <v>8.6425453813416559E-3</v>
      </c>
      <c r="H1363" s="1">
        <f t="shared" si="152"/>
        <v>4.3237250396867957</v>
      </c>
      <c r="I1363" s="1">
        <f t="shared" si="154"/>
        <v>-4.7510581352315535</v>
      </c>
      <c r="K1363">
        <f t="shared" si="153"/>
        <v>9.979369707302458E-4</v>
      </c>
    </row>
    <row r="1364" spans="1:11" ht="14.4" customHeight="1">
      <c r="A1364" s="2">
        <v>3.1520000000000001</v>
      </c>
      <c r="B1364" s="2">
        <v>87.823390000000003</v>
      </c>
      <c r="C1364" s="2">
        <v>2.6079999999999999E-2</v>
      </c>
      <c r="D1364" s="1">
        <f t="shared" si="148"/>
        <v>74.870750213128744</v>
      </c>
      <c r="E1364" s="1">
        <f t="shared" si="149"/>
        <v>8.6933333333333324E-3</v>
      </c>
      <c r="F1364" s="1">
        <f t="shared" si="150"/>
        <v>75.521626601648222</v>
      </c>
      <c r="G1364" s="1">
        <f t="shared" si="151"/>
        <v>8.6557638898976143E-3</v>
      </c>
      <c r="H1364" s="1">
        <f t="shared" si="152"/>
        <v>4.32441906029237</v>
      </c>
      <c r="I1364" s="1">
        <f t="shared" si="154"/>
        <v>-4.7495298342951369</v>
      </c>
      <c r="K1364">
        <f t="shared" si="153"/>
        <v>7.4896359761306391E-4</v>
      </c>
    </row>
    <row r="1365" spans="1:11" ht="14.4" customHeight="1">
      <c r="A1365" s="2">
        <v>3.1560000000000001</v>
      </c>
      <c r="B1365" s="2">
        <v>87.883470000000003</v>
      </c>
      <c r="C1365" s="2">
        <v>2.6110000000000001E-2</v>
      </c>
      <c r="D1365" s="1">
        <f t="shared" si="148"/>
        <v>74.921969309462924</v>
      </c>
      <c r="E1365" s="1">
        <f t="shared" si="149"/>
        <v>8.7033333333333338E-3</v>
      </c>
      <c r="F1365" s="1">
        <f t="shared" si="150"/>
        <v>75.574040182352945</v>
      </c>
      <c r="G1365" s="1">
        <f t="shared" si="151"/>
        <v>8.6656776566497416E-3</v>
      </c>
      <c r="H1365" s="1">
        <f t="shared" si="152"/>
        <v>4.325112840384449</v>
      </c>
      <c r="I1365" s="1">
        <f t="shared" si="154"/>
        <v>-4.7483851526809673</v>
      </c>
      <c r="K1365">
        <f t="shared" si="153"/>
        <v>9.99303722648404E-4</v>
      </c>
    </row>
    <row r="1366" spans="1:11" ht="14.4" customHeight="1">
      <c r="A1366" s="2">
        <v>3.16</v>
      </c>
      <c r="B1366" s="2">
        <v>87.944019999999995</v>
      </c>
      <c r="C1366" s="2">
        <v>2.615E-2</v>
      </c>
      <c r="D1366" s="1">
        <f t="shared" si="148"/>
        <v>74.973589087809046</v>
      </c>
      <c r="E1366" s="1">
        <f t="shared" si="149"/>
        <v>8.716666666666666E-3</v>
      </c>
      <c r="F1366" s="1">
        <f t="shared" si="150"/>
        <v>75.627108872691124</v>
      </c>
      <c r="G1366" s="1">
        <f t="shared" si="151"/>
        <v>8.6788958594370778E-3</v>
      </c>
      <c r="H1366" s="1">
        <f t="shared" si="152"/>
        <v>4.3258148018820828</v>
      </c>
      <c r="I1366" s="1">
        <f t="shared" si="154"/>
        <v>-4.7468609635351147</v>
      </c>
      <c r="K1366">
        <f t="shared" si="153"/>
        <v>7.4999130434780183E-4</v>
      </c>
    </row>
    <row r="1367" spans="1:11" ht="14.4" customHeight="1">
      <c r="A1367" s="2">
        <v>3.1640000000000001</v>
      </c>
      <c r="B1367" s="2">
        <v>88.00394</v>
      </c>
      <c r="C1367" s="2">
        <v>2.6179999999999998E-2</v>
      </c>
      <c r="D1367" s="1">
        <f t="shared" si="148"/>
        <v>75.024671781756197</v>
      </c>
      <c r="E1367" s="1">
        <f t="shared" si="149"/>
        <v>8.7266666666666656E-3</v>
      </c>
      <c r="F1367" s="1">
        <f t="shared" si="150"/>
        <v>75.679387084171665</v>
      </c>
      <c r="G1367" s="1">
        <f t="shared" si="151"/>
        <v>8.6888093968682627E-3</v>
      </c>
      <c r="H1367" s="1">
        <f t="shared" si="152"/>
        <v>4.3265058259287406</v>
      </c>
      <c r="I1367" s="1">
        <f t="shared" si="154"/>
        <v>-4.7457193575069665</v>
      </c>
      <c r="K1367">
        <f t="shared" si="153"/>
        <v>1.000664279624948E-3</v>
      </c>
    </row>
    <row r="1368" spans="1:11" ht="14.4" customHeight="1">
      <c r="A1368" s="2">
        <v>3.1680000000000001</v>
      </c>
      <c r="B1368" s="2">
        <v>88.062939999999998</v>
      </c>
      <c r="C1368" s="2">
        <v>2.622E-2</v>
      </c>
      <c r="D1368" s="1">
        <f t="shared" si="148"/>
        <v>75.074970161977845</v>
      </c>
      <c r="E1368" s="1">
        <f t="shared" si="149"/>
        <v>8.7399999999999995E-3</v>
      </c>
      <c r="F1368" s="1">
        <f t="shared" si="150"/>
        <v>75.731125401193523</v>
      </c>
      <c r="G1368" s="1">
        <f t="shared" si="151"/>
        <v>8.7020272939009047E-3</v>
      </c>
      <c r="H1368" s="1">
        <f t="shared" si="152"/>
        <v>4.3271892437203636</v>
      </c>
      <c r="I1368" s="1">
        <f t="shared" si="154"/>
        <v>-4.7441992581796146</v>
      </c>
      <c r="K1368">
        <f t="shared" si="153"/>
        <v>1.0013297527707279E-3</v>
      </c>
    </row>
    <row r="1369" spans="1:11" ht="14.4" customHeight="1">
      <c r="A1369" s="2">
        <v>3.1720000000000002</v>
      </c>
      <c r="B1369" s="2">
        <v>88.121030000000005</v>
      </c>
      <c r="C1369" s="2">
        <v>2.6259999999999999E-2</v>
      </c>
      <c r="D1369" s="1">
        <f t="shared" si="148"/>
        <v>75.124492753623201</v>
      </c>
      <c r="E1369" s="1">
        <f t="shared" si="149"/>
        <v>8.7533333333333335E-3</v>
      </c>
      <c r="F1369" s="1">
        <f t="shared" si="150"/>
        <v>75.782082480193253</v>
      </c>
      <c r="G1369" s="1">
        <f t="shared" si="151"/>
        <v>8.7152450162232727E-3</v>
      </c>
      <c r="H1369" s="1">
        <f t="shared" si="152"/>
        <v>4.3278618858171622</v>
      </c>
      <c r="I1369" s="1">
        <f t="shared" si="154"/>
        <v>-4.7426814860940194</v>
      </c>
      <c r="K1369">
        <f t="shared" si="153"/>
        <v>7.5149450127874823E-4</v>
      </c>
    </row>
    <row r="1370" spans="1:11" ht="14.4" customHeight="1">
      <c r="A1370" s="2">
        <v>3.1760000000000002</v>
      </c>
      <c r="B1370" s="2">
        <v>88.179580000000001</v>
      </c>
      <c r="C1370" s="2">
        <v>2.6290000000000001E-2</v>
      </c>
      <c r="D1370" s="1">
        <f t="shared" si="148"/>
        <v>75.174407502131302</v>
      </c>
      <c r="E1370" s="1">
        <f t="shared" si="149"/>
        <v>8.763333333333333E-3</v>
      </c>
      <c r="F1370" s="1">
        <f t="shared" si="150"/>
        <v>75.833185893208309</v>
      </c>
      <c r="G1370" s="1">
        <f t="shared" si="151"/>
        <v>8.7251581933138461E-3</v>
      </c>
      <c r="H1370" s="1">
        <f t="shared" si="152"/>
        <v>4.3285360054556206</v>
      </c>
      <c r="I1370" s="1">
        <f t="shared" si="154"/>
        <v>-4.7415446800191754</v>
      </c>
      <c r="K1370">
        <f t="shared" si="153"/>
        <v>1.0026642796249479E-3</v>
      </c>
    </row>
    <row r="1371" spans="1:11" ht="14.4" customHeight="1">
      <c r="A1371" s="2">
        <v>3.18</v>
      </c>
      <c r="B1371" s="2">
        <v>88.239199999999997</v>
      </c>
      <c r="C1371" s="2">
        <v>2.6329999999999999E-2</v>
      </c>
      <c r="D1371" s="1">
        <f t="shared" si="148"/>
        <v>75.225234441602737</v>
      </c>
      <c r="E1371" s="1">
        <f t="shared" si="149"/>
        <v>8.776666666666667E-3</v>
      </c>
      <c r="F1371" s="1">
        <f t="shared" si="150"/>
        <v>75.885461249218537</v>
      </c>
      <c r="G1371" s="1">
        <f t="shared" si="151"/>
        <v>8.7383756099039655E-3</v>
      </c>
      <c r="H1371" s="1">
        <f t="shared" si="152"/>
        <v>4.3292251146595779</v>
      </c>
      <c r="I1371" s="1">
        <f t="shared" si="154"/>
        <v>-4.7400309635786364</v>
      </c>
      <c r="K1371">
        <f t="shared" si="153"/>
        <v>7.5251606990619905E-4</v>
      </c>
    </row>
    <row r="1372" spans="1:11" ht="14.4" customHeight="1">
      <c r="A1372" s="2">
        <v>3.1840000000000002</v>
      </c>
      <c r="B1372" s="2">
        <v>88.301069999999996</v>
      </c>
      <c r="C1372" s="2">
        <v>2.6360000000000001E-2</v>
      </c>
      <c r="D1372" s="1">
        <f t="shared" si="148"/>
        <v>75.277979539641947</v>
      </c>
      <c r="E1372" s="1">
        <f t="shared" si="149"/>
        <v>8.7866666666666666E-3</v>
      </c>
      <c r="F1372" s="1">
        <f t="shared" si="150"/>
        <v>75.939422053196935</v>
      </c>
      <c r="G1372" s="1">
        <f t="shared" si="151"/>
        <v>8.7482885577008767E-3</v>
      </c>
      <c r="H1372" s="1">
        <f t="shared" si="152"/>
        <v>4.329935944203152</v>
      </c>
      <c r="I1372" s="1">
        <f t="shared" si="154"/>
        <v>-4.7388971911491131</v>
      </c>
      <c r="K1372">
        <f t="shared" si="153"/>
        <v>1.0040620630861587E-3</v>
      </c>
    </row>
    <row r="1373" spans="1:11" ht="14.4" customHeight="1">
      <c r="A1373" s="2">
        <v>3.1880000000000002</v>
      </c>
      <c r="B1373" s="2">
        <v>88.363650000000007</v>
      </c>
      <c r="C1373" s="2">
        <v>2.64E-2</v>
      </c>
      <c r="D1373" s="1">
        <f t="shared" si="148"/>
        <v>75.331329923273671</v>
      </c>
      <c r="E1373" s="1">
        <f t="shared" si="149"/>
        <v>8.8000000000000005E-3</v>
      </c>
      <c r="F1373" s="1">
        <f t="shared" si="150"/>
        <v>75.99424562659847</v>
      </c>
      <c r="G1373" s="1">
        <f t="shared" si="151"/>
        <v>8.7615056685726705E-3</v>
      </c>
      <c r="H1373" s="1">
        <f t="shared" si="152"/>
        <v>4.3306576219802784</v>
      </c>
      <c r="I1373" s="1">
        <f t="shared" si="154"/>
        <v>-4.7373875088294586</v>
      </c>
      <c r="K1373">
        <f t="shared" si="153"/>
        <v>7.5358593350381199E-4</v>
      </c>
    </row>
    <row r="1374" spans="1:11" ht="14.4" customHeight="1">
      <c r="A1374" s="2">
        <v>3.1920000000000002</v>
      </c>
      <c r="B1374" s="2">
        <v>88.427610000000001</v>
      </c>
      <c r="C1374" s="2">
        <v>2.6429999999999999E-2</v>
      </c>
      <c r="D1374" s="1">
        <f t="shared" si="148"/>
        <v>75.385856777493615</v>
      </c>
      <c r="E1374" s="1">
        <f t="shared" si="149"/>
        <v>8.8100000000000001E-3</v>
      </c>
      <c r="F1374" s="1">
        <f t="shared" si="150"/>
        <v>76.050006175703331</v>
      </c>
      <c r="G1374" s="1">
        <f t="shared" si="151"/>
        <v>8.7714183870863053E-3</v>
      </c>
      <c r="H1374" s="1">
        <f t="shared" si="152"/>
        <v>4.3313910999111283</v>
      </c>
      <c r="I1374" s="1">
        <f t="shared" si="154"/>
        <v>-4.7362567539663933</v>
      </c>
      <c r="K1374">
        <f t="shared" si="153"/>
        <v>1.0055187269111089E-3</v>
      </c>
    </row>
    <row r="1375" spans="1:11" ht="14.4" customHeight="1">
      <c r="A1375" s="2">
        <v>3.1960000000000002</v>
      </c>
      <c r="B1375" s="2">
        <v>88.493409999999997</v>
      </c>
      <c r="C1375" s="2">
        <v>2.647E-2</v>
      </c>
      <c r="D1375" s="1">
        <f t="shared" si="148"/>
        <v>75.441952259164538</v>
      </c>
      <c r="E1375" s="1">
        <f t="shared" si="149"/>
        <v>8.8233333333333341E-3</v>
      </c>
      <c r="F1375" s="1">
        <f t="shared" si="150"/>
        <v>76.107601751264568</v>
      </c>
      <c r="G1375" s="1">
        <f t="shared" si="151"/>
        <v>8.7846351922543555E-3</v>
      </c>
      <c r="H1375" s="1">
        <f t="shared" si="152"/>
        <v>4.3321481514854359</v>
      </c>
      <c r="I1375" s="1">
        <f t="shared" si="154"/>
        <v>-4.734751084414266</v>
      </c>
      <c r="K1375">
        <f t="shared" si="153"/>
        <v>1.00626723500987E-3</v>
      </c>
    </row>
    <row r="1376" spans="1:11" ht="14.4" customHeight="1">
      <c r="A1376" s="2">
        <v>3.2</v>
      </c>
      <c r="B1376" s="2">
        <v>88.559309999999996</v>
      </c>
      <c r="C1376" s="2">
        <v>2.6509999999999999E-2</v>
      </c>
      <c r="D1376" s="1">
        <f t="shared" si="148"/>
        <v>75.498132992327371</v>
      </c>
      <c r="E1376" s="1">
        <f t="shared" si="149"/>
        <v>8.8366666666666663E-3</v>
      </c>
      <c r="F1376" s="1">
        <f t="shared" si="150"/>
        <v>76.165284827536226</v>
      </c>
      <c r="G1376" s="1">
        <f t="shared" si="151"/>
        <v>8.7978518227405551E-3</v>
      </c>
      <c r="H1376" s="1">
        <f t="shared" si="152"/>
        <v>4.3329057791935179</v>
      </c>
      <c r="I1376" s="1">
        <f t="shared" si="154"/>
        <v>-4.7332476983501381</v>
      </c>
      <c r="K1376">
        <f t="shared" si="153"/>
        <v>7.5525434782619365E-4</v>
      </c>
    </row>
    <row r="1377" spans="1:11" ht="14.4" customHeight="1">
      <c r="A1377" s="2">
        <v>3.2040000000000002</v>
      </c>
      <c r="B1377" s="2">
        <v>88.623360000000005</v>
      </c>
      <c r="C1377" s="2">
        <v>2.6540000000000001E-2</v>
      </c>
      <c r="D1377" s="1">
        <f t="shared" si="148"/>
        <v>75.552736572890041</v>
      </c>
      <c r="E1377" s="1">
        <f t="shared" si="149"/>
        <v>8.8466666666666676E-3</v>
      </c>
      <c r="F1377" s="1">
        <f t="shared" si="150"/>
        <v>76.221126449104872</v>
      </c>
      <c r="G1377" s="1">
        <f t="shared" si="151"/>
        <v>8.8077641809733275E-3</v>
      </c>
      <c r="H1377" s="1">
        <f t="shared" si="152"/>
        <v>4.3336386742541775</v>
      </c>
      <c r="I1377" s="1">
        <f t="shared" si="154"/>
        <v>-4.7321216531974928</v>
      </c>
      <c r="K1377">
        <f t="shared" si="153"/>
        <v>1.0077115089513304E-3</v>
      </c>
    </row>
    <row r="1378" spans="1:11" ht="14.4" customHeight="1">
      <c r="A1378" s="2">
        <v>3.2080000000000002</v>
      </c>
      <c r="B1378" s="2">
        <v>88.683480000000003</v>
      </c>
      <c r="C1378" s="2">
        <v>2.6579999999999999E-2</v>
      </c>
      <c r="D1378" s="1">
        <f t="shared" si="148"/>
        <v>75.603989769820984</v>
      </c>
      <c r="E1378" s="1">
        <f t="shared" si="149"/>
        <v>8.8599999999999998E-3</v>
      </c>
      <c r="F1378" s="1">
        <f t="shared" si="150"/>
        <v>76.273841119181611</v>
      </c>
      <c r="G1378" s="1">
        <f t="shared" si="151"/>
        <v>8.8209805057780036E-3</v>
      </c>
      <c r="H1378" s="1">
        <f t="shared" si="152"/>
        <v>4.3343300370318101</v>
      </c>
      <c r="I1378" s="1">
        <f t="shared" si="154"/>
        <v>-4.7306222466866359</v>
      </c>
      <c r="K1378">
        <f t="shared" si="153"/>
        <v>7.5627907075884518E-4</v>
      </c>
    </row>
    <row r="1379" spans="1:11" ht="14.4" customHeight="1">
      <c r="A1379" s="2">
        <v>3.2120000000000002</v>
      </c>
      <c r="B1379" s="2">
        <v>88.739590000000007</v>
      </c>
      <c r="C1379" s="2">
        <v>2.6610000000000002E-2</v>
      </c>
      <c r="D1379" s="1">
        <f t="shared" si="148"/>
        <v>75.651824381926701</v>
      </c>
      <c r="E1379" s="1">
        <f t="shared" si="149"/>
        <v>8.8700000000000011E-3</v>
      </c>
      <c r="F1379" s="1">
        <f t="shared" si="150"/>
        <v>76.322856064194383</v>
      </c>
      <c r="G1379" s="1">
        <f t="shared" si="151"/>
        <v>8.8308926347545526E-3</v>
      </c>
      <c r="H1379" s="1">
        <f t="shared" si="152"/>
        <v>4.3349724486646064</v>
      </c>
      <c r="I1379" s="1">
        <f t="shared" si="154"/>
        <v>-4.729499178336952</v>
      </c>
      <c r="K1379">
        <f t="shared" si="153"/>
        <v>1.0089924410343085E-3</v>
      </c>
    </row>
    <row r="1380" spans="1:11" ht="14.4" customHeight="1">
      <c r="A1380" s="2">
        <v>3.2160000000000002</v>
      </c>
      <c r="B1380" s="2">
        <v>88.792630000000003</v>
      </c>
      <c r="C1380" s="2">
        <v>2.665E-2</v>
      </c>
      <c r="D1380" s="1">
        <f t="shared" si="148"/>
        <v>75.697041773231049</v>
      </c>
      <c r="E1380" s="1">
        <f t="shared" si="149"/>
        <v>8.8833333333333334E-3</v>
      </c>
      <c r="F1380" s="1">
        <f t="shared" si="150"/>
        <v>76.369483827649915</v>
      </c>
      <c r="G1380" s="1">
        <f t="shared" si="151"/>
        <v>8.8441086538916264E-3</v>
      </c>
      <c r="H1380" s="1">
        <f t="shared" si="152"/>
        <v>4.3355831900408655</v>
      </c>
      <c r="I1380" s="1">
        <f t="shared" si="154"/>
        <v>-4.7280037304572904</v>
      </c>
      <c r="K1380">
        <f t="shared" si="153"/>
        <v>7.5718746803066608E-4</v>
      </c>
    </row>
    <row r="1381" spans="1:11" ht="14.4" customHeight="1">
      <c r="A1381" s="2">
        <v>3.22</v>
      </c>
      <c r="B1381" s="2">
        <v>88.843549999999993</v>
      </c>
      <c r="C1381" s="2">
        <v>2.6679999999999999E-2</v>
      </c>
      <c r="D1381" s="1">
        <f t="shared" si="148"/>
        <v>75.740451832907084</v>
      </c>
      <c r="E1381" s="1">
        <f t="shared" si="149"/>
        <v>8.893333333333333E-3</v>
      </c>
      <c r="F1381" s="1">
        <f t="shared" si="150"/>
        <v>76.414036917874412</v>
      </c>
      <c r="G1381" s="1">
        <f t="shared" si="151"/>
        <v>8.8540205536229953E-3</v>
      </c>
      <c r="H1381" s="1">
        <f t="shared" si="152"/>
        <v>4.3361664085878653</v>
      </c>
      <c r="I1381" s="1">
        <f t="shared" si="154"/>
        <v>-4.7268836232808233</v>
      </c>
      <c r="K1381">
        <f t="shared" si="153"/>
        <v>1.2627814009661866E-3</v>
      </c>
    </row>
    <row r="1382" spans="1:11" ht="14.4" customHeight="1">
      <c r="A1382" s="2">
        <v>3.2250000000000001</v>
      </c>
      <c r="B1382" s="2">
        <v>88.905559999999994</v>
      </c>
      <c r="C1382" s="2">
        <v>2.673E-2</v>
      </c>
      <c r="D1382" s="1">
        <f t="shared" si="148"/>
        <v>75.793316283034954</v>
      </c>
      <c r="E1382" s="1">
        <f t="shared" si="149"/>
        <v>8.9099999999999995E-3</v>
      </c>
      <c r="F1382" s="1">
        <f t="shared" si="150"/>
        <v>76.468634731116794</v>
      </c>
      <c r="G1382" s="1">
        <f t="shared" si="151"/>
        <v>8.8705401681876128E-3</v>
      </c>
      <c r="H1382" s="1">
        <f t="shared" si="152"/>
        <v>4.3368806532432549</v>
      </c>
      <c r="I1382" s="1">
        <f t="shared" si="154"/>
        <v>-4.7250195861848194</v>
      </c>
      <c r="K1382">
        <f t="shared" si="153"/>
        <v>1.0109161125320244E-3</v>
      </c>
    </row>
    <row r="1383" spans="1:11" ht="14.4" customHeight="1">
      <c r="A1383" s="2">
        <v>3.23</v>
      </c>
      <c r="B1383" s="2">
        <v>88.965130000000002</v>
      </c>
      <c r="C1383" s="2">
        <v>2.6769999999999999E-2</v>
      </c>
      <c r="D1383" s="1">
        <f t="shared" si="148"/>
        <v>75.844100596760455</v>
      </c>
      <c r="E1383" s="1">
        <f t="shared" si="149"/>
        <v>8.9233333333333335E-3</v>
      </c>
      <c r="F1383" s="1">
        <f t="shared" si="150"/>
        <v>76.520882787752214</v>
      </c>
      <c r="G1383" s="1">
        <f t="shared" si="151"/>
        <v>8.8837556633559762E-3</v>
      </c>
      <c r="H1383" s="1">
        <f t="shared" si="152"/>
        <v>4.3375636811985556</v>
      </c>
      <c r="I1383" s="1">
        <f t="shared" si="154"/>
        <v>-4.7235308763272723</v>
      </c>
      <c r="K1383">
        <f t="shared" si="153"/>
        <v>1.0115910201762416E-3</v>
      </c>
    </row>
    <row r="1384" spans="1:11" ht="14.4" customHeight="1">
      <c r="A1384" s="2">
        <v>3.2349999999999999</v>
      </c>
      <c r="B1384" s="2">
        <v>89.02431</v>
      </c>
      <c r="C1384" s="2">
        <v>2.681E-2</v>
      </c>
      <c r="D1384" s="1">
        <f t="shared" si="148"/>
        <v>75.894552429667527</v>
      </c>
      <c r="E1384" s="1">
        <f t="shared" si="149"/>
        <v>8.9366666666666674E-3</v>
      </c>
      <c r="F1384" s="1">
        <f t="shared" si="150"/>
        <v>76.572796746547311</v>
      </c>
      <c r="G1384" s="1">
        <f t="shared" si="151"/>
        <v>8.896970983877114E-3</v>
      </c>
      <c r="H1384" s="1">
        <f t="shared" si="152"/>
        <v>4.3382418798144986</v>
      </c>
      <c r="I1384" s="1">
        <f t="shared" si="154"/>
        <v>-4.7220443990626784</v>
      </c>
      <c r="K1384">
        <f t="shared" si="153"/>
        <v>1.0122703040635779E-3</v>
      </c>
    </row>
    <row r="1385" spans="1:11" ht="14.4" customHeight="1">
      <c r="A1385" s="2">
        <v>3.24</v>
      </c>
      <c r="B1385" s="2">
        <v>89.084649999999996</v>
      </c>
      <c r="C1385" s="2">
        <v>2.6849999999999999E-2</v>
      </c>
      <c r="D1385" s="1">
        <f t="shared" si="148"/>
        <v>75.945993179880659</v>
      </c>
      <c r="E1385" s="1">
        <f t="shared" si="149"/>
        <v>8.9499999999999996E-3</v>
      </c>
      <c r="F1385" s="1">
        <f t="shared" si="150"/>
        <v>76.625709818840591</v>
      </c>
      <c r="G1385" s="1">
        <f t="shared" si="151"/>
        <v>8.9101861297560848E-3</v>
      </c>
      <c r="H1385" s="1">
        <f t="shared" si="152"/>
        <v>4.3389326577546186</v>
      </c>
      <c r="I1385" s="1">
        <f t="shared" si="154"/>
        <v>-4.7205601477337638</v>
      </c>
      <c r="K1385">
        <f t="shared" si="153"/>
        <v>1.012964990054048E-3</v>
      </c>
    </row>
    <row r="1386" spans="1:11" ht="14.4" customHeight="1">
      <c r="A1386" s="2">
        <v>3.2450000000000001</v>
      </c>
      <c r="B1386" s="2">
        <v>89.146540000000002</v>
      </c>
      <c r="C1386" s="2">
        <v>2.6890000000000001E-2</v>
      </c>
      <c r="D1386" s="1">
        <f t="shared" si="148"/>
        <v>75.998755328218252</v>
      </c>
      <c r="E1386" s="1">
        <f t="shared" si="149"/>
        <v>8.9633333333333336E-3</v>
      </c>
      <c r="F1386" s="1">
        <f t="shared" si="150"/>
        <v>76.67995750514352</v>
      </c>
      <c r="G1386" s="1">
        <f t="shared" si="151"/>
        <v>8.9234011009972827E-3</v>
      </c>
      <c r="H1386" s="1">
        <f t="shared" si="152"/>
        <v>4.3396403639929337</v>
      </c>
      <c r="I1386" s="1">
        <f t="shared" si="154"/>
        <v>-4.7190781157130601</v>
      </c>
      <c r="K1386">
        <f t="shared" si="153"/>
        <v>1.013671156578497E-3</v>
      </c>
    </row>
    <row r="1387" spans="1:11" ht="14.4" customHeight="1">
      <c r="A1387" s="2">
        <v>3.25</v>
      </c>
      <c r="B1387" s="2">
        <v>89.2089</v>
      </c>
      <c r="C1387" s="2">
        <v>2.6929999999999999E-2</v>
      </c>
      <c r="D1387" s="1">
        <f t="shared" si="148"/>
        <v>76.051918158567787</v>
      </c>
      <c r="E1387" s="1">
        <f t="shared" si="149"/>
        <v>8.9766666666666658E-3</v>
      </c>
      <c r="F1387" s="1">
        <f t="shared" si="150"/>
        <v>76.734610877237856</v>
      </c>
      <c r="G1387" s="1">
        <f t="shared" si="151"/>
        <v>8.9366158976051033E-3</v>
      </c>
      <c r="H1387" s="1">
        <f t="shared" si="152"/>
        <v>4.3403528566197114</v>
      </c>
      <c r="I1387" s="1">
        <f t="shared" si="154"/>
        <v>-4.7175982964026515</v>
      </c>
      <c r="K1387">
        <f t="shared" si="153"/>
        <v>7.6073840579720883E-4</v>
      </c>
    </row>
    <row r="1388" spans="1:11" ht="14.4" customHeight="1">
      <c r="A1388" s="2">
        <v>3.254</v>
      </c>
      <c r="B1388" s="2">
        <v>89.260329999999996</v>
      </c>
      <c r="C1388" s="2">
        <v>2.6960000000000001E-2</v>
      </c>
      <c r="D1388" s="1">
        <f t="shared" si="148"/>
        <v>76.095763000852529</v>
      </c>
      <c r="E1388" s="1">
        <f t="shared" si="149"/>
        <v>8.9866666666666671E-3</v>
      </c>
      <c r="F1388" s="1">
        <f t="shared" si="150"/>
        <v>76.779610257686855</v>
      </c>
      <c r="G1388" s="1">
        <f t="shared" si="151"/>
        <v>8.9465268804609019E-3</v>
      </c>
      <c r="H1388" s="1">
        <f t="shared" si="152"/>
        <v>4.340939113468167</v>
      </c>
      <c r="I1388" s="1">
        <f t="shared" si="154"/>
        <v>-4.7164898800584441</v>
      </c>
      <c r="K1388">
        <f t="shared" si="153"/>
        <v>1.0149049161692896E-3</v>
      </c>
    </row>
    <row r="1389" spans="1:11" ht="14.4" customHeight="1">
      <c r="A1389" s="2">
        <v>3.258</v>
      </c>
      <c r="B1389" s="2">
        <v>89.312190000000001</v>
      </c>
      <c r="C1389" s="2">
        <v>2.7E-2</v>
      </c>
      <c r="D1389" s="1">
        <f t="shared" si="148"/>
        <v>76.139974424552449</v>
      </c>
      <c r="E1389" s="1">
        <f t="shared" si="149"/>
        <v>8.9999999999999993E-3</v>
      </c>
      <c r="F1389" s="1">
        <f t="shared" si="150"/>
        <v>76.825234194373408</v>
      </c>
      <c r="G1389" s="1">
        <f t="shared" si="151"/>
        <v>8.9597413714718015E-3</v>
      </c>
      <c r="H1389" s="1">
        <f t="shared" si="152"/>
        <v>4.3415331564254833</v>
      </c>
      <c r="I1389" s="1">
        <f t="shared" si="154"/>
        <v>-4.7150139172029872</v>
      </c>
      <c r="K1389">
        <f t="shared" si="153"/>
        <v>7.6162438192665916E-4</v>
      </c>
    </row>
    <row r="1390" spans="1:11" ht="14.4" customHeight="1">
      <c r="A1390" s="2">
        <v>3.262</v>
      </c>
      <c r="B1390" s="2">
        <v>89.364890000000003</v>
      </c>
      <c r="C1390" s="2">
        <v>2.7029999999999998E-2</v>
      </c>
      <c r="D1390" s="1">
        <f t="shared" si="148"/>
        <v>76.18490196078433</v>
      </c>
      <c r="E1390" s="1">
        <f t="shared" si="149"/>
        <v>9.0099999999999989E-3</v>
      </c>
      <c r="F1390" s="1">
        <f t="shared" si="150"/>
        <v>76.871327927450992</v>
      </c>
      <c r="G1390" s="1">
        <f t="shared" si="151"/>
        <v>8.9696521251352111E-3</v>
      </c>
      <c r="H1390" s="1">
        <f t="shared" si="152"/>
        <v>4.3421329581884267</v>
      </c>
      <c r="I1390" s="1">
        <f t="shared" si="154"/>
        <v>-4.7139083856996828</v>
      </c>
      <c r="K1390">
        <f t="shared" si="153"/>
        <v>7.6207723785176997E-4</v>
      </c>
    </row>
    <row r="1391" spans="1:11" ht="14.4" customHeight="1">
      <c r="A1391" s="2">
        <v>3.266</v>
      </c>
      <c r="B1391" s="2">
        <v>89.418430000000001</v>
      </c>
      <c r="C1391" s="2">
        <v>2.7060000000000001E-2</v>
      </c>
      <c r="D1391" s="1">
        <f t="shared" si="148"/>
        <v>76.230545609548173</v>
      </c>
      <c r="E1391" s="1">
        <f t="shared" si="149"/>
        <v>9.0200000000000002E-3</v>
      </c>
      <c r="F1391" s="1">
        <f t="shared" si="150"/>
        <v>76.9181451309463</v>
      </c>
      <c r="G1391" s="1">
        <f t="shared" si="151"/>
        <v>8.9795627805765547E-3</v>
      </c>
      <c r="H1391" s="1">
        <f t="shared" si="152"/>
        <v>4.3427418061675569</v>
      </c>
      <c r="I1391" s="1">
        <f t="shared" si="154"/>
        <v>-4.7128040859851215</v>
      </c>
      <c r="K1391">
        <f t="shared" si="153"/>
        <v>7.625323529411519E-4</v>
      </c>
    </row>
    <row r="1392" spans="1:11" ht="14.4" customHeight="1">
      <c r="A1392" s="2">
        <v>3.27</v>
      </c>
      <c r="B1392" s="2">
        <v>89.47166</v>
      </c>
      <c r="C1392" s="2">
        <v>2.7089999999999999E-2</v>
      </c>
      <c r="D1392" s="1">
        <f t="shared" si="148"/>
        <v>76.275924978687144</v>
      </c>
      <c r="E1392" s="1">
        <f t="shared" si="149"/>
        <v>9.0299999999999998E-3</v>
      </c>
      <c r="F1392" s="1">
        <f t="shared" si="150"/>
        <v>76.964696581244695</v>
      </c>
      <c r="G1392" s="1">
        <f t="shared" si="151"/>
        <v>8.9894733377977806E-3</v>
      </c>
      <c r="H1392" s="1">
        <f t="shared" si="152"/>
        <v>4.3433468307589989</v>
      </c>
      <c r="I1392" s="1">
        <f t="shared" si="154"/>
        <v>-4.711701015329484</v>
      </c>
      <c r="K1392">
        <f t="shared" si="153"/>
        <v>1.0173083262290977E-3</v>
      </c>
    </row>
    <row r="1393" spans="1:11" ht="14.4" customHeight="1">
      <c r="A1393" s="2">
        <v>3.274</v>
      </c>
      <c r="B1393" s="2">
        <v>89.523740000000004</v>
      </c>
      <c r="C1393" s="2">
        <v>2.7130000000000001E-2</v>
      </c>
      <c r="D1393" s="1">
        <f t="shared" si="148"/>
        <v>76.320323955669238</v>
      </c>
      <c r="E1393" s="1">
        <f t="shared" si="149"/>
        <v>9.0433333333333338E-3</v>
      </c>
      <c r="F1393" s="1">
        <f t="shared" si="150"/>
        <v>77.010514085308344</v>
      </c>
      <c r="G1393" s="1">
        <f t="shared" si="151"/>
        <v>9.0026872613090426E-3</v>
      </c>
      <c r="H1393" s="1">
        <f t="shared" si="152"/>
        <v>4.3439419590944963</v>
      </c>
      <c r="I1393" s="1">
        <f t="shared" si="154"/>
        <v>-4.7102321616235319</v>
      </c>
      <c r="K1393">
        <f t="shared" si="153"/>
        <v>7.634230605285346E-4</v>
      </c>
    </row>
    <row r="1394" spans="1:11" ht="14.4" customHeight="1">
      <c r="A1394" s="2">
        <v>3.278</v>
      </c>
      <c r="B1394" s="2">
        <v>89.575310000000002</v>
      </c>
      <c r="C1394" s="2">
        <v>2.716E-2</v>
      </c>
      <c r="D1394" s="1">
        <f t="shared" si="148"/>
        <v>76.36428815004264</v>
      </c>
      <c r="E1394" s="1">
        <f t="shared" si="149"/>
        <v>9.0533333333333334E-3</v>
      </c>
      <c r="F1394" s="1">
        <f t="shared" si="150"/>
        <v>77.055639505427692</v>
      </c>
      <c r="G1394" s="1">
        <f t="shared" si="151"/>
        <v>9.0125975893575652E-3</v>
      </c>
      <c r="H1394" s="1">
        <f t="shared" si="152"/>
        <v>4.344527751890098</v>
      </c>
      <c r="I1394" s="1">
        <f t="shared" si="154"/>
        <v>-4.7091319482069407</v>
      </c>
      <c r="K1394">
        <f t="shared" si="153"/>
        <v>7.6386108269392258E-4</v>
      </c>
    </row>
    <row r="1395" spans="1:11" ht="14.4" customHeight="1">
      <c r="A1395" s="2">
        <v>3.282</v>
      </c>
      <c r="B1395" s="2">
        <v>89.626499999999993</v>
      </c>
      <c r="C1395" s="2">
        <v>2.7189999999999999E-2</v>
      </c>
      <c r="D1395" s="1">
        <f t="shared" si="148"/>
        <v>76.407928388746811</v>
      </c>
      <c r="E1395" s="1">
        <f t="shared" si="149"/>
        <v>9.063333333333333E-3</v>
      </c>
      <c r="F1395" s="1">
        <f t="shared" si="150"/>
        <v>77.10043891304349</v>
      </c>
      <c r="G1395" s="1">
        <f t="shared" si="151"/>
        <v>9.0225078191924577E-3</v>
      </c>
      <c r="H1395" s="1">
        <f t="shared" si="152"/>
        <v>4.3451089733292605</v>
      </c>
      <c r="I1395" s="1">
        <f t="shared" si="154"/>
        <v>-4.7080329548151258</v>
      </c>
      <c r="K1395">
        <f t="shared" si="153"/>
        <v>7.643034100597839E-4</v>
      </c>
    </row>
    <row r="1396" spans="1:11" ht="14.4" customHeight="1">
      <c r="A1396" s="2">
        <v>3.286</v>
      </c>
      <c r="B1396" s="2">
        <v>89.679079999999999</v>
      </c>
      <c r="C1396" s="2">
        <v>2.7220000000000001E-2</v>
      </c>
      <c r="D1396" s="1">
        <f t="shared" si="148"/>
        <v>76.452753623188414</v>
      </c>
      <c r="E1396" s="1">
        <f t="shared" si="149"/>
        <v>9.0733333333333343E-3</v>
      </c>
      <c r="F1396" s="1">
        <f t="shared" si="150"/>
        <v>77.146434941062807</v>
      </c>
      <c r="G1396" s="1">
        <f t="shared" si="151"/>
        <v>9.0324179508154481E-3</v>
      </c>
      <c r="H1396" s="1">
        <f t="shared" si="152"/>
        <v>4.345705368293169</v>
      </c>
      <c r="I1396" s="1">
        <f t="shared" si="154"/>
        <v>-4.7069351787572824</v>
      </c>
      <c r="K1396">
        <f t="shared" si="153"/>
        <v>1.0196747371411562E-3</v>
      </c>
    </row>
    <row r="1397" spans="1:11" ht="14.4" customHeight="1">
      <c r="A1397" s="2">
        <v>3.29</v>
      </c>
      <c r="B1397" s="2">
        <v>89.732690000000005</v>
      </c>
      <c r="C1397" s="2">
        <v>2.726E-2</v>
      </c>
      <c r="D1397" s="1">
        <f t="shared" si="148"/>
        <v>76.498456947996601</v>
      </c>
      <c r="E1397" s="1">
        <f t="shared" si="149"/>
        <v>9.0866666666666665E-3</v>
      </c>
      <c r="F1397" s="1">
        <f t="shared" si="150"/>
        <v>77.193572926797401</v>
      </c>
      <c r="G1397" s="1">
        <f t="shared" si="151"/>
        <v>9.0456313068760334E-3</v>
      </c>
      <c r="H1397" s="1">
        <f t="shared" si="152"/>
        <v>4.3463162013215131</v>
      </c>
      <c r="I1397" s="1">
        <f t="shared" si="154"/>
        <v>-4.7054733663432105</v>
      </c>
      <c r="K1397">
        <f t="shared" si="153"/>
        <v>7.6521768968454472E-4</v>
      </c>
    </row>
    <row r="1398" spans="1:11" ht="14.4" customHeight="1">
      <c r="A1398" s="2">
        <v>3.294</v>
      </c>
      <c r="B1398" s="2">
        <v>89.787379999999999</v>
      </c>
      <c r="C1398" s="2">
        <v>2.7289999999999998E-2</v>
      </c>
      <c r="D1398" s="1">
        <f t="shared" si="148"/>
        <v>76.54508098891732</v>
      </c>
      <c r="E1398" s="1">
        <f t="shared" si="149"/>
        <v>9.0966666666666661E-3</v>
      </c>
      <c r="F1398" s="1">
        <f t="shared" si="150"/>
        <v>77.241386075646517</v>
      </c>
      <c r="G1398" s="1">
        <f t="shared" si="151"/>
        <v>9.0555412093462212E-3</v>
      </c>
      <c r="H1398" s="1">
        <f t="shared" si="152"/>
        <v>4.3469354024491027</v>
      </c>
      <c r="I1398" s="1">
        <f t="shared" si="154"/>
        <v>-4.70437842031677</v>
      </c>
      <c r="K1398">
        <f t="shared" si="153"/>
        <v>7.6569433077589661E-4</v>
      </c>
    </row>
    <row r="1399" spans="1:11" ht="14.4" customHeight="1">
      <c r="A1399" s="2">
        <v>3.298</v>
      </c>
      <c r="B1399" s="2">
        <v>89.84451</v>
      </c>
      <c r="C1399" s="2">
        <v>2.7320000000000001E-2</v>
      </c>
      <c r="D1399" s="1">
        <f t="shared" si="148"/>
        <v>76.593785166240423</v>
      </c>
      <c r="E1399" s="1">
        <f t="shared" si="149"/>
        <v>9.1066666666666674E-3</v>
      </c>
      <c r="F1399" s="1">
        <f t="shared" si="150"/>
        <v>77.291299236487646</v>
      </c>
      <c r="G1399" s="1">
        <f t="shared" si="151"/>
        <v>9.0654510136109982E-3</v>
      </c>
      <c r="H1399" s="1">
        <f t="shared" si="152"/>
        <v>4.3475813908686538</v>
      </c>
      <c r="I1399" s="1">
        <f t="shared" si="154"/>
        <v>-4.7032846827188788</v>
      </c>
      <c r="K1399">
        <f t="shared" si="153"/>
        <v>1.0215869849388259E-3</v>
      </c>
    </row>
    <row r="1400" spans="1:11" ht="14.4" customHeight="1">
      <c r="A1400" s="2">
        <v>3.302</v>
      </c>
      <c r="B1400" s="2">
        <v>89.903720000000007</v>
      </c>
      <c r="C1400" s="2">
        <v>2.7359999999999999E-2</v>
      </c>
      <c r="D1400" s="1">
        <f t="shared" si="148"/>
        <v>76.644262574595075</v>
      </c>
      <c r="E1400" s="1">
        <f t="shared" si="149"/>
        <v>9.1199999999999996E-3</v>
      </c>
      <c r="F1400" s="1">
        <f t="shared" si="150"/>
        <v>77.34325824927538</v>
      </c>
      <c r="G1400" s="1">
        <f t="shared" si="151"/>
        <v>9.0786639332040547E-3</v>
      </c>
      <c r="H1400" s="1">
        <f t="shared" si="152"/>
        <v>4.3482534141936853</v>
      </c>
      <c r="I1400" s="1">
        <f t="shared" si="154"/>
        <v>-4.7018282411159218</v>
      </c>
      <c r="K1400">
        <f t="shared" si="153"/>
        <v>7.6670856777504438E-4</v>
      </c>
    </row>
    <row r="1401" spans="1:11" ht="14.4" customHeight="1">
      <c r="A1401" s="2">
        <v>3.306</v>
      </c>
      <c r="B1401" s="2">
        <v>89.96611</v>
      </c>
      <c r="C1401" s="2">
        <v>2.7390000000000001E-2</v>
      </c>
      <c r="D1401" s="1">
        <f t="shared" si="148"/>
        <v>76.697450980392162</v>
      </c>
      <c r="E1401" s="1">
        <f t="shared" si="149"/>
        <v>9.130000000000001E-3</v>
      </c>
      <c r="F1401" s="1">
        <f t="shared" si="150"/>
        <v>77.397698707843148</v>
      </c>
      <c r="G1401" s="1">
        <f t="shared" si="151"/>
        <v>9.0885735083311662E-3</v>
      </c>
      <c r="H1401" s="1">
        <f t="shared" si="152"/>
        <v>4.3489570476968566</v>
      </c>
      <c r="I1401" s="1">
        <f t="shared" si="154"/>
        <v>-4.7007373128840646</v>
      </c>
      <c r="K1401">
        <f t="shared" si="153"/>
        <v>1.022991929525356E-3</v>
      </c>
    </row>
    <row r="1402" spans="1:11" ht="14.4" customHeight="1">
      <c r="A1402" s="2">
        <v>3.31</v>
      </c>
      <c r="B1402" s="2">
        <v>90.029319999999998</v>
      </c>
      <c r="C1402" s="2">
        <v>2.743E-2</v>
      </c>
      <c r="D1402" s="1">
        <f t="shared" si="148"/>
        <v>76.751338448422857</v>
      </c>
      <c r="E1402" s="1">
        <f t="shared" si="149"/>
        <v>9.1433333333333332E-3</v>
      </c>
      <c r="F1402" s="1">
        <f t="shared" si="150"/>
        <v>77.453101519636263</v>
      </c>
      <c r="G1402" s="1">
        <f t="shared" si="151"/>
        <v>9.1017861224138904E-3</v>
      </c>
      <c r="H1402" s="1">
        <f t="shared" si="152"/>
        <v>4.3496726115050608</v>
      </c>
      <c r="I1402" s="1">
        <f t="shared" si="154"/>
        <v>-4.6992846075308403</v>
      </c>
      <c r="K1402">
        <f t="shared" si="153"/>
        <v>1.0237074168798512E-3</v>
      </c>
    </row>
    <row r="1403" spans="1:11" ht="14.4" customHeight="1">
      <c r="A1403" s="2">
        <v>3.3140000000000001</v>
      </c>
      <c r="B1403" s="2">
        <v>90.091999999999999</v>
      </c>
      <c r="C1403" s="2">
        <v>2.7470000000000001E-2</v>
      </c>
      <c r="D1403" s="1">
        <f t="shared" si="148"/>
        <v>76.804774083546477</v>
      </c>
      <c r="E1403" s="1">
        <f t="shared" si="149"/>
        <v>9.1566666666666671E-3</v>
      </c>
      <c r="F1403" s="1">
        <f t="shared" si="150"/>
        <v>77.508049798238147</v>
      </c>
      <c r="G1403" s="1">
        <f t="shared" si="151"/>
        <v>9.1149985619259685E-3</v>
      </c>
      <c r="H1403" s="1">
        <f t="shared" si="152"/>
        <v>4.3503817993297194</v>
      </c>
      <c r="I1403" s="1">
        <f t="shared" si="154"/>
        <v>-4.6978340286215756</v>
      </c>
      <c r="K1403">
        <f t="shared" si="153"/>
        <v>7.6830673486783549E-4</v>
      </c>
    </row>
    <row r="1404" spans="1:11" ht="14.4" customHeight="1">
      <c r="A1404" s="2">
        <v>3.3180000000000001</v>
      </c>
      <c r="B1404" s="2">
        <v>90.152760000000001</v>
      </c>
      <c r="C1404" s="2">
        <v>2.75E-2</v>
      </c>
      <c r="D1404" s="1">
        <f t="shared" si="148"/>
        <v>76.856572890025589</v>
      </c>
      <c r="E1404" s="1">
        <f t="shared" si="149"/>
        <v>9.1666666666666667E-3</v>
      </c>
      <c r="F1404" s="1">
        <f t="shared" si="150"/>
        <v>77.561091474850826</v>
      </c>
      <c r="G1404" s="1">
        <f t="shared" si="151"/>
        <v>9.1249077770006737E-3</v>
      </c>
      <c r="H1404" s="1">
        <f t="shared" si="152"/>
        <v>4.3510659029269387</v>
      </c>
      <c r="I1404" s="1">
        <f t="shared" si="154"/>
        <v>-4.6967474861947176</v>
      </c>
      <c r="K1404">
        <f t="shared" si="153"/>
        <v>1.0250793975560464E-3</v>
      </c>
    </row>
    <row r="1405" spans="1:11" ht="14.4" customHeight="1">
      <c r="A1405" s="2">
        <v>3.3220000000000001</v>
      </c>
      <c r="B1405" s="2">
        <v>90.209959999999995</v>
      </c>
      <c r="C1405" s="2">
        <v>2.7539999999999999E-2</v>
      </c>
      <c r="D1405" s="1">
        <f t="shared" si="148"/>
        <v>76.905336743393022</v>
      </c>
      <c r="E1405" s="1">
        <f t="shared" si="149"/>
        <v>9.1799999999999989E-3</v>
      </c>
      <c r="F1405" s="1">
        <f t="shared" si="150"/>
        <v>77.611327734697369</v>
      </c>
      <c r="G1405" s="1">
        <f t="shared" si="151"/>
        <v>9.1381199110246204E-3</v>
      </c>
      <c r="H1405" s="1">
        <f t="shared" si="152"/>
        <v>4.351713392498314</v>
      </c>
      <c r="I1405" s="1">
        <f t="shared" si="154"/>
        <v>-4.6953006136876452</v>
      </c>
      <c r="K1405">
        <f t="shared" si="153"/>
        <v>7.692787297528793E-4</v>
      </c>
    </row>
    <row r="1406" spans="1:11" ht="14.4" customHeight="1">
      <c r="A1406" s="2">
        <v>3.3260000000000001</v>
      </c>
      <c r="B1406" s="2">
        <v>90.262829999999994</v>
      </c>
      <c r="C1406" s="2">
        <v>2.7570000000000001E-2</v>
      </c>
      <c r="D1406" s="1">
        <f t="shared" si="148"/>
        <v>76.95040920716113</v>
      </c>
      <c r="E1406" s="1">
        <f t="shared" si="149"/>
        <v>9.1900000000000003E-3</v>
      </c>
      <c r="F1406" s="1">
        <f t="shared" si="150"/>
        <v>77.657583467774941</v>
      </c>
      <c r="G1406" s="1">
        <f t="shared" si="151"/>
        <v>9.1480288969886872E-3</v>
      </c>
      <c r="H1406" s="1">
        <f t="shared" si="152"/>
        <v>4.3523092069995908</v>
      </c>
      <c r="I1406" s="1">
        <f t="shared" si="154"/>
        <v>-4.6942168439952967</v>
      </c>
      <c r="K1406">
        <f t="shared" si="153"/>
        <v>7.6971828644498792E-4</v>
      </c>
    </row>
    <row r="1407" spans="1:11" ht="14.4" customHeight="1">
      <c r="A1407" s="2">
        <v>3.33</v>
      </c>
      <c r="B1407" s="2">
        <v>90.313079999999999</v>
      </c>
      <c r="C1407" s="2">
        <v>2.76E-2</v>
      </c>
      <c r="D1407" s="1">
        <f t="shared" si="148"/>
        <v>76.993248081841443</v>
      </c>
      <c r="E1407" s="1">
        <f t="shared" si="149"/>
        <v>9.1999999999999998E-3</v>
      </c>
      <c r="F1407" s="1">
        <f t="shared" si="150"/>
        <v>77.701585964194393</v>
      </c>
      <c r="G1407" s="1">
        <f t="shared" si="151"/>
        <v>9.1579377847657243E-3</v>
      </c>
      <c r="H1407" s="1">
        <f t="shared" si="152"/>
        <v>4.3528756685448853</v>
      </c>
      <c r="I1407" s="1">
        <f t="shared" si="154"/>
        <v>-4.6931342583097591</v>
      </c>
      <c r="K1407">
        <f t="shared" si="153"/>
        <v>1.0269135549872683E-3</v>
      </c>
    </row>
    <row r="1408" spans="1:11" ht="14.4" customHeight="1">
      <c r="A1408" s="2">
        <v>3.335</v>
      </c>
      <c r="B1408" s="2">
        <v>90.37236</v>
      </c>
      <c r="C1408" s="2">
        <v>2.7640000000000001E-2</v>
      </c>
      <c r="D1408" s="1">
        <f t="shared" si="148"/>
        <v>77.043785166240426</v>
      </c>
      <c r="E1408" s="1">
        <f t="shared" si="149"/>
        <v>9.2133333333333338E-3</v>
      </c>
      <c r="F1408" s="1">
        <f t="shared" si="150"/>
        <v>77.753615240238716</v>
      </c>
      <c r="G1408" s="1">
        <f t="shared" si="151"/>
        <v>9.1711494824028711E-3</v>
      </c>
      <c r="H1408" s="1">
        <f t="shared" si="152"/>
        <v>4.3535450482450688</v>
      </c>
      <c r="I1408" s="1">
        <f t="shared" si="154"/>
        <v>-4.6916926480721441</v>
      </c>
      <c r="K1408">
        <f t="shared" si="153"/>
        <v>1.0275623756748299E-3</v>
      </c>
    </row>
    <row r="1409" spans="1:11" ht="14.4" customHeight="1">
      <c r="A1409" s="2">
        <v>3.34</v>
      </c>
      <c r="B1409" s="2">
        <v>90.427239999999998</v>
      </c>
      <c r="C1409" s="2">
        <v>2.768E-2</v>
      </c>
      <c r="D1409" s="1">
        <f t="shared" si="148"/>
        <v>77.090571184995753</v>
      </c>
      <c r="E1409" s="1">
        <f t="shared" si="149"/>
        <v>9.226666666666666E-3</v>
      </c>
      <c r="F1409" s="1">
        <f t="shared" si="150"/>
        <v>77.801860188462655</v>
      </c>
      <c r="G1409" s="1">
        <f t="shared" si="151"/>
        <v>9.1843610054935902E-3</v>
      </c>
      <c r="H1409" s="1">
        <f t="shared" si="152"/>
        <v>4.3541653407759213</v>
      </c>
      <c r="I1409" s="1">
        <f t="shared" si="154"/>
        <v>-4.6902531320880101</v>
      </c>
      <c r="K1409">
        <f t="shared" si="153"/>
        <v>1.0281842000568905E-3</v>
      </c>
    </row>
    <row r="1410" spans="1:11" ht="14.4" customHeight="1">
      <c r="A1410" s="2">
        <v>3.3450000000000002</v>
      </c>
      <c r="B1410" s="2">
        <v>90.481769999999997</v>
      </c>
      <c r="C1410" s="2">
        <v>2.7720000000000002E-2</v>
      </c>
      <c r="D1410" s="1">
        <f t="shared" ref="D1410:D1473" si="155">B1410/$N$9</f>
        <v>77.137058823529415</v>
      </c>
      <c r="E1410" s="1">
        <f t="shared" ref="E1410:E1473" si="156">C1410/$N$5</f>
        <v>9.2399999999999999E-3</v>
      </c>
      <c r="F1410" s="1">
        <f t="shared" ref="F1410:F1473" si="157">(D1410*(1+E1410))</f>
        <v>77.849805247058825</v>
      </c>
      <c r="G1410" s="1">
        <f t="shared" ref="G1410:G1473" si="158">LN(1+E1410)</f>
        <v>9.197572354042052E-3</v>
      </c>
      <c r="H1410" s="1">
        <f t="shared" ref="H1410:H1473" si="159">LN(F1410)</f>
        <v>4.3547813966334461</v>
      </c>
      <c r="I1410" s="1">
        <f t="shared" si="154"/>
        <v>-4.6888157043088068</v>
      </c>
      <c r="K1410">
        <f t="shared" ref="K1410:K1473" si="160">(((B1410/1.17299999999999)+(B1411/1.17299999999999))/2)*(((C1411/3)-(C1410/3)))</f>
        <v>1.028825007104347E-3</v>
      </c>
    </row>
    <row r="1411" spans="1:11" ht="14.4" customHeight="1">
      <c r="A1411" s="2">
        <v>3.35</v>
      </c>
      <c r="B1411" s="2">
        <v>90.539990000000003</v>
      </c>
      <c r="C1411" s="2">
        <v>2.776E-2</v>
      </c>
      <c r="D1411" s="1">
        <f t="shared" si="155"/>
        <v>77.186692242114248</v>
      </c>
      <c r="E1411" s="1">
        <f t="shared" si="156"/>
        <v>9.2533333333333339E-3</v>
      </c>
      <c r="F1411" s="1">
        <f t="shared" si="157"/>
        <v>77.900926434327943</v>
      </c>
      <c r="G1411" s="1">
        <f t="shared" si="158"/>
        <v>9.2107835280533078E-3</v>
      </c>
      <c r="H1411" s="1">
        <f t="shared" si="159"/>
        <v>4.3554378454161009</v>
      </c>
      <c r="I1411" s="1">
        <f t="shared" si="154"/>
        <v>-4.6873803587120539</v>
      </c>
      <c r="K1411">
        <f t="shared" si="160"/>
        <v>1.0295075873827013E-3</v>
      </c>
    </row>
    <row r="1412" spans="1:11" ht="14.4" customHeight="1">
      <c r="A1412" s="2">
        <v>3.355</v>
      </c>
      <c r="B1412" s="2">
        <v>90.601870000000005</v>
      </c>
      <c r="C1412" s="2">
        <v>2.7799999999999998E-2</v>
      </c>
      <c r="D1412" s="1">
        <f t="shared" si="155"/>
        <v>77.239445865302656</v>
      </c>
      <c r="E1412" s="1">
        <f t="shared" si="156"/>
        <v>9.2666666666666661E-3</v>
      </c>
      <c r="F1412" s="1">
        <f t="shared" si="157"/>
        <v>77.955198063654464</v>
      </c>
      <c r="G1412" s="1">
        <f t="shared" si="158"/>
        <v>9.2239945275317519E-3</v>
      </c>
      <c r="H1412" s="1">
        <f t="shared" si="159"/>
        <v>4.3561342778687218</v>
      </c>
      <c r="I1412" s="1">
        <f t="shared" si="154"/>
        <v>-4.6859470893013579</v>
      </c>
      <c r="K1412">
        <f t="shared" si="160"/>
        <v>7.7261184995748328E-4</v>
      </c>
    </row>
    <row r="1413" spans="1:11" ht="14.4" customHeight="1">
      <c r="A1413" s="2">
        <v>3.359</v>
      </c>
      <c r="B1413" s="2">
        <v>90.652869999999993</v>
      </c>
      <c r="C1413" s="2">
        <v>2.7830000000000001E-2</v>
      </c>
      <c r="D1413" s="1">
        <f t="shared" si="155"/>
        <v>77.282924126172219</v>
      </c>
      <c r="E1413" s="1">
        <f t="shared" si="156"/>
        <v>9.2766666666666674E-3</v>
      </c>
      <c r="F1413" s="1">
        <f t="shared" si="157"/>
        <v>77.999852052316001</v>
      </c>
      <c r="G1413" s="1">
        <f t="shared" si="158"/>
        <v>9.2339026626059809E-3</v>
      </c>
      <c r="H1413" s="1">
        <f t="shared" si="159"/>
        <v>4.3567069299226135</v>
      </c>
      <c r="I1413" s="1">
        <f t="shared" si="154"/>
        <v>-4.6848734961478327</v>
      </c>
      <c r="K1413">
        <f t="shared" si="160"/>
        <v>7.7304535379366633E-4</v>
      </c>
    </row>
    <row r="1414" spans="1:11" ht="14.4" customHeight="1">
      <c r="A1414" s="2">
        <v>3.363</v>
      </c>
      <c r="B1414" s="2">
        <v>90.703569999999999</v>
      </c>
      <c r="C1414" s="2">
        <v>2.7859999999999999E-2</v>
      </c>
      <c r="D1414" s="1">
        <f t="shared" si="155"/>
        <v>77.326146632566079</v>
      </c>
      <c r="E1414" s="1">
        <f t="shared" si="156"/>
        <v>9.286666666666667E-3</v>
      </c>
      <c r="F1414" s="1">
        <f t="shared" si="157"/>
        <v>78.044248780960515</v>
      </c>
      <c r="G1414" s="1">
        <f t="shared" si="158"/>
        <v>9.2438106995102621E-3</v>
      </c>
      <c r="H1414" s="1">
        <f t="shared" si="159"/>
        <v>4.3572759579038749</v>
      </c>
      <c r="I1414" s="1">
        <f t="shared" si="154"/>
        <v>-4.683801064980651</v>
      </c>
      <c r="K1414">
        <f t="shared" si="160"/>
        <v>1.0313029838022727E-3</v>
      </c>
    </row>
    <row r="1415" spans="1:11" ht="14.4" customHeight="1">
      <c r="A1415" s="2">
        <v>3.367</v>
      </c>
      <c r="B1415" s="2">
        <v>90.754189999999994</v>
      </c>
      <c r="C1415" s="2">
        <v>2.7900000000000001E-2</v>
      </c>
      <c r="D1415" s="1">
        <f t="shared" si="155"/>
        <v>77.369300937766411</v>
      </c>
      <c r="E1415" s="1">
        <f t="shared" si="156"/>
        <v>9.300000000000001E-3</v>
      </c>
      <c r="F1415" s="1">
        <f t="shared" si="157"/>
        <v>78.088835436487642</v>
      </c>
      <c r="G1415" s="1">
        <f t="shared" si="158"/>
        <v>9.257021262676848E-3</v>
      </c>
      <c r="H1415" s="1">
        <f t="shared" si="159"/>
        <v>4.3578470944693581</v>
      </c>
      <c r="I1415" s="1">
        <f t="shared" si="154"/>
        <v>-4.6823729599701505</v>
      </c>
      <c r="K1415">
        <f t="shared" si="160"/>
        <v>1.031942313157069E-3</v>
      </c>
    </row>
    <row r="1416" spans="1:11" ht="14.4" customHeight="1">
      <c r="A1416" s="2">
        <v>3.3719999999999999</v>
      </c>
      <c r="B1416" s="2">
        <v>90.816059999999993</v>
      </c>
      <c r="C1416" s="2">
        <v>2.794E-2</v>
      </c>
      <c r="D1416" s="1">
        <f t="shared" si="155"/>
        <v>77.422046035805636</v>
      </c>
      <c r="E1416" s="1">
        <f t="shared" si="156"/>
        <v>9.3133333333333332E-3</v>
      </c>
      <c r="F1416" s="1">
        <f t="shared" si="157"/>
        <v>78.143103357885764</v>
      </c>
      <c r="G1416" s="1">
        <f t="shared" si="158"/>
        <v>9.2702316513265416E-3</v>
      </c>
      <c r="H1416" s="1">
        <f t="shared" si="159"/>
        <v>4.3585418041938802</v>
      </c>
      <c r="I1416" s="1">
        <f t="shared" si="154"/>
        <v>-4.680946910360988</v>
      </c>
      <c r="K1416">
        <f t="shared" si="160"/>
        <v>1.0326308042057965E-3</v>
      </c>
    </row>
    <row r="1417" spans="1:11" ht="14.4" customHeight="1">
      <c r="A1417" s="2">
        <v>3.3769999999999998</v>
      </c>
      <c r="B1417" s="2">
        <v>90.875330000000005</v>
      </c>
      <c r="C1417" s="2">
        <v>2.7980000000000001E-2</v>
      </c>
      <c r="D1417" s="1">
        <f t="shared" si="155"/>
        <v>77.472574595055434</v>
      </c>
      <c r="E1417" s="1">
        <f t="shared" si="156"/>
        <v>9.3266666666666671E-3</v>
      </c>
      <c r="F1417" s="1">
        <f t="shared" si="157"/>
        <v>78.195135474111993</v>
      </c>
      <c r="G1417" s="1">
        <f t="shared" si="158"/>
        <v>9.283441865464391E-3</v>
      </c>
      <c r="H1417" s="1">
        <f t="shared" si="159"/>
        <v>4.3592074394029767</v>
      </c>
      <c r="I1417" s="1">
        <f t="shared" si="154"/>
        <v>-4.6795229102719302</v>
      </c>
      <c r="K1417">
        <f t="shared" si="160"/>
        <v>1.0333009946006607E-3</v>
      </c>
    </row>
    <row r="1418" spans="1:11" ht="14.4" customHeight="1">
      <c r="A1418" s="2">
        <v>3.3820000000000001</v>
      </c>
      <c r="B1418" s="2">
        <v>90.933980000000005</v>
      </c>
      <c r="C1418" s="2">
        <v>2.802E-2</v>
      </c>
      <c r="D1418" s="1">
        <f t="shared" si="155"/>
        <v>77.522574595055431</v>
      </c>
      <c r="E1418" s="1">
        <f t="shared" si="156"/>
        <v>9.3399999999999993E-3</v>
      </c>
      <c r="F1418" s="1">
        <f t="shared" si="157"/>
        <v>78.246635441773236</v>
      </c>
      <c r="G1418" s="1">
        <f t="shared" si="158"/>
        <v>9.2966519050945683E-3</v>
      </c>
      <c r="H1418" s="1">
        <f t="shared" si="159"/>
        <v>4.3598658309466174</v>
      </c>
      <c r="I1418" s="1">
        <f t="shared" si="154"/>
        <v>-4.6781009538470428</v>
      </c>
      <c r="K1418">
        <f t="shared" si="160"/>
        <v>1.0339751633987493E-3</v>
      </c>
    </row>
    <row r="1419" spans="1:11" ht="14.4" customHeight="1">
      <c r="A1419" s="2">
        <v>3.387</v>
      </c>
      <c r="B1419" s="2">
        <v>90.993949999999998</v>
      </c>
      <c r="C1419" s="2">
        <v>2.8060000000000002E-2</v>
      </c>
      <c r="D1419" s="1">
        <f t="shared" si="155"/>
        <v>77.573699914748516</v>
      </c>
      <c r="E1419" s="1">
        <f t="shared" si="156"/>
        <v>9.3533333333333333E-3</v>
      </c>
      <c r="F1419" s="1">
        <f t="shared" si="157"/>
        <v>78.299272587951137</v>
      </c>
      <c r="G1419" s="1">
        <f t="shared" si="158"/>
        <v>9.3098617702221248E-3</v>
      </c>
      <c r="H1419" s="1">
        <f t="shared" si="159"/>
        <v>4.3605383128891235</v>
      </c>
      <c r="I1419" s="1">
        <f t="shared" ref="I1419:I1482" si="161">LN(G1419)</f>
        <v>-4.6766810352553598</v>
      </c>
      <c r="K1419">
        <f t="shared" si="160"/>
        <v>1.0346739414606985E-3</v>
      </c>
    </row>
    <row r="1420" spans="1:11" ht="14.4" customHeight="1">
      <c r="A1420" s="2">
        <v>3.3919999999999999</v>
      </c>
      <c r="B1420" s="2">
        <v>91.056929999999994</v>
      </c>
      <c r="C1420" s="2">
        <v>2.81E-2</v>
      </c>
      <c r="D1420" s="1">
        <f t="shared" si="155"/>
        <v>77.627391304347839</v>
      </c>
      <c r="E1420" s="1">
        <f t="shared" si="156"/>
        <v>9.3666666666666672E-3</v>
      </c>
      <c r="F1420" s="1">
        <f t="shared" si="157"/>
        <v>78.354501202898575</v>
      </c>
      <c r="G1420" s="1">
        <f t="shared" si="158"/>
        <v>9.3230714608514478E-3</v>
      </c>
      <c r="H1420" s="1">
        <f t="shared" si="159"/>
        <v>4.3612434170931165</v>
      </c>
      <c r="I1420" s="1">
        <f t="shared" si="161"/>
        <v>-4.6752631486909015</v>
      </c>
      <c r="K1420">
        <f t="shared" si="160"/>
        <v>1.035334356351158E-3</v>
      </c>
    </row>
    <row r="1421" spans="1:11" ht="14.4" customHeight="1">
      <c r="A1421" s="2">
        <v>3.3959999999999999</v>
      </c>
      <c r="B1421" s="2">
        <v>91.110150000000004</v>
      </c>
      <c r="C1421" s="2">
        <v>2.8139999999999998E-2</v>
      </c>
      <c r="D1421" s="1">
        <f t="shared" si="155"/>
        <v>77.672762148337611</v>
      </c>
      <c r="E1421" s="1">
        <f t="shared" si="156"/>
        <v>9.3799999999999994E-3</v>
      </c>
      <c r="F1421" s="1">
        <f t="shared" si="157"/>
        <v>78.401332657289018</v>
      </c>
      <c r="G1421" s="1">
        <f t="shared" si="158"/>
        <v>9.3362809769869312E-3</v>
      </c>
      <c r="H1421" s="1">
        <f t="shared" si="159"/>
        <v>4.3618409253916015</v>
      </c>
      <c r="I1421" s="1">
        <f t="shared" si="161"/>
        <v>-4.6738472883724684</v>
      </c>
      <c r="K1421">
        <f t="shared" si="160"/>
        <v>7.7695204603591545E-4</v>
      </c>
    </row>
    <row r="1422" spans="1:11" ht="14.4" customHeight="1">
      <c r="A1422" s="2">
        <v>3.4</v>
      </c>
      <c r="B1422" s="2">
        <v>91.162800000000004</v>
      </c>
      <c r="C1422" s="2">
        <v>2.8170000000000001E-2</v>
      </c>
      <c r="D1422" s="1">
        <f t="shared" si="155"/>
        <v>77.717647058823545</v>
      </c>
      <c r="E1422" s="1">
        <f t="shared" si="156"/>
        <v>9.3900000000000008E-3</v>
      </c>
      <c r="F1422" s="1">
        <f t="shared" si="157"/>
        <v>78.447415764705895</v>
      </c>
      <c r="G1422" s="1">
        <f t="shared" si="158"/>
        <v>9.3461879995800426E-3</v>
      </c>
      <c r="H1422" s="1">
        <f t="shared" si="159"/>
        <v>4.3624285374599987</v>
      </c>
      <c r="I1422" s="1">
        <f t="shared" si="161"/>
        <v>-4.6727867193936934</v>
      </c>
      <c r="K1422">
        <f t="shared" si="160"/>
        <v>1.0365796533105213E-3</v>
      </c>
    </row>
    <row r="1423" spans="1:11" ht="14.4" customHeight="1">
      <c r="A1423" s="2">
        <v>3.4049999999999998</v>
      </c>
      <c r="B1423" s="2">
        <v>91.223389999999995</v>
      </c>
      <c r="C1423" s="2">
        <v>2.8209999999999999E-2</v>
      </c>
      <c r="D1423" s="1">
        <f t="shared" si="155"/>
        <v>77.769300937766417</v>
      </c>
      <c r="E1423" s="1">
        <f t="shared" si="156"/>
        <v>9.403333333333333E-3</v>
      </c>
      <c r="F1423" s="1">
        <f t="shared" si="157"/>
        <v>78.50059159758456</v>
      </c>
      <c r="G1423" s="1">
        <f t="shared" si="158"/>
        <v>9.3593972103629998E-3</v>
      </c>
      <c r="H1423" s="1">
        <f t="shared" si="159"/>
        <v>4.3631061610349278</v>
      </c>
      <c r="I1423" s="1">
        <f t="shared" si="161"/>
        <v>-4.6713743911686878</v>
      </c>
      <c r="K1423">
        <f t="shared" si="160"/>
        <v>1.037256436487695E-3</v>
      </c>
    </row>
    <row r="1424" spans="1:11" ht="14.4" customHeight="1">
      <c r="A1424" s="2">
        <v>3.41</v>
      </c>
      <c r="B1424" s="2">
        <v>91.281880000000001</v>
      </c>
      <c r="C1424" s="2">
        <v>2.8250000000000001E-2</v>
      </c>
      <c r="D1424" s="1">
        <f t="shared" si="155"/>
        <v>77.819164535379386</v>
      </c>
      <c r="E1424" s="1">
        <f t="shared" si="156"/>
        <v>9.4166666666666669E-3</v>
      </c>
      <c r="F1424" s="1">
        <f t="shared" si="157"/>
        <v>78.551961668087543</v>
      </c>
      <c r="G1424" s="1">
        <f t="shared" si="158"/>
        <v>9.3726062466647914E-3</v>
      </c>
      <c r="H1424" s="1">
        <f t="shared" si="159"/>
        <v>4.3637603378855019</v>
      </c>
      <c r="I1424" s="1">
        <f t="shared" si="161"/>
        <v>-4.6699640734179475</v>
      </c>
      <c r="K1424">
        <f t="shared" si="160"/>
        <v>1.2974121909633451E-3</v>
      </c>
    </row>
    <row r="1425" spans="1:11" ht="14.4" customHeight="1">
      <c r="A1425" s="2">
        <v>3.415</v>
      </c>
      <c r="B1425" s="2">
        <v>91.341859999999997</v>
      </c>
      <c r="C1425" s="2">
        <v>2.8299999999999999E-2</v>
      </c>
      <c r="D1425" s="1">
        <f t="shared" si="155"/>
        <v>77.870298380221669</v>
      </c>
      <c r="E1425" s="1">
        <f t="shared" si="156"/>
        <v>9.4333333333333335E-3</v>
      </c>
      <c r="F1425" s="1">
        <f t="shared" si="157"/>
        <v>78.604874861608437</v>
      </c>
      <c r="G1425" s="1">
        <f t="shared" si="158"/>
        <v>9.3891172966855015E-3</v>
      </c>
      <c r="H1425" s="1">
        <f t="shared" si="159"/>
        <v>4.3644337186519859</v>
      </c>
      <c r="I1425" s="1">
        <f t="shared" si="161"/>
        <v>-4.668203994793509</v>
      </c>
      <c r="K1425">
        <f t="shared" si="160"/>
        <v>1.0386223927252628E-3</v>
      </c>
    </row>
    <row r="1426" spans="1:11" ht="14.4" customHeight="1">
      <c r="A1426" s="2">
        <v>3.42</v>
      </c>
      <c r="B1426" s="2">
        <v>91.403750000000002</v>
      </c>
      <c r="C1426" s="2">
        <v>2.8340000000000001E-2</v>
      </c>
      <c r="D1426" s="1">
        <f t="shared" si="155"/>
        <v>77.923060528559262</v>
      </c>
      <c r="E1426" s="1">
        <f t="shared" si="156"/>
        <v>9.4466666666666674E-3</v>
      </c>
      <c r="F1426" s="1">
        <f t="shared" si="157"/>
        <v>78.65917370701905</v>
      </c>
      <c r="G1426" s="1">
        <f t="shared" si="158"/>
        <v>9.4023259404220211E-3</v>
      </c>
      <c r="H1426" s="1">
        <f t="shared" si="159"/>
        <v>4.3651242623339339</v>
      </c>
      <c r="I1426" s="1">
        <f t="shared" si="161"/>
        <v>-4.6667981798440952</v>
      </c>
      <c r="K1426">
        <f t="shared" si="160"/>
        <v>1.0393200909348461E-3</v>
      </c>
    </row>
    <row r="1427" spans="1:11" ht="14.4" customHeight="1">
      <c r="A1427" s="2">
        <v>3.4249999999999998</v>
      </c>
      <c r="B1427" s="2">
        <v>91.464619999999996</v>
      </c>
      <c r="C1427" s="2">
        <v>2.8379999999999999E-2</v>
      </c>
      <c r="D1427" s="1">
        <f t="shared" si="155"/>
        <v>77.974953111679469</v>
      </c>
      <c r="E1427" s="1">
        <f t="shared" si="156"/>
        <v>9.4599999999999997E-3</v>
      </c>
      <c r="F1427" s="1">
        <f t="shared" si="157"/>
        <v>78.712596168115965</v>
      </c>
      <c r="G1427" s="1">
        <f t="shared" si="158"/>
        <v>9.415534409692795E-3</v>
      </c>
      <c r="H1427" s="1">
        <f t="shared" si="159"/>
        <v>4.3658031955783319</v>
      </c>
      <c r="I1427" s="1">
        <f t="shared" si="161"/>
        <v>-4.6653943569658081</v>
      </c>
      <c r="K1427">
        <f t="shared" si="160"/>
        <v>1.0399897698210284E-3</v>
      </c>
    </row>
    <row r="1428" spans="1:11" ht="14.4" customHeight="1">
      <c r="A1428" s="2">
        <v>3.43</v>
      </c>
      <c r="B1428" s="2">
        <v>91.52158</v>
      </c>
      <c r="C1428" s="2">
        <v>2.8420000000000001E-2</v>
      </c>
      <c r="D1428" s="1">
        <f t="shared" si="155"/>
        <v>78.023512361466331</v>
      </c>
      <c r="E1428" s="1">
        <f t="shared" si="156"/>
        <v>9.4733333333333336E-3</v>
      </c>
      <c r="F1428" s="1">
        <f t="shared" si="157"/>
        <v>78.762655101903945</v>
      </c>
      <c r="G1428" s="1">
        <f t="shared" si="158"/>
        <v>9.4287427045019953E-3</v>
      </c>
      <c r="H1428" s="1">
        <f t="shared" si="159"/>
        <v>4.3664389645016444</v>
      </c>
      <c r="I1428" s="1">
        <f t="shared" si="161"/>
        <v>-4.6639925205470183</v>
      </c>
      <c r="K1428">
        <f t="shared" si="160"/>
        <v>1.0406338164250422E-3</v>
      </c>
    </row>
    <row r="1429" spans="1:11" ht="14.4" customHeight="1">
      <c r="A1429" s="2">
        <v>3.4350000000000001</v>
      </c>
      <c r="B1429" s="2">
        <v>91.577939999999998</v>
      </c>
      <c r="C1429" s="2">
        <v>2.8459999999999999E-2</v>
      </c>
      <c r="D1429" s="1">
        <f t="shared" si="155"/>
        <v>78.071560102301802</v>
      </c>
      <c r="E1429" s="1">
        <f t="shared" si="156"/>
        <v>9.4866666666666658E-3</v>
      </c>
      <c r="F1429" s="1">
        <f t="shared" si="157"/>
        <v>78.812198969138976</v>
      </c>
      <c r="G1429" s="1">
        <f t="shared" si="158"/>
        <v>9.4419508248546665E-3</v>
      </c>
      <c r="H1429" s="1">
        <f t="shared" si="159"/>
        <v>4.3670677941351501</v>
      </c>
      <c r="I1429" s="1">
        <f t="shared" si="161"/>
        <v>-4.6625926649996847</v>
      </c>
      <c r="K1429">
        <f t="shared" si="160"/>
        <v>1.041284512645695E-3</v>
      </c>
    </row>
    <row r="1430" spans="1:11" ht="14.4" customHeight="1">
      <c r="A1430" s="2">
        <v>3.44</v>
      </c>
      <c r="B1430" s="2">
        <v>91.636070000000004</v>
      </c>
      <c r="C1430" s="2">
        <v>2.8500000000000001E-2</v>
      </c>
      <c r="D1430" s="1">
        <f t="shared" si="155"/>
        <v>78.121116794543923</v>
      </c>
      <c r="E1430" s="1">
        <f t="shared" si="156"/>
        <v>9.4999999999999998E-3</v>
      </c>
      <c r="F1430" s="1">
        <f t="shared" si="157"/>
        <v>78.863267404092099</v>
      </c>
      <c r="G1430" s="1">
        <f t="shared" si="158"/>
        <v>9.4551587707551975E-3</v>
      </c>
      <c r="H1430" s="1">
        <f t="shared" si="159"/>
        <v>4.3677155605621474</v>
      </c>
      <c r="I1430" s="1">
        <f t="shared" si="161"/>
        <v>-4.6611947847593784</v>
      </c>
      <c r="K1430">
        <f t="shared" si="160"/>
        <v>1.0419478829213414E-3</v>
      </c>
    </row>
    <row r="1431" spans="1:11" ht="14.4" customHeight="1">
      <c r="A1431" s="2">
        <v>3.4449999999999998</v>
      </c>
      <c r="B1431" s="2">
        <v>91.694659999999999</v>
      </c>
      <c r="C1431" s="2">
        <v>2.8539999999999999E-2</v>
      </c>
      <c r="D1431" s="1">
        <f t="shared" si="155"/>
        <v>78.171065643648774</v>
      </c>
      <c r="E1431" s="1">
        <f t="shared" si="156"/>
        <v>9.5133333333333337E-3</v>
      </c>
      <c r="F1431" s="1">
        <f t="shared" si="157"/>
        <v>78.914733048138686</v>
      </c>
      <c r="G1431" s="1">
        <f t="shared" si="158"/>
        <v>9.4683665422079788E-3</v>
      </c>
      <c r="H1431" s="1">
        <f t="shared" si="159"/>
        <v>4.3683679410679765</v>
      </c>
      <c r="I1431" s="1">
        <f t="shared" si="161"/>
        <v>-4.6597988742850847</v>
      </c>
      <c r="K1431">
        <f t="shared" si="160"/>
        <v>1.0426311452117645E-3</v>
      </c>
    </row>
    <row r="1432" spans="1:11" ht="14.4" customHeight="1">
      <c r="A1432" s="2">
        <v>3.45</v>
      </c>
      <c r="B1432" s="2">
        <v>91.756290000000007</v>
      </c>
      <c r="C1432" s="2">
        <v>2.8580000000000001E-2</v>
      </c>
      <c r="D1432" s="1">
        <f t="shared" si="155"/>
        <v>78.223606138107428</v>
      </c>
      <c r="E1432" s="1">
        <f t="shared" si="156"/>
        <v>9.5266666666666677E-3</v>
      </c>
      <c r="F1432" s="1">
        <f t="shared" si="157"/>
        <v>78.9688163592498</v>
      </c>
      <c r="G1432" s="1">
        <f t="shared" si="158"/>
        <v>9.4815741392180585E-3</v>
      </c>
      <c r="H1432" s="1">
        <f t="shared" si="159"/>
        <v>4.3690530449110243</v>
      </c>
      <c r="I1432" s="1">
        <f t="shared" si="161"/>
        <v>-4.6584049280589994</v>
      </c>
      <c r="K1432">
        <f t="shared" si="160"/>
        <v>7.8246393861890055E-4</v>
      </c>
    </row>
    <row r="1433" spans="1:11" ht="14.4" customHeight="1">
      <c r="A1433" s="2">
        <v>3.4540000000000002</v>
      </c>
      <c r="B1433" s="2">
        <v>91.809749999999994</v>
      </c>
      <c r="C1433" s="2">
        <v>2.861E-2</v>
      </c>
      <c r="D1433" s="1">
        <f t="shared" si="155"/>
        <v>78.269181585677757</v>
      </c>
      <c r="E1433" s="1">
        <f t="shared" si="156"/>
        <v>9.5366666666666672E-3</v>
      </c>
      <c r="F1433" s="1">
        <f t="shared" si="157"/>
        <v>79.01560868073318</v>
      </c>
      <c r="G1433" s="1">
        <f t="shared" si="158"/>
        <v>9.49147972250022E-3</v>
      </c>
      <c r="H1433" s="1">
        <f t="shared" si="159"/>
        <v>4.3696454111881406</v>
      </c>
      <c r="I1433" s="1">
        <f t="shared" si="161"/>
        <v>-4.6573607541211235</v>
      </c>
      <c r="K1433">
        <f t="shared" si="160"/>
        <v>7.8293316283032418E-4</v>
      </c>
    </row>
    <row r="1434" spans="1:11" ht="14.4" customHeight="1">
      <c r="A1434" s="2">
        <v>3.4580000000000002</v>
      </c>
      <c r="B1434" s="2">
        <v>91.866370000000003</v>
      </c>
      <c r="C1434" s="2">
        <v>2.8639999999999999E-2</v>
      </c>
      <c r="D1434" s="1">
        <f t="shared" si="155"/>
        <v>78.317450980392167</v>
      </c>
      <c r="E1434" s="1">
        <f t="shared" si="156"/>
        <v>9.5466666666666668E-3</v>
      </c>
      <c r="F1434" s="1">
        <f t="shared" si="157"/>
        <v>79.065121579084973</v>
      </c>
      <c r="G1434" s="1">
        <f t="shared" si="158"/>
        <v>9.5013852076625549E-3</v>
      </c>
      <c r="H1434" s="1">
        <f t="shared" si="159"/>
        <v>4.370271836684652</v>
      </c>
      <c r="I1434" s="1">
        <f t="shared" si="161"/>
        <v>-4.6563176796721804</v>
      </c>
      <c r="K1434">
        <f t="shared" si="160"/>
        <v>1.0445688547883491E-3</v>
      </c>
    </row>
    <row r="1435" spans="1:11" ht="14.4" customHeight="1">
      <c r="A1435" s="2">
        <v>3.4620000000000002</v>
      </c>
      <c r="B1435" s="2">
        <v>91.925520000000006</v>
      </c>
      <c r="C1435" s="2">
        <v>2.8680000000000001E-2</v>
      </c>
      <c r="D1435" s="1">
        <f t="shared" si="155"/>
        <v>78.367877237851673</v>
      </c>
      <c r="E1435" s="1">
        <f t="shared" si="156"/>
        <v>9.5600000000000008E-3</v>
      </c>
      <c r="F1435" s="1">
        <f t="shared" si="157"/>
        <v>79.117074144245535</v>
      </c>
      <c r="G1435" s="1">
        <f t="shared" si="158"/>
        <v>9.5145923685854856E-3</v>
      </c>
      <c r="H1435" s="1">
        <f t="shared" si="159"/>
        <v>4.3709287066540066</v>
      </c>
      <c r="I1435" s="1">
        <f t="shared" si="161"/>
        <v>-4.6549286200781035</v>
      </c>
      <c r="K1435">
        <f t="shared" si="160"/>
        <v>7.8392540494456127E-4</v>
      </c>
    </row>
    <row r="1436" spans="1:11" ht="14.4" customHeight="1">
      <c r="A1436" s="2">
        <v>3.4660000000000002</v>
      </c>
      <c r="B1436" s="2">
        <v>91.983379999999997</v>
      </c>
      <c r="C1436" s="2">
        <v>2.8709999999999999E-2</v>
      </c>
      <c r="D1436" s="1">
        <f t="shared" si="155"/>
        <v>78.417203751065657</v>
      </c>
      <c r="E1436" s="1">
        <f t="shared" si="156"/>
        <v>9.5700000000000004E-3</v>
      </c>
      <c r="F1436" s="1">
        <f t="shared" si="157"/>
        <v>79.167656390963359</v>
      </c>
      <c r="G1436" s="1">
        <f t="shared" si="158"/>
        <v>9.5244976248098478E-3</v>
      </c>
      <c r="H1436" s="1">
        <f t="shared" si="159"/>
        <v>4.3715678365090298</v>
      </c>
      <c r="I1436" s="1">
        <f t="shared" si="161"/>
        <v>-4.6538881021624388</v>
      </c>
      <c r="K1436">
        <f t="shared" si="160"/>
        <v>1.0458733162830921E-3</v>
      </c>
    </row>
    <row r="1437" spans="1:11" ht="14.4" customHeight="1">
      <c r="A1437" s="2">
        <v>3.47</v>
      </c>
      <c r="B1437" s="2">
        <v>92.038030000000006</v>
      </c>
      <c r="C1437" s="2">
        <v>2.8750000000000001E-2</v>
      </c>
      <c r="D1437" s="1">
        <f t="shared" si="155"/>
        <v>78.463793691389611</v>
      </c>
      <c r="E1437" s="1">
        <f t="shared" si="156"/>
        <v>9.5833333333333343E-3</v>
      </c>
      <c r="F1437" s="1">
        <f t="shared" si="157"/>
        <v>79.215738380932095</v>
      </c>
      <c r="G1437" s="1">
        <f t="shared" si="158"/>
        <v>9.537704480488688E-3</v>
      </c>
      <c r="H1437" s="1">
        <f t="shared" si="159"/>
        <v>4.3721749960097469</v>
      </c>
      <c r="I1437" s="1">
        <f t="shared" si="161"/>
        <v>-4.6525024429695456</v>
      </c>
      <c r="K1437">
        <f t="shared" si="160"/>
        <v>7.8486453537934375E-4</v>
      </c>
    </row>
    <row r="1438" spans="1:11" ht="14.4" customHeight="1">
      <c r="A1438" s="2">
        <v>3.4740000000000002</v>
      </c>
      <c r="B1438" s="2">
        <v>92.091189999999997</v>
      </c>
      <c r="C1438" s="2">
        <v>2.878E-2</v>
      </c>
      <c r="D1438" s="1">
        <f t="shared" si="155"/>
        <v>78.509113384484237</v>
      </c>
      <c r="E1438" s="1">
        <f t="shared" si="156"/>
        <v>9.5933333333333339E-3</v>
      </c>
      <c r="F1438" s="1">
        <f t="shared" si="157"/>
        <v>79.262277478886062</v>
      </c>
      <c r="G1438" s="1">
        <f t="shared" si="158"/>
        <v>9.547609507785439E-3</v>
      </c>
      <c r="H1438" s="1">
        <f t="shared" si="159"/>
        <v>4.3727623216276159</v>
      </c>
      <c r="I1438" s="1">
        <f t="shared" si="161"/>
        <v>-4.6514644691440026</v>
      </c>
      <c r="K1438">
        <f t="shared" si="160"/>
        <v>7.853200767263173E-4</v>
      </c>
    </row>
    <row r="1439" spans="1:11" ht="14.4" customHeight="1">
      <c r="A1439" s="2">
        <v>3.4780000000000002</v>
      </c>
      <c r="B1439" s="2">
        <v>92.144900000000007</v>
      </c>
      <c r="C1439" s="2">
        <v>2.8809999999999999E-2</v>
      </c>
      <c r="D1439" s="1">
        <f t="shared" si="155"/>
        <v>78.554901960784335</v>
      </c>
      <c r="E1439" s="1">
        <f t="shared" si="156"/>
        <v>9.6033333333333335E-3</v>
      </c>
      <c r="F1439" s="1">
        <f t="shared" si="157"/>
        <v>79.309290869281071</v>
      </c>
      <c r="G1439" s="1">
        <f t="shared" si="158"/>
        <v>9.5575144369735958E-3</v>
      </c>
      <c r="H1439" s="1">
        <f t="shared" si="159"/>
        <v>4.3733552828029678</v>
      </c>
      <c r="I1439" s="1">
        <f t="shared" si="161"/>
        <v>-4.6504275818561505</v>
      </c>
      <c r="K1439">
        <f t="shared" si="160"/>
        <v>1.0477109406081843E-3</v>
      </c>
    </row>
    <row r="1440" spans="1:11" ht="14.4" customHeight="1">
      <c r="A1440" s="2">
        <v>3.4820000000000002</v>
      </c>
      <c r="B1440" s="2">
        <v>92.199839999999995</v>
      </c>
      <c r="C1440" s="2">
        <v>2.8850000000000001E-2</v>
      </c>
      <c r="D1440" s="1">
        <f t="shared" si="155"/>
        <v>78.601739130434794</v>
      </c>
      <c r="E1440" s="1">
        <f t="shared" si="156"/>
        <v>9.6166666666666675E-3</v>
      </c>
      <c r="F1440" s="1">
        <f t="shared" si="157"/>
        <v>79.35762585507247</v>
      </c>
      <c r="G1440" s="1">
        <f t="shared" si="158"/>
        <v>9.5707208566142409E-3</v>
      </c>
      <c r="H1440" s="1">
        <f t="shared" si="159"/>
        <v>4.3739645463884012</v>
      </c>
      <c r="I1440" s="1">
        <f t="shared" si="161"/>
        <v>-4.6490467517339429</v>
      </c>
      <c r="K1440">
        <f t="shared" si="160"/>
        <v>7.8625468883202919E-4</v>
      </c>
    </row>
    <row r="1441" spans="1:11" ht="14.4" customHeight="1">
      <c r="A1441" s="2">
        <v>3.4860000000000002</v>
      </c>
      <c r="B1441" s="2">
        <v>92.255510000000001</v>
      </c>
      <c r="C1441" s="2">
        <v>2.8879999999999999E-2</v>
      </c>
      <c r="D1441" s="1">
        <f t="shared" si="155"/>
        <v>78.649198635976148</v>
      </c>
      <c r="E1441" s="1">
        <f t="shared" si="156"/>
        <v>9.6266666666666671E-3</v>
      </c>
      <c r="F1441" s="1">
        <f t="shared" si="157"/>
        <v>79.40632825484515</v>
      </c>
      <c r="G1441" s="1">
        <f t="shared" si="158"/>
        <v>9.5806255568899028E-3</v>
      </c>
      <c r="H1441" s="1">
        <f t="shared" si="159"/>
        <v>4.3745780660197724</v>
      </c>
      <c r="I1441" s="1">
        <f t="shared" si="161"/>
        <v>-4.6480123909172262</v>
      </c>
      <c r="K1441">
        <f t="shared" si="160"/>
        <v>1.0489686842853655E-3</v>
      </c>
    </row>
    <row r="1442" spans="1:11" ht="14.4" customHeight="1">
      <c r="A1442" s="2">
        <v>3.49</v>
      </c>
      <c r="B1442" s="2">
        <v>92.31053</v>
      </c>
      <c r="C1442" s="2">
        <v>2.8920000000000001E-2</v>
      </c>
      <c r="D1442" s="1">
        <f t="shared" si="155"/>
        <v>78.696104006820136</v>
      </c>
      <c r="E1442" s="1">
        <f t="shared" si="156"/>
        <v>9.640000000000001E-3</v>
      </c>
      <c r="F1442" s="1">
        <f t="shared" si="157"/>
        <v>79.454734449445894</v>
      </c>
      <c r="G1442" s="1">
        <f t="shared" si="158"/>
        <v>9.5938316713211624E-3</v>
      </c>
      <c r="H1442" s="1">
        <f t="shared" si="159"/>
        <v>4.3751874815086893</v>
      </c>
      <c r="I1442" s="1">
        <f t="shared" si="161"/>
        <v>-4.6466349212593148</v>
      </c>
      <c r="K1442">
        <f t="shared" si="160"/>
        <v>7.8718597612955677E-4</v>
      </c>
    </row>
    <row r="1443" spans="1:11" ht="14.4" customHeight="1">
      <c r="A1443" s="2">
        <v>3.4940000000000002</v>
      </c>
      <c r="B1443" s="2">
        <v>92.363299999999995</v>
      </c>
      <c r="C1443" s="2">
        <v>2.895E-2</v>
      </c>
      <c r="D1443" s="1">
        <f t="shared" si="155"/>
        <v>78.741091219096347</v>
      </c>
      <c r="E1443" s="1">
        <f t="shared" si="156"/>
        <v>9.6500000000000006E-3</v>
      </c>
      <c r="F1443" s="1">
        <f t="shared" si="157"/>
        <v>79.500942749360618</v>
      </c>
      <c r="G1443" s="1">
        <f t="shared" si="158"/>
        <v>9.6037361426946893E-3</v>
      </c>
      <c r="H1443" s="1">
        <f t="shared" si="159"/>
        <v>4.3757688800724983</v>
      </c>
      <c r="I1443" s="1">
        <f t="shared" si="161"/>
        <v>-4.6456030746891388</v>
      </c>
      <c r="K1443">
        <f t="shared" si="160"/>
        <v>1.050172151179233E-3</v>
      </c>
    </row>
    <row r="1444" spans="1:11" ht="14.4" customHeight="1">
      <c r="A1444" s="2">
        <v>3.4980000000000002</v>
      </c>
      <c r="B1444" s="2">
        <v>92.414490000000001</v>
      </c>
      <c r="C1444" s="2">
        <v>2.8989999999999998E-2</v>
      </c>
      <c r="D1444" s="1">
        <f t="shared" si="155"/>
        <v>78.784731457800518</v>
      </c>
      <c r="E1444" s="1">
        <f t="shared" si="156"/>
        <v>9.6633333333333328E-3</v>
      </c>
      <c r="F1444" s="1">
        <f t="shared" si="157"/>
        <v>79.546054579454406</v>
      </c>
      <c r="G1444" s="1">
        <f t="shared" si="158"/>
        <v>9.6169419519304515E-3</v>
      </c>
      <c r="H1444" s="1">
        <f t="shared" si="159"/>
        <v>4.3763361568153627</v>
      </c>
      <c r="I1444" s="1">
        <f t="shared" si="161"/>
        <v>-4.6442289492551962</v>
      </c>
      <c r="K1444">
        <f t="shared" si="160"/>
        <v>7.8806265984665861E-4</v>
      </c>
    </row>
    <row r="1445" spans="1:11" ht="14.4" customHeight="1">
      <c r="A1445" s="2">
        <v>3.5019999999999998</v>
      </c>
      <c r="B1445" s="2">
        <v>92.465010000000007</v>
      </c>
      <c r="C1445" s="2">
        <v>2.9020000000000001E-2</v>
      </c>
      <c r="D1445" s="1">
        <f t="shared" si="155"/>
        <v>78.827800511508968</v>
      </c>
      <c r="E1445" s="1">
        <f t="shared" si="156"/>
        <v>9.6733333333333341E-3</v>
      </c>
      <c r="F1445" s="1">
        <f t="shared" si="157"/>
        <v>79.590328101790305</v>
      </c>
      <c r="G1445" s="1">
        <f t="shared" si="158"/>
        <v>9.6268461944128639E-3</v>
      </c>
      <c r="H1445" s="1">
        <f t="shared" si="159"/>
        <v>4.3768925792089384</v>
      </c>
      <c r="I1445" s="1">
        <f t="shared" si="161"/>
        <v>-4.6431996047954058</v>
      </c>
      <c r="K1445">
        <f t="shared" si="160"/>
        <v>7.8849185848249798E-4</v>
      </c>
    </row>
    <row r="1446" spans="1:11" ht="14.4" customHeight="1">
      <c r="A1446" s="2">
        <v>3.5059999999999998</v>
      </c>
      <c r="B1446" s="2">
        <v>92.515180000000001</v>
      </c>
      <c r="C1446" s="2">
        <v>2.9049999999999999E-2</v>
      </c>
      <c r="D1446" s="1">
        <f t="shared" si="155"/>
        <v>78.870571184995754</v>
      </c>
      <c r="E1446" s="1">
        <f t="shared" si="156"/>
        <v>9.6833333333333337E-3</v>
      </c>
      <c r="F1446" s="1">
        <f t="shared" si="157"/>
        <v>79.634301215970453</v>
      </c>
      <c r="G1446" s="1">
        <f t="shared" si="158"/>
        <v>9.6367503388020102E-3</v>
      </c>
      <c r="H1446" s="1">
        <f t="shared" si="159"/>
        <v>4.3774449198296885</v>
      </c>
      <c r="I1446" s="1">
        <f t="shared" si="161"/>
        <v>-4.6421713289752855</v>
      </c>
      <c r="K1446">
        <f t="shared" si="160"/>
        <v>1.0519569195794832E-3</v>
      </c>
    </row>
    <row r="1447" spans="1:11" ht="14.4" customHeight="1">
      <c r="A1447" s="2">
        <v>3.5110000000000001</v>
      </c>
      <c r="B1447" s="2">
        <v>92.576639999999998</v>
      </c>
      <c r="C1447" s="2">
        <v>2.9090000000000001E-2</v>
      </c>
      <c r="D1447" s="1">
        <f t="shared" si="155"/>
        <v>78.922966751918167</v>
      </c>
      <c r="E1447" s="1">
        <f t="shared" si="156"/>
        <v>9.6966666666666677E-3</v>
      </c>
      <c r="F1447" s="1">
        <f t="shared" si="157"/>
        <v>79.688256452855939</v>
      </c>
      <c r="G1447" s="1">
        <f t="shared" si="158"/>
        <v>9.6499557120686696E-3</v>
      </c>
      <c r="H1447" s="1">
        <f t="shared" si="159"/>
        <v>4.3781222280494108</v>
      </c>
      <c r="I1447" s="1">
        <f t="shared" si="161"/>
        <v>-4.6408019530647096</v>
      </c>
      <c r="K1447">
        <f t="shared" si="160"/>
        <v>1.0526578005114293E-3</v>
      </c>
    </row>
    <row r="1448" spans="1:11" ht="14.4" customHeight="1">
      <c r="A1448" s="2">
        <v>3.516</v>
      </c>
      <c r="B1448" s="2">
        <v>92.638499999999993</v>
      </c>
      <c r="C1448" s="2">
        <v>2.913E-2</v>
      </c>
      <c r="D1448" s="1">
        <f t="shared" si="155"/>
        <v>78.975703324808194</v>
      </c>
      <c r="E1448" s="1">
        <f t="shared" si="156"/>
        <v>9.7099999999999999E-3</v>
      </c>
      <c r="F1448" s="1">
        <f t="shared" si="157"/>
        <v>79.742557404092096</v>
      </c>
      <c r="G1448" s="1">
        <f t="shared" si="158"/>
        <v>9.6631609109557506E-3</v>
      </c>
      <c r="H1448" s="1">
        <f t="shared" si="159"/>
        <v>4.3788034132233706</v>
      </c>
      <c r="I1448" s="1">
        <f t="shared" si="161"/>
        <v>-4.6394344678262929</v>
      </c>
      <c r="K1448">
        <f t="shared" si="160"/>
        <v>1.3167053140096651E-3</v>
      </c>
    </row>
    <row r="1449" spans="1:11" ht="14.4" customHeight="1">
      <c r="A1449" s="2">
        <v>3.5209999999999999</v>
      </c>
      <c r="B1449" s="2">
        <v>92.700940000000003</v>
      </c>
      <c r="C1449" s="2">
        <v>2.9180000000000001E-2</v>
      </c>
      <c r="D1449" s="1">
        <f t="shared" si="155"/>
        <v>79.028934356351257</v>
      </c>
      <c r="E1449" s="1">
        <f t="shared" si="156"/>
        <v>9.7266666666666664E-3</v>
      </c>
      <c r="F1449" s="1">
        <f t="shared" si="157"/>
        <v>79.797622457857372</v>
      </c>
      <c r="G1449" s="1">
        <f t="shared" si="158"/>
        <v>9.6796671643501111E-3</v>
      </c>
      <c r="H1449" s="1">
        <f t="shared" si="159"/>
        <v>4.3794937102507348</v>
      </c>
      <c r="I1449" s="1">
        <f t="shared" si="161"/>
        <v>-4.6377277621329185</v>
      </c>
      <c r="K1449">
        <f t="shared" si="160"/>
        <v>7.905080136402133E-4</v>
      </c>
    </row>
    <row r="1450" spans="1:11" ht="14.4" customHeight="1">
      <c r="A1450" s="2">
        <v>3.5249999999999999</v>
      </c>
      <c r="B1450" s="2">
        <v>92.75224</v>
      </c>
      <c r="C1450" s="2">
        <v>2.921E-2</v>
      </c>
      <c r="D1450" s="1">
        <f t="shared" si="155"/>
        <v>79.072668371696523</v>
      </c>
      <c r="E1450" s="1">
        <f t="shared" si="156"/>
        <v>9.736666666666666E-3</v>
      </c>
      <c r="F1450" s="1">
        <f t="shared" si="157"/>
        <v>79.842572586075619</v>
      </c>
      <c r="G1450" s="1">
        <f t="shared" si="158"/>
        <v>9.6895707856093707E-3</v>
      </c>
      <c r="H1450" s="1">
        <f t="shared" si="159"/>
        <v>4.3800568532535831</v>
      </c>
      <c r="I1450" s="1">
        <f t="shared" si="161"/>
        <v>-4.6367051486312523</v>
      </c>
      <c r="K1450">
        <f t="shared" si="160"/>
        <v>7.9094599317985513E-4</v>
      </c>
    </row>
    <row r="1451" spans="1:11" ht="14.4" customHeight="1">
      <c r="A1451" s="2">
        <v>3.5289999999999999</v>
      </c>
      <c r="B1451" s="2">
        <v>92.803690000000003</v>
      </c>
      <c r="C1451" s="2">
        <v>2.9239999999999999E-2</v>
      </c>
      <c r="D1451" s="1">
        <f t="shared" si="155"/>
        <v>79.116530264279646</v>
      </c>
      <c r="E1451" s="1">
        <f t="shared" si="156"/>
        <v>9.7466666666666656E-3</v>
      </c>
      <c r="F1451" s="1">
        <f t="shared" si="157"/>
        <v>79.887652712588817</v>
      </c>
      <c r="G1451" s="1">
        <f t="shared" si="158"/>
        <v>9.6994743087876686E-3</v>
      </c>
      <c r="H1451" s="1">
        <f t="shared" si="159"/>
        <v>4.3806213065701147</v>
      </c>
      <c r="I1451" s="1">
        <f t="shared" si="161"/>
        <v>-4.6356835899117437</v>
      </c>
      <c r="K1451">
        <f t="shared" si="160"/>
        <v>1.0551793691390174E-3</v>
      </c>
    </row>
    <row r="1452" spans="1:11" ht="14.4" customHeight="1">
      <c r="A1452" s="2">
        <v>3.5329999999999999</v>
      </c>
      <c r="B1452" s="2">
        <v>92.855119999999999</v>
      </c>
      <c r="C1452" s="2">
        <v>2.928E-2</v>
      </c>
      <c r="D1452" s="1">
        <f t="shared" si="155"/>
        <v>79.160375106564373</v>
      </c>
      <c r="E1452" s="1">
        <f t="shared" si="156"/>
        <v>9.7599999999999996E-3</v>
      </c>
      <c r="F1452" s="1">
        <f t="shared" si="157"/>
        <v>79.932980367604443</v>
      </c>
      <c r="G1452" s="1">
        <f t="shared" si="158"/>
        <v>9.7126788537923361E-3</v>
      </c>
      <c r="H1452" s="1">
        <f t="shared" si="159"/>
        <v>4.3811885381641504</v>
      </c>
      <c r="I1452" s="1">
        <f t="shared" si="161"/>
        <v>-4.6343231486530483</v>
      </c>
      <c r="K1452">
        <f t="shared" si="160"/>
        <v>7.9182318840577165E-4</v>
      </c>
    </row>
    <row r="1453" spans="1:11" ht="14.4" customHeight="1">
      <c r="A1453" s="2">
        <v>3.5369999999999999</v>
      </c>
      <c r="B1453" s="2">
        <v>92.906599999999997</v>
      </c>
      <c r="C1453" s="2">
        <v>2.9309999999999999E-2</v>
      </c>
      <c r="D1453" s="1">
        <f t="shared" si="155"/>
        <v>79.204262574595063</v>
      </c>
      <c r="E1453" s="1">
        <f t="shared" si="156"/>
        <v>9.7699999999999992E-3</v>
      </c>
      <c r="F1453" s="1">
        <f t="shared" si="157"/>
        <v>79.978088219948859</v>
      </c>
      <c r="G1453" s="1">
        <f t="shared" si="158"/>
        <v>9.7225821481233422E-3</v>
      </c>
      <c r="H1453" s="1">
        <f t="shared" si="159"/>
        <v>4.3817526999065395</v>
      </c>
      <c r="I1453" s="1">
        <f t="shared" si="161"/>
        <v>-4.6333040426902166</v>
      </c>
      <c r="K1453">
        <f t="shared" si="160"/>
        <v>7.9225818414333448E-4</v>
      </c>
    </row>
    <row r="1454" spans="1:11" ht="14.4" customHeight="1">
      <c r="A1454" s="2">
        <v>3.5409999999999999</v>
      </c>
      <c r="B1454" s="2">
        <v>92.957170000000005</v>
      </c>
      <c r="C1454" s="2">
        <v>2.9340000000000001E-2</v>
      </c>
      <c r="D1454" s="1">
        <f t="shared" si="155"/>
        <v>79.247374254049461</v>
      </c>
      <c r="E1454" s="1">
        <f t="shared" si="156"/>
        <v>9.7800000000000005E-3</v>
      </c>
      <c r="F1454" s="1">
        <f t="shared" si="157"/>
        <v>80.02241357425406</v>
      </c>
      <c r="G1454" s="1">
        <f t="shared" si="158"/>
        <v>9.7324853443798588E-3</v>
      </c>
      <c r="H1454" s="1">
        <f t="shared" si="159"/>
        <v>4.3823067651118626</v>
      </c>
      <c r="I1454" s="1">
        <f t="shared" si="161"/>
        <v>-4.6322859843241204</v>
      </c>
      <c r="K1454">
        <f t="shared" si="160"/>
        <v>1.0569815288433415E-3</v>
      </c>
    </row>
    <row r="1455" spans="1:11" ht="14.4" customHeight="1">
      <c r="A1455" s="2">
        <v>3.5459999999999998</v>
      </c>
      <c r="B1455" s="2">
        <v>93.018730000000005</v>
      </c>
      <c r="C1455" s="2">
        <v>2.938E-2</v>
      </c>
      <c r="D1455" s="1">
        <f t="shared" si="155"/>
        <v>79.299855072463785</v>
      </c>
      <c r="E1455" s="1">
        <f t="shared" si="156"/>
        <v>9.7933333333333327E-3</v>
      </c>
      <c r="F1455" s="1">
        <f t="shared" si="157"/>
        <v>80.076464986473439</v>
      </c>
      <c r="G1455" s="1">
        <f t="shared" si="158"/>
        <v>9.7456894534988948E-3</v>
      </c>
      <c r="H1455" s="1">
        <f t="shared" si="159"/>
        <v>4.3829819905070542</v>
      </c>
      <c r="I1455" s="1">
        <f t="shared" si="161"/>
        <v>-4.630930199064089</v>
      </c>
      <c r="K1455">
        <f t="shared" si="160"/>
        <v>1.3220873117364294E-3</v>
      </c>
    </row>
    <row r="1456" spans="1:11" ht="14.4" customHeight="1">
      <c r="A1456" s="2">
        <v>3.5510000000000002</v>
      </c>
      <c r="B1456" s="2">
        <v>93.078280000000007</v>
      </c>
      <c r="C1456" s="2">
        <v>2.9430000000000001E-2</v>
      </c>
      <c r="D1456" s="1">
        <f t="shared" si="155"/>
        <v>79.35062233589089</v>
      </c>
      <c r="E1456" s="1">
        <f t="shared" si="156"/>
        <v>9.810000000000001E-3</v>
      </c>
      <c r="F1456" s="1">
        <f t="shared" si="157"/>
        <v>80.129051941005983</v>
      </c>
      <c r="G1456" s="1">
        <f t="shared" si="158"/>
        <v>9.7621943447238919E-3</v>
      </c>
      <c r="H1456" s="1">
        <f t="shared" si="159"/>
        <v>4.3836384842087668</v>
      </c>
      <c r="I1456" s="1">
        <f t="shared" si="161"/>
        <v>-4.6292380734256646</v>
      </c>
      <c r="K1456">
        <f t="shared" si="160"/>
        <v>1.0583291844273139E-3</v>
      </c>
    </row>
    <row r="1457" spans="1:11" ht="14.4" customHeight="1">
      <c r="A1457" s="2">
        <v>3.556</v>
      </c>
      <c r="B1457" s="2">
        <v>93.134739999999994</v>
      </c>
      <c r="C1457" s="2">
        <v>2.947E-2</v>
      </c>
      <c r="D1457" s="1">
        <f t="shared" si="155"/>
        <v>79.398755328218257</v>
      </c>
      <c r="E1457" s="1">
        <f t="shared" si="156"/>
        <v>9.8233333333333332E-3</v>
      </c>
      <c r="F1457" s="1">
        <f t="shared" si="157"/>
        <v>80.178715768059121</v>
      </c>
      <c r="G1457" s="1">
        <f t="shared" si="158"/>
        <v>9.7753980615702431E-3</v>
      </c>
      <c r="H1457" s="1">
        <f t="shared" si="159"/>
        <v>4.3842580902247663</v>
      </c>
      <c r="I1457" s="1">
        <f t="shared" si="161"/>
        <v>-4.627886451528564</v>
      </c>
      <c r="K1457">
        <f t="shared" si="160"/>
        <v>1.0589810741688556E-3</v>
      </c>
    </row>
    <row r="1458" spans="1:11" ht="14.4" customHeight="1">
      <c r="A1458" s="2">
        <v>3.5609999999999999</v>
      </c>
      <c r="B1458" s="2">
        <v>93.192980000000006</v>
      </c>
      <c r="C1458" s="2">
        <v>2.9510000000000002E-2</v>
      </c>
      <c r="D1458" s="1">
        <f t="shared" si="155"/>
        <v>79.448405797101472</v>
      </c>
      <c r="E1458" s="1">
        <f t="shared" si="156"/>
        <v>9.8366666666666672E-3</v>
      </c>
      <c r="F1458" s="1">
        <f t="shared" si="157"/>
        <v>80.229913282125636</v>
      </c>
      <c r="G1458" s="1">
        <f t="shared" si="158"/>
        <v>9.7886016040809772E-3</v>
      </c>
      <c r="H1458" s="1">
        <f t="shared" si="159"/>
        <v>4.3848964288990402</v>
      </c>
      <c r="I1458" s="1">
        <f t="shared" si="161"/>
        <v>-4.6265366718576368</v>
      </c>
      <c r="K1458">
        <f t="shared" si="160"/>
        <v>7.947037084398721E-4</v>
      </c>
    </row>
    <row r="1459" spans="1:11" ht="14.4" customHeight="1">
      <c r="A1459" s="2">
        <v>3.5649999999999999</v>
      </c>
      <c r="B1459" s="2">
        <v>93.244510000000005</v>
      </c>
      <c r="C1459" s="2">
        <v>2.954E-2</v>
      </c>
      <c r="D1459" s="1">
        <f t="shared" si="155"/>
        <v>79.49233589087811</v>
      </c>
      <c r="E1459" s="1">
        <f t="shared" si="156"/>
        <v>9.8466666666666668E-3</v>
      </c>
      <c r="F1459" s="1">
        <f t="shared" si="157"/>
        <v>80.275070424950286</v>
      </c>
      <c r="G1459" s="1">
        <f t="shared" si="158"/>
        <v>9.7985041465586849E-3</v>
      </c>
      <c r="H1459" s="1">
        <f t="shared" si="159"/>
        <v>4.3854591172713659</v>
      </c>
      <c r="I1459" s="1">
        <f t="shared" si="161"/>
        <v>-4.6255255430622491</v>
      </c>
      <c r="K1459">
        <f t="shared" si="160"/>
        <v>1.0602187553281381E-3</v>
      </c>
    </row>
    <row r="1460" spans="1:11" ht="14.4" customHeight="1">
      <c r="A1460" s="2">
        <v>3.569</v>
      </c>
      <c r="B1460" s="2">
        <v>93.300979999999996</v>
      </c>
      <c r="C1460" s="2">
        <v>2.9579999999999999E-2</v>
      </c>
      <c r="D1460" s="1">
        <f t="shared" si="155"/>
        <v>79.540477408354661</v>
      </c>
      <c r="E1460" s="1">
        <f t="shared" si="156"/>
        <v>9.859999999999999E-3</v>
      </c>
      <c r="F1460" s="1">
        <f t="shared" si="157"/>
        <v>80.324746515601035</v>
      </c>
      <c r="G1460" s="1">
        <f t="shared" si="158"/>
        <v>9.8117073839927814E-3</v>
      </c>
      <c r="H1460" s="1">
        <f t="shared" si="159"/>
        <v>4.3860777492621281</v>
      </c>
      <c r="I1460" s="1">
        <f t="shared" si="161"/>
        <v>-4.6241789752897811</v>
      </c>
      <c r="K1460">
        <f t="shared" si="160"/>
        <v>7.9565204603591802E-4</v>
      </c>
    </row>
    <row r="1461" spans="1:11" ht="14.4" customHeight="1">
      <c r="A1461" s="2">
        <v>3.573</v>
      </c>
      <c r="B1461" s="2">
        <v>93.358990000000006</v>
      </c>
      <c r="C1461" s="2">
        <v>2.9610000000000001E-2</v>
      </c>
      <c r="D1461" s="1">
        <f t="shared" si="155"/>
        <v>79.589931798806489</v>
      </c>
      <c r="E1461" s="1">
        <f t="shared" si="156"/>
        <v>9.8700000000000003E-3</v>
      </c>
      <c r="F1461" s="1">
        <f t="shared" si="157"/>
        <v>80.375484425660716</v>
      </c>
      <c r="G1461" s="1">
        <f t="shared" si="158"/>
        <v>9.821609697668517E-3</v>
      </c>
      <c r="H1461" s="1">
        <f t="shared" si="159"/>
        <v>4.3867092096084948</v>
      </c>
      <c r="I1461" s="1">
        <f t="shared" si="161"/>
        <v>-4.6231702497163898</v>
      </c>
      <c r="K1461">
        <f t="shared" si="160"/>
        <v>1.0615232168228808E-3</v>
      </c>
    </row>
    <row r="1462" spans="1:11" ht="14.4" customHeight="1">
      <c r="A1462" s="2">
        <v>3.577</v>
      </c>
      <c r="B1462" s="2">
        <v>93.416020000000003</v>
      </c>
      <c r="C1462" s="2">
        <v>2.9649999999999999E-2</v>
      </c>
      <c r="D1462" s="1">
        <f t="shared" si="155"/>
        <v>79.638550724637696</v>
      </c>
      <c r="E1462" s="1">
        <f t="shared" si="156"/>
        <v>9.8833333333333325E-3</v>
      </c>
      <c r="F1462" s="1">
        <f t="shared" si="157"/>
        <v>80.425645067632857</v>
      </c>
      <c r="G1462" s="1">
        <f t="shared" si="158"/>
        <v>9.8348126300398554E-3</v>
      </c>
      <c r="H1462" s="1">
        <f t="shared" si="159"/>
        <v>4.3873330938281789</v>
      </c>
      <c r="I1462" s="1">
        <f t="shared" si="161"/>
        <v>-4.6218268786657708</v>
      </c>
      <c r="K1462">
        <f t="shared" si="160"/>
        <v>1.0621743108838316E-3</v>
      </c>
    </row>
    <row r="1463" spans="1:11" ht="14.4" customHeight="1">
      <c r="A1463" s="2">
        <v>3.581</v>
      </c>
      <c r="B1463" s="2">
        <v>93.473550000000003</v>
      </c>
      <c r="C1463" s="2">
        <v>2.9690000000000001E-2</v>
      </c>
      <c r="D1463" s="1">
        <f t="shared" si="155"/>
        <v>79.687595907928397</v>
      </c>
      <c r="E1463" s="1">
        <f t="shared" si="156"/>
        <v>9.8966666666666665E-3</v>
      </c>
      <c r="F1463" s="1">
        <f t="shared" si="157"/>
        <v>80.47623748209719</v>
      </c>
      <c r="G1463" s="1">
        <f t="shared" si="158"/>
        <v>9.8480153880962911E-3</v>
      </c>
      <c r="H1463" s="1">
        <f t="shared" si="159"/>
        <v>4.3879619542905912</v>
      </c>
      <c r="I1463" s="1">
        <f t="shared" si="161"/>
        <v>-4.6204853275406563</v>
      </c>
      <c r="K1463">
        <f t="shared" si="160"/>
        <v>7.9712693947141505E-4</v>
      </c>
    </row>
    <row r="1464" spans="1:11" ht="14.4" customHeight="1">
      <c r="A1464" s="2">
        <v>3.585</v>
      </c>
      <c r="B1464" s="2">
        <v>93.532430000000005</v>
      </c>
      <c r="C1464" s="2">
        <v>2.972E-2</v>
      </c>
      <c r="D1464" s="1">
        <f t="shared" si="155"/>
        <v>79.737791986359781</v>
      </c>
      <c r="E1464" s="1">
        <f t="shared" si="156"/>
        <v>9.9066666666666661E-3</v>
      </c>
      <c r="F1464" s="1">
        <f t="shared" si="157"/>
        <v>80.527727712304653</v>
      </c>
      <c r="G1464" s="1">
        <f t="shared" si="158"/>
        <v>9.8579173422470891E-3</v>
      </c>
      <c r="H1464" s="1">
        <f t="shared" si="159"/>
        <v>4.388601568748542</v>
      </c>
      <c r="I1464" s="1">
        <f t="shared" si="161"/>
        <v>-4.6194803555741233</v>
      </c>
      <c r="K1464">
        <f t="shared" si="160"/>
        <v>1.063503438476898E-3</v>
      </c>
    </row>
    <row r="1465" spans="1:11" ht="14.4" customHeight="1">
      <c r="A1465" s="2">
        <v>3.589</v>
      </c>
      <c r="B1465" s="2">
        <v>93.590999999999994</v>
      </c>
      <c r="C1465" s="2">
        <v>2.9760000000000002E-2</v>
      </c>
      <c r="D1465" s="1">
        <f t="shared" si="155"/>
        <v>79.78772378516625</v>
      </c>
      <c r="E1465" s="1">
        <f t="shared" si="156"/>
        <v>9.92E-3</v>
      </c>
      <c r="F1465" s="1">
        <f t="shared" si="157"/>
        <v>80.579218005115095</v>
      </c>
      <c r="G1465" s="1">
        <f t="shared" si="158"/>
        <v>9.8711197952629174E-3</v>
      </c>
      <c r="H1465" s="1">
        <f t="shared" si="159"/>
        <v>4.3892407751382398</v>
      </c>
      <c r="I1465" s="1">
        <f t="shared" si="161"/>
        <v>-4.6181419775382819</v>
      </c>
      <c r="K1465">
        <f t="shared" si="160"/>
        <v>7.9811867007670051E-4</v>
      </c>
    </row>
    <row r="1466" spans="1:11" ht="14.4" customHeight="1">
      <c r="A1466" s="2">
        <v>3.593</v>
      </c>
      <c r="B1466" s="2">
        <v>93.647639999999996</v>
      </c>
      <c r="C1466" s="2">
        <v>2.9790000000000001E-2</v>
      </c>
      <c r="D1466" s="1">
        <f t="shared" si="155"/>
        <v>79.836010230179042</v>
      </c>
      <c r="E1466" s="1">
        <f t="shared" si="156"/>
        <v>9.9299999999999996E-3</v>
      </c>
      <c r="F1466" s="1">
        <f t="shared" si="157"/>
        <v>80.628781811764725</v>
      </c>
      <c r="G1466" s="1">
        <f t="shared" si="158"/>
        <v>9.8810215206387112E-3</v>
      </c>
      <c r="H1466" s="1">
        <f t="shared" si="159"/>
        <v>4.3898556802083064</v>
      </c>
      <c r="I1466" s="1">
        <f t="shared" si="161"/>
        <v>-4.6171393797898279</v>
      </c>
      <c r="K1466">
        <f t="shared" si="160"/>
        <v>1.0647801079852811E-3</v>
      </c>
    </row>
    <row r="1467" spans="1:11" ht="14.4" customHeight="1">
      <c r="A1467" s="2">
        <v>3.597</v>
      </c>
      <c r="B1467" s="2">
        <v>93.700419999999994</v>
      </c>
      <c r="C1467" s="2">
        <v>2.9829999999999999E-2</v>
      </c>
      <c r="D1467" s="1">
        <f t="shared" si="155"/>
        <v>79.881005967604438</v>
      </c>
      <c r="E1467" s="1">
        <f t="shared" si="156"/>
        <v>9.9433333333333335E-3</v>
      </c>
      <c r="F1467" s="1">
        <f t="shared" si="157"/>
        <v>80.675289436942322</v>
      </c>
      <c r="G1467" s="1">
        <f t="shared" si="158"/>
        <v>9.8942236686284657E-3</v>
      </c>
      <c r="H1467" s="1">
        <f t="shared" si="159"/>
        <v>4.3904323256222293</v>
      </c>
      <c r="I1467" s="1">
        <f t="shared" si="161"/>
        <v>-4.6158041599404847</v>
      </c>
      <c r="K1467">
        <f t="shared" si="160"/>
        <v>1.0654195510088672E-3</v>
      </c>
    </row>
    <row r="1468" spans="1:11" ht="14.4" customHeight="1">
      <c r="A1468" s="2">
        <v>3.6019999999999999</v>
      </c>
      <c r="B1468" s="2">
        <v>93.760149999999996</v>
      </c>
      <c r="C1468" s="2">
        <v>2.9870000000000001E-2</v>
      </c>
      <c r="D1468" s="1">
        <f t="shared" si="155"/>
        <v>79.931926683716981</v>
      </c>
      <c r="E1468" s="1">
        <f t="shared" si="156"/>
        <v>9.9566666666666675E-3</v>
      </c>
      <c r="F1468" s="1">
        <f t="shared" si="157"/>
        <v>80.72778223373119</v>
      </c>
      <c r="G1468" s="1">
        <f t="shared" si="158"/>
        <v>9.9074256423235928E-3</v>
      </c>
      <c r="H1468" s="1">
        <f t="shared" si="159"/>
        <v>4.3910827816277598</v>
      </c>
      <c r="I1468" s="1">
        <f t="shared" si="161"/>
        <v>-4.6144707381185022</v>
      </c>
      <c r="K1468">
        <f t="shared" si="160"/>
        <v>1.3325890167659913E-3</v>
      </c>
    </row>
    <row r="1469" spans="1:11" ht="14.4" customHeight="1">
      <c r="A1469" s="2">
        <v>3.6070000000000002</v>
      </c>
      <c r="B1469" s="2">
        <v>93.815079999999995</v>
      </c>
      <c r="C1469" s="2">
        <v>2.9919999999999999E-2</v>
      </c>
      <c r="D1469" s="1">
        <f t="shared" si="155"/>
        <v>79.978755328218256</v>
      </c>
      <c r="E1469" s="1">
        <f t="shared" si="156"/>
        <v>9.9733333333333323E-3</v>
      </c>
      <c r="F1469" s="1">
        <f t="shared" si="157"/>
        <v>80.776410114691686</v>
      </c>
      <c r="G1469" s="1">
        <f t="shared" si="158"/>
        <v>9.9239278643482708E-3</v>
      </c>
      <c r="H1469" s="1">
        <f t="shared" si="159"/>
        <v>4.3916849688740829</v>
      </c>
      <c r="I1469" s="1">
        <f t="shared" si="161"/>
        <v>-4.6128064819871151</v>
      </c>
      <c r="K1469">
        <f t="shared" si="160"/>
        <v>1.0666861608412063E-3</v>
      </c>
    </row>
    <row r="1470" spans="1:11" ht="14.4" customHeight="1">
      <c r="A1470" s="2">
        <v>3.6120000000000001</v>
      </c>
      <c r="B1470" s="2">
        <v>93.868350000000007</v>
      </c>
      <c r="C1470" s="2">
        <v>2.9960000000000001E-2</v>
      </c>
      <c r="D1470" s="1">
        <f t="shared" si="155"/>
        <v>80.024168797953976</v>
      </c>
      <c r="E1470" s="1">
        <f t="shared" si="156"/>
        <v>9.9866666666666663E-3</v>
      </c>
      <c r="F1470" s="1">
        <f t="shared" si="157"/>
        <v>80.823343497016197</v>
      </c>
      <c r="G1470" s="1">
        <f t="shared" si="158"/>
        <v>9.937129445897799E-3</v>
      </c>
      <c r="H1470" s="1">
        <f t="shared" si="159"/>
        <v>4.392265828468175</v>
      </c>
      <c r="I1470" s="1">
        <f t="shared" si="161"/>
        <v>-4.6114770881600338</v>
      </c>
      <c r="K1470">
        <f t="shared" si="160"/>
        <v>1.067275816993522E-3</v>
      </c>
    </row>
    <row r="1471" spans="1:11" ht="14.4" customHeight="1">
      <c r="A1471" s="2">
        <v>3.617</v>
      </c>
      <c r="B1471" s="2">
        <v>93.91883</v>
      </c>
      <c r="C1471" s="2">
        <v>0.03</v>
      </c>
      <c r="D1471" s="1">
        <f t="shared" si="155"/>
        <v>80.067203751065662</v>
      </c>
      <c r="E1471" s="1">
        <f t="shared" si="156"/>
        <v>0.01</v>
      </c>
      <c r="F1471" s="1">
        <f t="shared" si="157"/>
        <v>80.867875788576313</v>
      </c>
      <c r="G1471" s="1">
        <f t="shared" si="158"/>
        <v>9.950330853168092E-3</v>
      </c>
      <c r="H1471" s="1">
        <f t="shared" si="159"/>
        <v>4.3928166597734597</v>
      </c>
      <c r="I1471" s="1">
        <f t="shared" si="161"/>
        <v>-4.6101494767897746</v>
      </c>
      <c r="K1471">
        <f t="shared" si="160"/>
        <v>1.3348429241261755E-3</v>
      </c>
    </row>
    <row r="1472" spans="1:11" ht="14.4" customHeight="1">
      <c r="A1472" s="2">
        <v>3.6230000000000002</v>
      </c>
      <c r="B1472" s="2">
        <v>93.973659999999995</v>
      </c>
      <c r="C1472" s="2">
        <v>3.005E-2</v>
      </c>
      <c r="D1472" s="1">
        <f t="shared" si="155"/>
        <v>80.113947144075027</v>
      </c>
      <c r="E1472" s="1">
        <f t="shared" si="156"/>
        <v>1.0016666666666667E-2</v>
      </c>
      <c r="F1472" s="1">
        <f t="shared" si="157"/>
        <v>80.916421847968167</v>
      </c>
      <c r="G1472" s="1">
        <f t="shared" si="158"/>
        <v>9.9668323671822656E-3</v>
      </c>
      <c r="H1472" s="1">
        <f t="shared" si="159"/>
        <v>4.3934167929329577</v>
      </c>
      <c r="I1472" s="1">
        <f t="shared" si="161"/>
        <v>-4.6084924619220153</v>
      </c>
      <c r="K1472">
        <f t="shared" si="160"/>
        <v>1.3356229752770705E-3</v>
      </c>
    </row>
    <row r="1473" spans="1:11" ht="14.4" customHeight="1">
      <c r="A1473" s="2">
        <v>3.629</v>
      </c>
      <c r="B1473" s="2">
        <v>94.028630000000007</v>
      </c>
      <c r="C1473" s="2">
        <v>3.0099999999999998E-2</v>
      </c>
      <c r="D1473" s="1">
        <f t="shared" si="155"/>
        <v>80.16080988917308</v>
      </c>
      <c r="E1473" s="1">
        <f t="shared" si="156"/>
        <v>1.0033333333333333E-2</v>
      </c>
      <c r="F1473" s="1">
        <f t="shared" si="157"/>
        <v>80.965090015061122</v>
      </c>
      <c r="G1473" s="1">
        <f t="shared" si="158"/>
        <v>9.9833336089011869E-3</v>
      </c>
      <c r="H1473" s="1">
        <f t="shared" si="159"/>
        <v>4.3940180743022648</v>
      </c>
      <c r="I1473" s="1">
        <f t="shared" si="161"/>
        <v>-4.6068382154859986</v>
      </c>
      <c r="K1473">
        <f t="shared" si="160"/>
        <v>1.3364065785734618E-3</v>
      </c>
    </row>
    <row r="1474" spans="1:11" ht="14.4" customHeight="1">
      <c r="A1474" s="2">
        <v>3.6349999999999998</v>
      </c>
      <c r="B1474" s="2">
        <v>94.083960000000005</v>
      </c>
      <c r="C1474" s="2">
        <v>3.015E-2</v>
      </c>
      <c r="D1474" s="1">
        <f t="shared" ref="D1474:D1537" si="162">B1474/$N$9</f>
        <v>80.207979539641954</v>
      </c>
      <c r="E1474" s="1">
        <f t="shared" ref="E1474:E1537" si="163">C1474/$N$5</f>
        <v>1.005E-2</v>
      </c>
      <c r="F1474" s="1">
        <f t="shared" ref="F1474:F1537" si="164">(D1474*(1+E1474))</f>
        <v>81.014069734015351</v>
      </c>
      <c r="G1474" s="1">
        <f t="shared" ref="G1474:G1537" si="165">LN(1+E1474)</f>
        <v>9.9998345783334046E-3</v>
      </c>
      <c r="H1474" s="1">
        <f t="shared" ref="H1474:H1537" si="166">LN(F1474)</f>
        <v>4.3946228400082106</v>
      </c>
      <c r="I1474" s="1">
        <f t="shared" si="161"/>
        <v>-4.6051867282915744</v>
      </c>
      <c r="K1474">
        <f t="shared" ref="K1474:K1537" si="167">(((B1474/1.17299999999999)+(B1475/1.17299999999999))/2)*(((C1475/3)-(C1474/3)))</f>
        <v>1.3371850667803385E-3</v>
      </c>
    </row>
    <row r="1475" spans="1:11" ht="14.4" customHeight="1">
      <c r="A1475" s="2">
        <v>3.641</v>
      </c>
      <c r="B1475" s="2">
        <v>94.138210000000001</v>
      </c>
      <c r="C1475" s="2">
        <v>3.0200000000000001E-2</v>
      </c>
      <c r="D1475" s="1">
        <f t="shared" si="162"/>
        <v>80.25422847399831</v>
      </c>
      <c r="E1475" s="1">
        <f t="shared" si="163"/>
        <v>1.0066666666666666E-2</v>
      </c>
      <c r="F1475" s="1">
        <f t="shared" si="164"/>
        <v>81.062121040636555</v>
      </c>
      <c r="G1475" s="1">
        <f t="shared" si="165"/>
        <v>1.0016335275488342E-2</v>
      </c>
      <c r="H1475" s="1">
        <f t="shared" si="166"/>
        <v>4.3952157871622539</v>
      </c>
      <c r="I1475" s="1">
        <f t="shared" si="161"/>
        <v>-4.6035379911941865</v>
      </c>
      <c r="K1475">
        <f t="shared" si="167"/>
        <v>1.3379977266268859E-3</v>
      </c>
    </row>
    <row r="1476" spans="1:11" ht="14.4" customHeight="1">
      <c r="A1476" s="2">
        <v>3.6469999999999998</v>
      </c>
      <c r="B1476" s="2">
        <v>94.198350000000005</v>
      </c>
      <c r="C1476" s="2">
        <v>3.0249999999999999E-2</v>
      </c>
      <c r="D1476" s="1">
        <f t="shared" si="162"/>
        <v>80.305498721227636</v>
      </c>
      <c r="E1476" s="1">
        <f t="shared" si="163"/>
        <v>1.0083333333333333E-2</v>
      </c>
      <c r="F1476" s="1">
        <f t="shared" si="164"/>
        <v>81.115245833333333</v>
      </c>
      <c r="G1476" s="1">
        <f t="shared" si="165"/>
        <v>1.0032835700374545E-2</v>
      </c>
      <c r="H1476" s="1">
        <f t="shared" si="166"/>
        <v>4.3958709315343816</v>
      </c>
      <c r="I1476" s="1">
        <f t="shared" si="161"/>
        <v>-4.6018919950947508</v>
      </c>
      <c r="K1476">
        <f t="shared" si="167"/>
        <v>1.071052060244446E-3</v>
      </c>
    </row>
    <row r="1477" spans="1:11" ht="14.4" customHeight="1">
      <c r="A1477" s="2">
        <v>3.6520000000000001</v>
      </c>
      <c r="B1477" s="2">
        <v>94.253259999999997</v>
      </c>
      <c r="C1477" s="2">
        <v>3.0290000000000001E-2</v>
      </c>
      <c r="D1477" s="1">
        <f t="shared" si="162"/>
        <v>80.352310315430529</v>
      </c>
      <c r="E1477" s="1">
        <f t="shared" si="163"/>
        <v>1.0096666666666667E-2</v>
      </c>
      <c r="F1477" s="1">
        <f t="shared" si="164"/>
        <v>81.16360080858199</v>
      </c>
      <c r="G1477" s="1">
        <f t="shared" si="165"/>
        <v>1.0046035844256391E-2</v>
      </c>
      <c r="H1477" s="1">
        <f t="shared" si="166"/>
        <v>4.396466880762274</v>
      </c>
      <c r="I1477" s="1">
        <f t="shared" si="161"/>
        <v>-4.6005771656478691</v>
      </c>
      <c r="K1477">
        <f t="shared" si="167"/>
        <v>1.0716782608694842E-3</v>
      </c>
    </row>
    <row r="1478" spans="1:11" ht="14.4" customHeight="1">
      <c r="A1478" s="2">
        <v>3.657</v>
      </c>
      <c r="B1478" s="2">
        <v>94.308530000000005</v>
      </c>
      <c r="C1478" s="2">
        <v>3.0329999999999999E-2</v>
      </c>
      <c r="D1478" s="1">
        <f t="shared" si="162"/>
        <v>80.399428815004285</v>
      </c>
      <c r="E1478" s="1">
        <f t="shared" si="163"/>
        <v>1.0109999999999999E-2</v>
      </c>
      <c r="F1478" s="1">
        <f t="shared" si="164"/>
        <v>81.212267040323979</v>
      </c>
      <c r="G1478" s="1">
        <f t="shared" si="165"/>
        <v>1.005923581389674E-2</v>
      </c>
      <c r="H1478" s="1">
        <f t="shared" si="166"/>
        <v>4.3970663076825902</v>
      </c>
      <c r="I1478" s="1">
        <f t="shared" si="161"/>
        <v>-4.599264080029192</v>
      </c>
      <c r="K1478">
        <f t="shared" si="167"/>
        <v>1.3403782324525441E-3</v>
      </c>
    </row>
    <row r="1479" spans="1:11" ht="14.4" customHeight="1">
      <c r="A1479" s="2">
        <v>3.6619999999999999</v>
      </c>
      <c r="B1479" s="2">
        <v>94.363110000000006</v>
      </c>
      <c r="C1479" s="2">
        <v>3.0380000000000001E-2</v>
      </c>
      <c r="D1479" s="1">
        <f t="shared" si="162"/>
        <v>80.445959079283909</v>
      </c>
      <c r="E1479" s="1">
        <f t="shared" si="163"/>
        <v>1.0126666666666667E-2</v>
      </c>
      <c r="F1479" s="1">
        <f t="shared" si="164"/>
        <v>81.26060849156012</v>
      </c>
      <c r="G1479" s="1">
        <f t="shared" si="165"/>
        <v>1.0075735530926855E-2</v>
      </c>
      <c r="H1479" s="1">
        <f t="shared" si="166"/>
        <v>4.3976613787368128</v>
      </c>
      <c r="I1479" s="1">
        <f t="shared" si="161"/>
        <v>-4.5976251682631135</v>
      </c>
      <c r="K1479">
        <f t="shared" si="167"/>
        <v>1.0729229894855682E-3</v>
      </c>
    </row>
    <row r="1480" spans="1:11" ht="14.4" customHeight="1">
      <c r="A1480" s="2">
        <v>3.6669999999999998</v>
      </c>
      <c r="B1480" s="2">
        <v>94.417689999999993</v>
      </c>
      <c r="C1480" s="2">
        <v>3.0419999999999999E-2</v>
      </c>
      <c r="D1480" s="1">
        <f t="shared" si="162"/>
        <v>80.49248934356352</v>
      </c>
      <c r="E1480" s="1">
        <f t="shared" si="163"/>
        <v>1.014E-2</v>
      </c>
      <c r="F1480" s="1">
        <f t="shared" si="164"/>
        <v>81.308683185507263</v>
      </c>
      <c r="G1480" s="1">
        <f t="shared" si="165"/>
        <v>1.0088935108540649E-2</v>
      </c>
      <c r="H1480" s="1">
        <f t="shared" si="166"/>
        <v>4.3982528151003786</v>
      </c>
      <c r="I1480" s="1">
        <f t="shared" si="161"/>
        <v>-4.5963159894785868</v>
      </c>
      <c r="K1480">
        <f t="shared" si="167"/>
        <v>1.073546121057177E-3</v>
      </c>
    </row>
    <row r="1481" spans="1:11" ht="14.4" customHeight="1">
      <c r="A1481" s="2">
        <v>3.6720000000000002</v>
      </c>
      <c r="B1481" s="2">
        <v>94.472750000000005</v>
      </c>
      <c r="C1481" s="2">
        <v>3.0460000000000001E-2</v>
      </c>
      <c r="D1481" s="1">
        <f t="shared" si="162"/>
        <v>80.539428815004285</v>
      </c>
      <c r="E1481" s="1">
        <f t="shared" si="163"/>
        <v>1.0153333333333334E-2</v>
      </c>
      <c r="F1481" s="1">
        <f t="shared" si="164"/>
        <v>81.357172482239292</v>
      </c>
      <c r="G1481" s="1">
        <f t="shared" si="165"/>
        <v>1.0102134511927674E-2</v>
      </c>
      <c r="H1481" s="1">
        <f t="shared" si="166"/>
        <v>4.3988489979682486</v>
      </c>
      <c r="I1481" s="1">
        <f t="shared" si="161"/>
        <v>-4.5950085396489921</v>
      </c>
      <c r="K1481">
        <f t="shared" si="167"/>
        <v>1.0741678317703082E-3</v>
      </c>
    </row>
    <row r="1482" spans="1:11" ht="14.4" customHeight="1">
      <c r="A1482" s="2">
        <v>3.677</v>
      </c>
      <c r="B1482" s="2">
        <v>94.527079999999998</v>
      </c>
      <c r="C1482" s="2">
        <v>3.0499999999999999E-2</v>
      </c>
      <c r="D1482" s="1">
        <f t="shared" si="162"/>
        <v>80.585745950554141</v>
      </c>
      <c r="E1482" s="1">
        <f t="shared" si="163"/>
        <v>1.0166666666666666E-2</v>
      </c>
      <c r="F1482" s="1">
        <f t="shared" si="164"/>
        <v>81.405034367718102</v>
      </c>
      <c r="G1482" s="1">
        <f t="shared" si="165"/>
        <v>1.0115333741092969E-2</v>
      </c>
      <c r="H1482" s="1">
        <f t="shared" si="166"/>
        <v>4.3994371183652952</v>
      </c>
      <c r="I1482" s="1">
        <f t="shared" si="161"/>
        <v>-4.5937028142361553</v>
      </c>
      <c r="K1482">
        <f t="shared" si="167"/>
        <v>1.0747855640807634E-3</v>
      </c>
    </row>
    <row r="1483" spans="1:11" ht="14.4" customHeight="1">
      <c r="A1483" s="2">
        <v>3.6819999999999999</v>
      </c>
      <c r="B1483" s="2">
        <v>94.581440000000001</v>
      </c>
      <c r="C1483" s="2">
        <v>3.0540000000000001E-2</v>
      </c>
      <c r="D1483" s="1">
        <f t="shared" si="162"/>
        <v>80.632088661551592</v>
      </c>
      <c r="E1483" s="1">
        <f t="shared" si="163"/>
        <v>1.018E-2</v>
      </c>
      <c r="F1483" s="1">
        <f t="shared" si="164"/>
        <v>81.452923324126189</v>
      </c>
      <c r="G1483" s="1">
        <f t="shared" si="165"/>
        <v>1.0128532796040913E-2</v>
      </c>
      <c r="H1483" s="1">
        <f t="shared" si="166"/>
        <v>4.4000252254307046</v>
      </c>
      <c r="I1483" s="1">
        <f t="shared" ref="I1483:I1546" si="168">LN(G1483)</f>
        <v>-4.5923988087198104</v>
      </c>
      <c r="K1483">
        <f t="shared" si="167"/>
        <v>1.3442810457516372E-3</v>
      </c>
    </row>
    <row r="1484" spans="1:11" ht="14.4" customHeight="1">
      <c r="A1484" s="2">
        <v>3.6869999999999998</v>
      </c>
      <c r="B1484" s="2">
        <v>94.639560000000003</v>
      </c>
      <c r="C1484" s="2">
        <v>3.0589999999999999E-2</v>
      </c>
      <c r="D1484" s="1">
        <f t="shared" si="162"/>
        <v>80.681636828644514</v>
      </c>
      <c r="E1484" s="1">
        <f t="shared" si="163"/>
        <v>1.0196666666666666E-2</v>
      </c>
      <c r="F1484" s="1">
        <f t="shared" si="164"/>
        <v>81.504320585507259</v>
      </c>
      <c r="G1484" s="1">
        <f t="shared" si="165"/>
        <v>1.0145031369739479E-2</v>
      </c>
      <c r="H1484" s="1">
        <f t="shared" si="166"/>
        <v>4.4006560321607679</v>
      </c>
      <c r="I1484" s="1">
        <f t="shared" si="168"/>
        <v>-4.590771213571192</v>
      </c>
      <c r="K1484">
        <f t="shared" si="167"/>
        <v>8.0703128729764167E-4</v>
      </c>
    </row>
    <row r="1485" spans="1:11" ht="14.4" customHeight="1">
      <c r="A1485" s="2">
        <v>3.6909999999999998</v>
      </c>
      <c r="B1485" s="2">
        <v>94.689980000000006</v>
      </c>
      <c r="C1485" s="2">
        <v>3.0620000000000001E-2</v>
      </c>
      <c r="D1485" s="1">
        <f t="shared" si="162"/>
        <v>80.724620630861054</v>
      </c>
      <c r="E1485" s="1">
        <f t="shared" si="163"/>
        <v>1.0206666666666668E-2</v>
      </c>
      <c r="F1485" s="1">
        <f t="shared" si="164"/>
        <v>81.548549925433377</v>
      </c>
      <c r="G1485" s="1">
        <f t="shared" si="165"/>
        <v>1.0154930383302924E-2</v>
      </c>
      <c r="H1485" s="1">
        <f t="shared" si="166"/>
        <v>4.4011985474918056</v>
      </c>
      <c r="I1485" s="1">
        <f t="shared" si="168"/>
        <v>-4.5897959393841274</v>
      </c>
      <c r="K1485">
        <f t="shared" si="167"/>
        <v>1.0766264279624079E-3</v>
      </c>
    </row>
    <row r="1486" spans="1:11" ht="14.4" customHeight="1">
      <c r="A1486" s="2">
        <v>3.6949999999999998</v>
      </c>
      <c r="B1486" s="2">
        <v>94.742440000000002</v>
      </c>
      <c r="C1486" s="2">
        <v>3.066E-2</v>
      </c>
      <c r="D1486" s="1">
        <f t="shared" si="162"/>
        <v>80.769343563512379</v>
      </c>
      <c r="E1486" s="1">
        <f t="shared" si="163"/>
        <v>1.022E-2</v>
      </c>
      <c r="F1486" s="1">
        <f t="shared" si="164"/>
        <v>81.594806254731466</v>
      </c>
      <c r="G1486" s="1">
        <f t="shared" si="165"/>
        <v>1.0168128915626188E-2</v>
      </c>
      <c r="H1486" s="1">
        <f t="shared" si="166"/>
        <v>4.4017656111053132</v>
      </c>
      <c r="I1486" s="1">
        <f t="shared" si="168"/>
        <v>-4.5884970666125922</v>
      </c>
      <c r="K1486">
        <f t="shared" si="167"/>
        <v>8.0792148337593299E-4</v>
      </c>
    </row>
    <row r="1487" spans="1:11" ht="14.4" customHeight="1">
      <c r="A1487" s="2">
        <v>3.6989999999999998</v>
      </c>
      <c r="B1487" s="2">
        <v>94.795940000000002</v>
      </c>
      <c r="C1487" s="2">
        <v>3.0689999999999999E-2</v>
      </c>
      <c r="D1487" s="1">
        <f t="shared" si="162"/>
        <v>80.814953111679472</v>
      </c>
      <c r="E1487" s="1">
        <f t="shared" si="163"/>
        <v>1.023E-2</v>
      </c>
      <c r="F1487" s="1">
        <f t="shared" si="164"/>
        <v>81.641690082011948</v>
      </c>
      <c r="G1487" s="1">
        <f t="shared" si="165"/>
        <v>1.0178027700550483E-2</v>
      </c>
      <c r="H1487" s="1">
        <f t="shared" si="166"/>
        <v>4.402340039368867</v>
      </c>
      <c r="I1487" s="1">
        <f t="shared" si="168"/>
        <v>-4.587524029208816</v>
      </c>
      <c r="K1487">
        <f t="shared" si="167"/>
        <v>1.0778423984086976E-3</v>
      </c>
    </row>
    <row r="1488" spans="1:11" ht="14.4" customHeight="1">
      <c r="A1488" s="2">
        <v>3.7029999999999998</v>
      </c>
      <c r="B1488" s="2">
        <v>94.850430000000003</v>
      </c>
      <c r="C1488" s="2">
        <v>3.073E-2</v>
      </c>
      <c r="D1488" s="1">
        <f t="shared" si="162"/>
        <v>80.861406649616384</v>
      </c>
      <c r="E1488" s="1">
        <f t="shared" si="163"/>
        <v>1.0243333333333333E-2</v>
      </c>
      <c r="F1488" s="1">
        <f t="shared" si="164"/>
        <v>81.689696991730628</v>
      </c>
      <c r="G1488" s="1">
        <f t="shared" si="165"/>
        <v>1.0191225928028812E-2</v>
      </c>
      <c r="H1488" s="1">
        <f t="shared" si="166"/>
        <v>4.4029278861013434</v>
      </c>
      <c r="I1488" s="1">
        <f t="shared" si="168"/>
        <v>-4.586228132013364</v>
      </c>
      <c r="K1488">
        <f t="shared" si="167"/>
        <v>8.0884283887465414E-4</v>
      </c>
    </row>
    <row r="1489" spans="1:11" ht="14.4" customHeight="1">
      <c r="A1489" s="2">
        <v>3.7069999999999999</v>
      </c>
      <c r="B1489" s="2">
        <v>94.9041</v>
      </c>
      <c r="C1489" s="2">
        <v>3.0759999999999999E-2</v>
      </c>
      <c r="D1489" s="1">
        <f t="shared" si="162"/>
        <v>80.907161125319703</v>
      </c>
      <c r="E1489" s="1">
        <f t="shared" si="163"/>
        <v>1.0253333333333333E-2</v>
      </c>
      <c r="F1489" s="1">
        <f t="shared" si="164"/>
        <v>81.7367292173913</v>
      </c>
      <c r="G1489" s="1">
        <f t="shared" si="165"/>
        <v>1.0201124484324302E-2</v>
      </c>
      <c r="H1489" s="1">
        <f t="shared" si="166"/>
        <v>4.4035034628676</v>
      </c>
      <c r="I1489" s="1">
        <f t="shared" si="168"/>
        <v>-4.5852573212070808</v>
      </c>
      <c r="K1489">
        <f t="shared" si="167"/>
        <v>1.0790631997727215E-3</v>
      </c>
    </row>
    <row r="1490" spans="1:11" ht="14.4" customHeight="1">
      <c r="A1490" s="2">
        <v>3.7109999999999999</v>
      </c>
      <c r="B1490" s="2">
        <v>94.957070000000002</v>
      </c>
      <c r="C1490" s="2">
        <v>3.0800000000000001E-2</v>
      </c>
      <c r="D1490" s="1">
        <f t="shared" si="162"/>
        <v>80.952318840579721</v>
      </c>
      <c r="E1490" s="1">
        <f t="shared" si="163"/>
        <v>1.0266666666666667E-2</v>
      </c>
      <c r="F1490" s="1">
        <f t="shared" si="164"/>
        <v>81.783429314009666</v>
      </c>
      <c r="G1490" s="1">
        <f t="shared" si="165"/>
        <v>1.0214322406971555E-2</v>
      </c>
      <c r="H1490" s="1">
        <f t="shared" si="166"/>
        <v>4.4040746474641344</v>
      </c>
      <c r="I1490" s="1">
        <f t="shared" si="168"/>
        <v>-4.5839643860530188</v>
      </c>
      <c r="K1490">
        <f t="shared" si="167"/>
        <v>8.0973883205453492E-4</v>
      </c>
    </row>
    <row r="1491" spans="1:11" ht="14.4" customHeight="1">
      <c r="A1491" s="2">
        <v>3.7149999999999999</v>
      </c>
      <c r="B1491" s="2">
        <v>95.007660000000001</v>
      </c>
      <c r="C1491" s="2">
        <v>3.083E-2</v>
      </c>
      <c r="D1491" s="1">
        <f t="shared" si="162"/>
        <v>80.995447570332487</v>
      </c>
      <c r="E1491" s="1">
        <f t="shared" si="163"/>
        <v>1.0276666666666667E-2</v>
      </c>
      <c r="F1491" s="1">
        <f t="shared" si="164"/>
        <v>81.827810786530279</v>
      </c>
      <c r="G1491" s="1">
        <f t="shared" si="165"/>
        <v>1.022422073464924E-2</v>
      </c>
      <c r="H1491" s="1">
        <f t="shared" si="166"/>
        <v>4.4046171709922479</v>
      </c>
      <c r="I1491" s="1">
        <f t="shared" si="168"/>
        <v>-4.5829957917277815</v>
      </c>
      <c r="K1491">
        <f t="shared" si="167"/>
        <v>1.3503348252344451E-3</v>
      </c>
    </row>
    <row r="1492" spans="1:11" ht="14.4" customHeight="1">
      <c r="A1492" s="2">
        <v>3.72</v>
      </c>
      <c r="B1492" s="2">
        <v>95.065470000000005</v>
      </c>
      <c r="C1492" s="2">
        <v>3.0880000000000001E-2</v>
      </c>
      <c r="D1492" s="1">
        <f t="shared" si="162"/>
        <v>81.044731457800523</v>
      </c>
      <c r="E1492" s="1">
        <f t="shared" si="163"/>
        <v>1.0293333333333333E-2</v>
      </c>
      <c r="F1492" s="1">
        <f t="shared" si="164"/>
        <v>81.878951893606143</v>
      </c>
      <c r="G1492" s="1">
        <f t="shared" si="165"/>
        <v>1.0240717729721849E-2</v>
      </c>
      <c r="H1492" s="1">
        <f t="shared" si="166"/>
        <v>4.4052419601934059</v>
      </c>
      <c r="I1492" s="1">
        <f t="shared" si="168"/>
        <v>-4.5813835710338706</v>
      </c>
      <c r="K1492">
        <f t="shared" si="167"/>
        <v>1.080903495311227E-3</v>
      </c>
    </row>
    <row r="1493" spans="1:11" ht="14.4" customHeight="1">
      <c r="A1493" s="2">
        <v>3.7250000000000001</v>
      </c>
      <c r="B1493" s="2">
        <v>95.119500000000002</v>
      </c>
      <c r="C1493" s="2">
        <v>3.092E-2</v>
      </c>
      <c r="D1493" s="1">
        <f t="shared" si="162"/>
        <v>81.090792838874691</v>
      </c>
      <c r="E1493" s="1">
        <f t="shared" si="163"/>
        <v>1.0306666666666667E-2</v>
      </c>
      <c r="F1493" s="1">
        <f t="shared" si="164"/>
        <v>81.926568610400693</v>
      </c>
      <c r="G1493" s="1">
        <f t="shared" si="165"/>
        <v>1.0253915129834305E-2</v>
      </c>
      <c r="H1493" s="1">
        <f t="shared" si="166"/>
        <v>4.4058233413091248</v>
      </c>
      <c r="I1493" s="1">
        <f t="shared" si="168"/>
        <v>-4.5800956824410806</v>
      </c>
      <c r="K1493">
        <f t="shared" si="167"/>
        <v>1.3518893861892616E-3</v>
      </c>
    </row>
    <row r="1494" spans="1:11" ht="14.4" customHeight="1">
      <c r="A1494" s="2">
        <v>3.73</v>
      </c>
      <c r="B1494" s="2">
        <v>95.172449999999998</v>
      </c>
      <c r="C1494" s="2">
        <v>3.0970000000000001E-2</v>
      </c>
      <c r="D1494" s="1">
        <f t="shared" si="162"/>
        <v>81.135933503836327</v>
      </c>
      <c r="E1494" s="1">
        <f t="shared" si="163"/>
        <v>1.0323333333333334E-2</v>
      </c>
      <c r="F1494" s="1">
        <f t="shared" si="164"/>
        <v>81.973526790707595</v>
      </c>
      <c r="G1494" s="1">
        <f t="shared" si="165"/>
        <v>1.0270411635049938E-2</v>
      </c>
      <c r="H1494" s="1">
        <f t="shared" si="166"/>
        <v>4.4063963511231439</v>
      </c>
      <c r="I1494" s="1">
        <f t="shared" si="168"/>
        <v>-4.5784881745352708</v>
      </c>
      <c r="K1494">
        <f t="shared" si="167"/>
        <v>1.0821182722363489E-3</v>
      </c>
    </row>
    <row r="1495" spans="1:11" ht="14.4" customHeight="1">
      <c r="A1495" s="2">
        <v>3.7349999999999999</v>
      </c>
      <c r="B1495" s="2">
        <v>95.226259999999996</v>
      </c>
      <c r="C1495" s="2">
        <v>3.1009999999999999E-2</v>
      </c>
      <c r="D1495" s="1">
        <f t="shared" si="162"/>
        <v>81.181807331628306</v>
      </c>
      <c r="E1495" s="1">
        <f t="shared" si="163"/>
        <v>1.0336666666666666E-2</v>
      </c>
      <c r="F1495" s="1">
        <f t="shared" si="164"/>
        <v>82.020956613412906</v>
      </c>
      <c r="G1495" s="1">
        <f t="shared" si="165"/>
        <v>1.0283608643288448E-2</v>
      </c>
      <c r="H1495" s="1">
        <f t="shared" si="166"/>
        <v>4.4069747830684536</v>
      </c>
      <c r="I1495" s="1">
        <f t="shared" si="168"/>
        <v>-4.5772040452142644</v>
      </c>
      <c r="K1495">
        <f t="shared" si="167"/>
        <v>1.0827400966184164E-3</v>
      </c>
    </row>
    <row r="1496" spans="1:11" ht="14.4" customHeight="1">
      <c r="A1496" s="2">
        <v>3.74</v>
      </c>
      <c r="B1496" s="2">
        <v>95.281859999999995</v>
      </c>
      <c r="C1496" s="2">
        <v>3.1050000000000001E-2</v>
      </c>
      <c r="D1496" s="1">
        <f t="shared" si="162"/>
        <v>81.229207161125331</v>
      </c>
      <c r="E1496" s="1">
        <f t="shared" si="163"/>
        <v>1.035E-2</v>
      </c>
      <c r="F1496" s="1">
        <f t="shared" si="164"/>
        <v>82.069929455242985</v>
      </c>
      <c r="G1496" s="1">
        <f t="shared" si="165"/>
        <v>1.0296805477368231E-2</v>
      </c>
      <c r="H1496" s="1">
        <f t="shared" si="166"/>
        <v>4.4075716820731135</v>
      </c>
      <c r="I1496" s="1">
        <f t="shared" si="168"/>
        <v>-4.5759215796806583</v>
      </c>
      <c r="K1496">
        <f t="shared" si="167"/>
        <v>1.0833654447286751E-3</v>
      </c>
    </row>
    <row r="1497" spans="1:11" ht="14.4" customHeight="1">
      <c r="A1497" s="2">
        <v>3.7450000000000001</v>
      </c>
      <c r="B1497" s="2">
        <v>95.336290000000005</v>
      </c>
      <c r="C1497" s="2">
        <v>3.109E-2</v>
      </c>
      <c r="D1497" s="1">
        <f t="shared" si="162"/>
        <v>81.275609548167111</v>
      </c>
      <c r="E1497" s="1">
        <f t="shared" si="163"/>
        <v>1.0363333333333334E-2</v>
      </c>
      <c r="F1497" s="1">
        <f t="shared" si="164"/>
        <v>82.117895781784611</v>
      </c>
      <c r="G1497" s="1">
        <f t="shared" si="165"/>
        <v>1.0310002137293661E-2</v>
      </c>
      <c r="H1497" s="1">
        <f t="shared" si="166"/>
        <v>4.4081559681227889</v>
      </c>
      <c r="I1497" s="1">
        <f t="shared" si="168"/>
        <v>-4.5746407736503159</v>
      </c>
      <c r="K1497">
        <f t="shared" si="167"/>
        <v>1.3549616368286478E-3</v>
      </c>
    </row>
    <row r="1498" spans="1:11" ht="14.4" customHeight="1">
      <c r="A1498" s="2">
        <v>3.75</v>
      </c>
      <c r="B1498" s="2">
        <v>95.388109999999998</v>
      </c>
      <c r="C1498" s="2">
        <v>3.1140000000000001E-2</v>
      </c>
      <c r="D1498" s="1">
        <f t="shared" si="162"/>
        <v>81.319786871270253</v>
      </c>
      <c r="E1498" s="1">
        <f t="shared" si="163"/>
        <v>1.038E-2</v>
      </c>
      <c r="F1498" s="1">
        <f t="shared" si="164"/>
        <v>82.16388625899404</v>
      </c>
      <c r="G1498" s="1">
        <f t="shared" si="165"/>
        <v>1.0326497717303481E-2</v>
      </c>
      <c r="H1498" s="1">
        <f t="shared" si="166"/>
        <v>4.408715865609163</v>
      </c>
      <c r="I1498" s="1">
        <f t="shared" si="168"/>
        <v>-4.5730420932888887</v>
      </c>
      <c r="K1498">
        <f t="shared" si="167"/>
        <v>1.0845481102585142E-3</v>
      </c>
    </row>
    <row r="1499" spans="1:11" ht="14.4" customHeight="1">
      <c r="A1499" s="2">
        <v>3.7549999999999999</v>
      </c>
      <c r="B1499" s="2">
        <v>95.438130000000001</v>
      </c>
      <c r="C1499" s="2">
        <v>3.1179999999999999E-2</v>
      </c>
      <c r="D1499" s="1">
        <f t="shared" si="162"/>
        <v>81.362429667519194</v>
      </c>
      <c r="E1499" s="1">
        <f t="shared" si="163"/>
        <v>1.0393333333333333E-2</v>
      </c>
      <c r="F1499" s="1">
        <f t="shared" si="164"/>
        <v>82.208056519863604</v>
      </c>
      <c r="G1499" s="1">
        <f t="shared" si="165"/>
        <v>1.0339693985398921E-2</v>
      </c>
      <c r="H1499" s="1">
        <f t="shared" si="166"/>
        <v>4.4092533084499062</v>
      </c>
      <c r="I1499" s="1">
        <f t="shared" si="168"/>
        <v>-4.5717650055623427</v>
      </c>
      <c r="K1499">
        <f t="shared" si="167"/>
        <v>1.0851179880648504E-3</v>
      </c>
    </row>
    <row r="1500" spans="1:11" ht="14.4" customHeight="1">
      <c r="A1500" s="2">
        <v>3.76</v>
      </c>
      <c r="B1500" s="2">
        <v>95.488380000000006</v>
      </c>
      <c r="C1500" s="2">
        <v>3.1220000000000001E-2</v>
      </c>
      <c r="D1500" s="1">
        <f t="shared" si="162"/>
        <v>81.405268542199508</v>
      </c>
      <c r="E1500" s="1">
        <f t="shared" si="163"/>
        <v>1.0406666666666666E-2</v>
      </c>
      <c r="F1500" s="1">
        <f t="shared" si="164"/>
        <v>82.252426036828666</v>
      </c>
      <c r="G1500" s="1">
        <f t="shared" si="165"/>
        <v>1.0352890079355389E-2</v>
      </c>
      <c r="H1500" s="1">
        <f t="shared" si="166"/>
        <v>4.4097928850989803</v>
      </c>
      <c r="I1500" s="1">
        <f t="shared" si="168"/>
        <v>-4.5704895635291898</v>
      </c>
      <c r="K1500">
        <f t="shared" si="167"/>
        <v>1.3571748366013104E-3</v>
      </c>
    </row>
    <row r="1501" spans="1:11" ht="14.4" customHeight="1">
      <c r="A1501" s="2">
        <v>3.766</v>
      </c>
      <c r="B1501" s="2">
        <v>95.547550000000001</v>
      </c>
      <c r="C1501" s="2">
        <v>3.1269999999999999E-2</v>
      </c>
      <c r="D1501" s="1">
        <f t="shared" si="162"/>
        <v>81.455711849957382</v>
      </c>
      <c r="E1501" s="1">
        <f t="shared" si="163"/>
        <v>1.0423333333333333E-2</v>
      </c>
      <c r="F1501" s="1">
        <f t="shared" si="164"/>
        <v>82.304751886473426</v>
      </c>
      <c r="G1501" s="1">
        <f t="shared" si="165"/>
        <v>1.0369384951924512E-2</v>
      </c>
      <c r="H1501" s="1">
        <f t="shared" si="166"/>
        <v>4.4104288446124906</v>
      </c>
      <c r="I1501" s="1">
        <f t="shared" si="168"/>
        <v>-4.5688975688251334</v>
      </c>
      <c r="K1501">
        <f t="shared" si="167"/>
        <v>1.3580157004830949E-3</v>
      </c>
    </row>
    <row r="1502" spans="1:11" ht="14.4" customHeight="1">
      <c r="A1502" s="2">
        <v>3.7719999999999998</v>
      </c>
      <c r="B1502" s="2">
        <v>95.606740000000002</v>
      </c>
      <c r="C1502" s="2">
        <v>3.1320000000000001E-2</v>
      </c>
      <c r="D1502" s="1">
        <f t="shared" si="162"/>
        <v>81.506172208013652</v>
      </c>
      <c r="E1502" s="1">
        <f t="shared" si="163"/>
        <v>1.044E-2</v>
      </c>
      <c r="F1502" s="1">
        <f t="shared" si="164"/>
        <v>82.357096645865312</v>
      </c>
      <c r="G1502" s="1">
        <f t="shared" si="165"/>
        <v>1.0385879552417522E-2</v>
      </c>
      <c r="H1502" s="1">
        <f t="shared" si="166"/>
        <v>4.4110646295453293</v>
      </c>
      <c r="I1502" s="1">
        <f t="shared" si="168"/>
        <v>-4.5673081307370662</v>
      </c>
      <c r="K1502">
        <f t="shared" si="167"/>
        <v>1.0870355782893457E-3</v>
      </c>
    </row>
    <row r="1503" spans="1:11" ht="14.4" customHeight="1">
      <c r="A1503" s="2">
        <v>3.7770000000000001</v>
      </c>
      <c r="B1503" s="2">
        <v>95.657169999999994</v>
      </c>
      <c r="C1503" s="2">
        <v>3.1359999999999999E-2</v>
      </c>
      <c r="D1503" s="1">
        <f t="shared" si="162"/>
        <v>81.549164535379376</v>
      </c>
      <c r="E1503" s="1">
        <f t="shared" si="163"/>
        <v>1.0453333333333334E-2</v>
      </c>
      <c r="F1503" s="1">
        <f t="shared" si="164"/>
        <v>82.401625135322547</v>
      </c>
      <c r="G1503" s="1">
        <f t="shared" si="165"/>
        <v>1.0399075036923004E-2</v>
      </c>
      <c r="H1503" s="1">
        <f t="shared" si="166"/>
        <v>4.4116051592369905</v>
      </c>
      <c r="I1503" s="1">
        <f t="shared" si="168"/>
        <v>-4.5660384155474993</v>
      </c>
      <c r="K1503">
        <f t="shared" si="167"/>
        <v>1.0876549019607021E-3</v>
      </c>
    </row>
    <row r="1504" spans="1:11" ht="14.4" customHeight="1">
      <c r="A1504" s="2">
        <v>3.7829999999999999</v>
      </c>
      <c r="B1504" s="2">
        <v>95.715710000000001</v>
      </c>
      <c r="C1504" s="2">
        <v>3.1399999999999997E-2</v>
      </c>
      <c r="D1504" s="1">
        <f t="shared" si="162"/>
        <v>81.599070758738293</v>
      </c>
      <c r="E1504" s="1">
        <f t="shared" si="163"/>
        <v>1.0466666666666666E-2</v>
      </c>
      <c r="F1504" s="1">
        <f t="shared" si="164"/>
        <v>82.453141032679753</v>
      </c>
      <c r="G1504" s="1">
        <f t="shared" si="165"/>
        <v>1.041227034730975E-2</v>
      </c>
      <c r="H1504" s="1">
        <f t="shared" si="166"/>
        <v>4.4122301444919696</v>
      </c>
      <c r="I1504" s="1">
        <f t="shared" si="168"/>
        <v>-4.5647703272128579</v>
      </c>
      <c r="K1504">
        <f t="shared" si="167"/>
        <v>1.3603732594487104E-3</v>
      </c>
    </row>
    <row r="1505" spans="1:11" ht="14.4" customHeight="1">
      <c r="A1505" s="2">
        <v>3.7890000000000001</v>
      </c>
      <c r="B1505" s="2">
        <v>95.770430000000005</v>
      </c>
      <c r="C1505" s="2">
        <v>3.1449999999999999E-2</v>
      </c>
      <c r="D1505" s="1">
        <f t="shared" si="162"/>
        <v>81.645720375106578</v>
      </c>
      <c r="E1505" s="1">
        <f t="shared" si="163"/>
        <v>1.0483333333333332E-2</v>
      </c>
      <c r="F1505" s="1">
        <f t="shared" si="164"/>
        <v>82.501639677038952</v>
      </c>
      <c r="G1505" s="1">
        <f t="shared" si="165"/>
        <v>1.0428764240446298E-2</v>
      </c>
      <c r="H1505" s="1">
        <f t="shared" si="166"/>
        <v>4.4128181680163321</v>
      </c>
      <c r="I1505" s="1">
        <f t="shared" si="168"/>
        <v>-4.5631874982500564</v>
      </c>
      <c r="K1505">
        <f t="shared" si="167"/>
        <v>1.3611419437341604E-3</v>
      </c>
    </row>
    <row r="1506" spans="1:11" ht="14.4" customHeight="1">
      <c r="A1506" s="2">
        <v>3.7949999999999999</v>
      </c>
      <c r="B1506" s="2">
        <v>95.823909999999998</v>
      </c>
      <c r="C1506" s="2">
        <v>3.15E-2</v>
      </c>
      <c r="D1506" s="1">
        <f t="shared" si="162"/>
        <v>81.691312872975288</v>
      </c>
      <c r="E1506" s="1">
        <f t="shared" si="163"/>
        <v>1.0500000000000001E-2</v>
      </c>
      <c r="F1506" s="1">
        <f t="shared" si="164"/>
        <v>82.549071658141528</v>
      </c>
      <c r="G1506" s="1">
        <f t="shared" si="165"/>
        <v>1.0445257861538604E-2</v>
      </c>
      <c r="H1506" s="1">
        <f t="shared" si="166"/>
        <v>4.4133929244899592</v>
      </c>
      <c r="I1506" s="1">
        <f t="shared" si="168"/>
        <v>-4.5616071967207912</v>
      </c>
      <c r="K1506">
        <f t="shared" si="167"/>
        <v>1.0895312872974451E-3</v>
      </c>
    </row>
    <row r="1507" spans="1:11" ht="14.4" customHeight="1">
      <c r="A1507" s="2">
        <v>3.8010000000000002</v>
      </c>
      <c r="B1507" s="2">
        <v>95.87912</v>
      </c>
      <c r="C1507" s="2">
        <v>3.1539999999999999E-2</v>
      </c>
      <c r="D1507" s="1">
        <f t="shared" si="162"/>
        <v>81.738380221653898</v>
      </c>
      <c r="E1507" s="1">
        <f t="shared" si="163"/>
        <v>1.0513333333333333E-2</v>
      </c>
      <c r="F1507" s="1">
        <f t="shared" si="164"/>
        <v>82.597723059050892</v>
      </c>
      <c r="G1507" s="1">
        <f t="shared" si="165"/>
        <v>1.0458452562546957E-2</v>
      </c>
      <c r="H1507" s="1">
        <f t="shared" si="166"/>
        <v>4.4139821142759326</v>
      </c>
      <c r="I1507" s="1">
        <f t="shared" si="168"/>
        <v>-4.5603447698603867</v>
      </c>
      <c r="K1507">
        <f t="shared" si="167"/>
        <v>1.3627144075021346E-3</v>
      </c>
    </row>
    <row r="1508" spans="1:11" ht="14.4" customHeight="1">
      <c r="A1508" s="2">
        <v>3.8069999999999999</v>
      </c>
      <c r="B1508" s="2">
        <v>95.93656</v>
      </c>
      <c r="C1508" s="2">
        <v>3.159E-2</v>
      </c>
      <c r="D1508" s="1">
        <f t="shared" si="162"/>
        <v>81.787348678601887</v>
      </c>
      <c r="E1508" s="1">
        <f t="shared" si="163"/>
        <v>1.0529999999999999E-2</v>
      </c>
      <c r="F1508" s="1">
        <f t="shared" si="164"/>
        <v>82.648569460187559</v>
      </c>
      <c r="G1508" s="1">
        <f t="shared" si="165"/>
        <v>1.0474945693982633E-2</v>
      </c>
      <c r="H1508" s="1">
        <f t="shared" si="166"/>
        <v>4.4145975157105566</v>
      </c>
      <c r="I1508" s="1">
        <f t="shared" si="168"/>
        <v>-4.5587689975327077</v>
      </c>
      <c r="K1508">
        <f t="shared" si="167"/>
        <v>1.0907853367434523E-3</v>
      </c>
    </row>
    <row r="1509" spans="1:11" ht="14.4" customHeight="1">
      <c r="A1509" s="2">
        <v>3.8119999999999998</v>
      </c>
      <c r="B1509" s="2">
        <v>95.987120000000004</v>
      </c>
      <c r="C1509" s="2">
        <v>3.1629999999999998E-2</v>
      </c>
      <c r="D1509" s="1">
        <f t="shared" si="162"/>
        <v>81.830451832907087</v>
      </c>
      <c r="E1509" s="1">
        <f t="shared" si="163"/>
        <v>1.0543333333333333E-2</v>
      </c>
      <c r="F1509" s="1">
        <f t="shared" si="164"/>
        <v>82.693217563398704</v>
      </c>
      <c r="G1509" s="1">
        <f t="shared" si="165"/>
        <v>1.0488140003277311E-2</v>
      </c>
      <c r="H1509" s="1">
        <f t="shared" si="166"/>
        <v>4.4151375861319559</v>
      </c>
      <c r="I1509" s="1">
        <f t="shared" si="168"/>
        <v>-4.557510183708489</v>
      </c>
      <c r="K1509">
        <f t="shared" si="167"/>
        <v>1.0913808468314039E-3</v>
      </c>
    </row>
    <row r="1510" spans="1:11" ht="14.4" customHeight="1">
      <c r="A1510" s="2">
        <v>3.8170000000000002</v>
      </c>
      <c r="B1510" s="2">
        <v>96.041340000000005</v>
      </c>
      <c r="C1510" s="2">
        <v>3.1669999999999997E-2</v>
      </c>
      <c r="D1510" s="1">
        <f t="shared" si="162"/>
        <v>81.876675191815877</v>
      </c>
      <c r="E1510" s="1">
        <f t="shared" si="163"/>
        <v>1.0556666666666666E-2</v>
      </c>
      <c r="F1510" s="1">
        <f t="shared" si="164"/>
        <v>82.741019959590815</v>
      </c>
      <c r="G1510" s="1">
        <f t="shared" si="165"/>
        <v>1.0501334138484489E-2</v>
      </c>
      <c r="H1510" s="1">
        <f t="shared" si="166"/>
        <v>4.4157154882426468</v>
      </c>
      <c r="I1510" s="1">
        <f t="shared" si="168"/>
        <v>-4.5562529690821538</v>
      </c>
      <c r="K1510">
        <f t="shared" si="167"/>
        <v>1.0920143222508411E-3</v>
      </c>
    </row>
    <row r="1511" spans="1:11" ht="14.4" customHeight="1">
      <c r="A1511" s="2">
        <v>3.8220000000000001</v>
      </c>
      <c r="B1511" s="2">
        <v>96.098579999999998</v>
      </c>
      <c r="C1511" s="2">
        <v>3.1710000000000002E-2</v>
      </c>
      <c r="D1511" s="1">
        <f t="shared" si="162"/>
        <v>81.92547314578006</v>
      </c>
      <c r="E1511" s="1">
        <f t="shared" si="163"/>
        <v>1.0570000000000001E-2</v>
      </c>
      <c r="F1511" s="1">
        <f t="shared" si="164"/>
        <v>82.791425396930947</v>
      </c>
      <c r="G1511" s="1">
        <f t="shared" si="165"/>
        <v>1.0514528099608541E-2</v>
      </c>
      <c r="H1511" s="1">
        <f t="shared" si="166"/>
        <v>4.4163244980206331</v>
      </c>
      <c r="I1511" s="1">
        <f t="shared" si="168"/>
        <v>-4.5549973496164355</v>
      </c>
      <c r="K1511">
        <f t="shared" si="167"/>
        <v>1.3658462631427994E-3</v>
      </c>
    </row>
    <row r="1512" spans="1:11" ht="14.4" customHeight="1">
      <c r="A1512" s="2">
        <v>3.827</v>
      </c>
      <c r="B1512" s="2">
        <v>96.157939999999996</v>
      </c>
      <c r="C1512" s="2">
        <v>3.1759999999999997E-2</v>
      </c>
      <c r="D1512" s="1">
        <f t="shared" si="162"/>
        <v>81.976078431372557</v>
      </c>
      <c r="E1512" s="1">
        <f t="shared" si="163"/>
        <v>1.0586666666666666E-2</v>
      </c>
      <c r="F1512" s="1">
        <f t="shared" si="164"/>
        <v>82.843931848366026</v>
      </c>
      <c r="G1512" s="1">
        <f t="shared" si="165"/>
        <v>1.053102030621679E-2</v>
      </c>
      <c r="H1512" s="1">
        <f t="shared" si="166"/>
        <v>4.4169584985633561</v>
      </c>
      <c r="I1512" s="1">
        <f t="shared" si="168"/>
        <v>-4.5534300623530042</v>
      </c>
      <c r="K1512">
        <f t="shared" si="167"/>
        <v>1.0933611821540806E-3</v>
      </c>
    </row>
    <row r="1513" spans="1:11" ht="14.4" customHeight="1">
      <c r="A1513" s="2">
        <v>3.8319999999999999</v>
      </c>
      <c r="B1513" s="2">
        <v>96.218959999999996</v>
      </c>
      <c r="C1513" s="2">
        <v>3.1800000000000002E-2</v>
      </c>
      <c r="D1513" s="1">
        <f t="shared" si="162"/>
        <v>82.028098891730608</v>
      </c>
      <c r="E1513" s="1">
        <f t="shared" si="163"/>
        <v>1.06E-2</v>
      </c>
      <c r="F1513" s="1">
        <f t="shared" si="164"/>
        <v>82.897596739982944</v>
      </c>
      <c r="G1513" s="1">
        <f t="shared" si="165"/>
        <v>1.0544213875671097E-2</v>
      </c>
      <c r="H1513" s="1">
        <f t="shared" si="166"/>
        <v>4.4176060718535188</v>
      </c>
      <c r="I1513" s="1">
        <f t="shared" si="168"/>
        <v>-4.5521780173162583</v>
      </c>
      <c r="K1513">
        <f t="shared" si="167"/>
        <v>1.0940589940324551E-3</v>
      </c>
    </row>
    <row r="1514" spans="1:11" ht="14.4" customHeight="1">
      <c r="A1514" s="2">
        <v>3.8370000000000002</v>
      </c>
      <c r="B1514" s="2">
        <v>96.280720000000002</v>
      </c>
      <c r="C1514" s="2">
        <v>3.184E-2</v>
      </c>
      <c r="D1514" s="1">
        <f t="shared" si="162"/>
        <v>82.080750213128738</v>
      </c>
      <c r="E1514" s="1">
        <f t="shared" si="163"/>
        <v>1.0613333333333334E-2</v>
      </c>
      <c r="F1514" s="1">
        <f t="shared" si="164"/>
        <v>82.951900575390752</v>
      </c>
      <c r="G1514" s="1">
        <f t="shared" si="165"/>
        <v>1.0557407271057645E-2</v>
      </c>
      <c r="H1514" s="1">
        <f t="shared" si="166"/>
        <v>4.4182609286752452</v>
      </c>
      <c r="I1514" s="1">
        <f t="shared" si="168"/>
        <v>-4.5509275544239554</v>
      </c>
      <c r="K1514">
        <f t="shared" si="167"/>
        <v>1.3684531116794579E-3</v>
      </c>
    </row>
    <row r="1515" spans="1:11" ht="14.4" customHeight="1">
      <c r="A1515" s="2">
        <v>3.8420000000000001</v>
      </c>
      <c r="B1515" s="2">
        <v>96.342740000000006</v>
      </c>
      <c r="C1515" s="2">
        <v>3.1890000000000002E-2</v>
      </c>
      <c r="D1515" s="1">
        <f t="shared" si="162"/>
        <v>82.133623188405821</v>
      </c>
      <c r="E1515" s="1">
        <f t="shared" si="163"/>
        <v>1.0630000000000001E-2</v>
      </c>
      <c r="F1515" s="1">
        <f t="shared" si="164"/>
        <v>83.006703602898568</v>
      </c>
      <c r="G1515" s="1">
        <f t="shared" si="165"/>
        <v>1.0573898770514512E-2</v>
      </c>
      <c r="H1515" s="1">
        <f t="shared" si="166"/>
        <v>4.4189213708351582</v>
      </c>
      <c r="I1515" s="1">
        <f t="shared" si="168"/>
        <v>-4.5493666946481719</v>
      </c>
      <c r="K1515">
        <f t="shared" si="167"/>
        <v>1.0954559818129321E-3</v>
      </c>
    </row>
    <row r="1516" spans="1:11" ht="14.4" customHeight="1">
      <c r="A1516" s="2">
        <v>3.847</v>
      </c>
      <c r="B1516" s="2">
        <v>96.402739999999994</v>
      </c>
      <c r="C1516" s="2">
        <v>3.193E-2</v>
      </c>
      <c r="D1516" s="1">
        <f t="shared" si="162"/>
        <v>82.184774083546472</v>
      </c>
      <c r="E1516" s="1">
        <f t="shared" si="163"/>
        <v>1.0643333333333333E-2</v>
      </c>
      <c r="F1516" s="1">
        <f t="shared" si="164"/>
        <v>83.059494029042355</v>
      </c>
      <c r="G1516" s="1">
        <f t="shared" si="165"/>
        <v>1.05870917742649E-2</v>
      </c>
      <c r="H1516" s="1">
        <f t="shared" si="166"/>
        <v>4.4195571465520089</v>
      </c>
      <c r="I1516" s="1">
        <f t="shared" si="168"/>
        <v>-4.5481197770776687</v>
      </c>
      <c r="K1516">
        <f t="shared" si="167"/>
        <v>1.096125660699122E-3</v>
      </c>
    </row>
    <row r="1517" spans="1:11" ht="14.4" customHeight="1">
      <c r="A1517" s="2">
        <v>3.8519999999999999</v>
      </c>
      <c r="B1517" s="2">
        <v>96.460570000000004</v>
      </c>
      <c r="C1517" s="2">
        <v>3.1969999999999998E-2</v>
      </c>
      <c r="D1517" s="1">
        <f t="shared" si="162"/>
        <v>82.23407502131289</v>
      </c>
      <c r="E1517" s="1">
        <f t="shared" si="163"/>
        <v>1.0656666666666667E-2</v>
      </c>
      <c r="F1517" s="1">
        <f t="shared" si="164"/>
        <v>83.110416147456689</v>
      </c>
      <c r="G1517" s="1">
        <f t="shared" si="165"/>
        <v>1.0600284603962238E-2</v>
      </c>
      <c r="H1517" s="1">
        <f t="shared" si="166"/>
        <v>4.4201700387411451</v>
      </c>
      <c r="I1517" s="1">
        <f t="shared" si="168"/>
        <v>-4.5468744287941556</v>
      </c>
      <c r="K1517">
        <f t="shared" si="167"/>
        <v>1.3709720801364056E-3</v>
      </c>
    </row>
    <row r="1518" spans="1:11" ht="14.4" customHeight="1">
      <c r="A1518" s="2">
        <v>3.8570000000000002</v>
      </c>
      <c r="B1518" s="2">
        <v>96.51746</v>
      </c>
      <c r="C1518" s="2">
        <v>3.202E-2</v>
      </c>
      <c r="D1518" s="1">
        <f t="shared" si="162"/>
        <v>82.282574595055422</v>
      </c>
      <c r="E1518" s="1">
        <f t="shared" si="163"/>
        <v>1.0673333333333333E-2</v>
      </c>
      <c r="F1518" s="1">
        <f t="shared" si="164"/>
        <v>83.160803941233311</v>
      </c>
      <c r="G1518" s="1">
        <f t="shared" si="165"/>
        <v>1.0616775396328583E-2</v>
      </c>
      <c r="H1518" s="1">
        <f t="shared" si="166"/>
        <v>4.4207761303460815</v>
      </c>
      <c r="I1518" s="1">
        <f t="shared" si="168"/>
        <v>-4.5453199442720917</v>
      </c>
      <c r="K1518">
        <f t="shared" si="167"/>
        <v>1.0974229042340744E-3</v>
      </c>
    </row>
    <row r="1519" spans="1:11" ht="14.4" customHeight="1">
      <c r="A1519" s="2">
        <v>3.8620000000000001</v>
      </c>
      <c r="B1519" s="2">
        <v>96.574100000000001</v>
      </c>
      <c r="C1519" s="2">
        <v>3.2059999999999998E-2</v>
      </c>
      <c r="D1519" s="1">
        <f t="shared" si="162"/>
        <v>82.330861040068214</v>
      </c>
      <c r="E1519" s="1">
        <f t="shared" si="163"/>
        <v>1.0686666666666665E-2</v>
      </c>
      <c r="F1519" s="1">
        <f t="shared" si="164"/>
        <v>83.210703508383077</v>
      </c>
      <c r="G1519" s="1">
        <f t="shared" si="165"/>
        <v>1.0629967834423344E-2</v>
      </c>
      <c r="H1519" s="1">
        <f t="shared" si="166"/>
        <v>4.4213759874900234</v>
      </c>
      <c r="I1519" s="1">
        <f t="shared" si="168"/>
        <v>-4.5440781125572851</v>
      </c>
      <c r="K1519">
        <f t="shared" si="167"/>
        <v>1.0980550156295E-3</v>
      </c>
    </row>
    <row r="1520" spans="1:11" ht="14.4" customHeight="1">
      <c r="A1520" s="2">
        <v>3.867</v>
      </c>
      <c r="B1520" s="2">
        <v>96.628680000000003</v>
      </c>
      <c r="C1520" s="2">
        <v>3.2099999999999997E-2</v>
      </c>
      <c r="D1520" s="1">
        <f t="shared" si="162"/>
        <v>82.377391304347839</v>
      </c>
      <c r="E1520" s="1">
        <f t="shared" si="163"/>
        <v>1.0699999999999999E-2</v>
      </c>
      <c r="F1520" s="1">
        <f t="shared" si="164"/>
        <v>83.25882939130436</v>
      </c>
      <c r="G1520" s="1">
        <f t="shared" si="165"/>
        <v>1.064316009847976E-2</v>
      </c>
      <c r="H1520" s="1">
        <f t="shared" si="166"/>
        <v>4.4219541819911274</v>
      </c>
      <c r="I1520" s="1">
        <f t="shared" si="168"/>
        <v>-4.5428378374281042</v>
      </c>
      <c r="K1520">
        <f t="shared" si="167"/>
        <v>1.3733724779767013E-3</v>
      </c>
    </row>
    <row r="1521" spans="1:11" ht="14.4" customHeight="1">
      <c r="A1521" s="2">
        <v>3.8730000000000002</v>
      </c>
      <c r="B1521" s="2">
        <v>96.68723</v>
      </c>
      <c r="C1521" s="2">
        <v>3.2149999999999998E-2</v>
      </c>
      <c r="D1521" s="1">
        <f t="shared" si="162"/>
        <v>82.42730605285594</v>
      </c>
      <c r="E1521" s="1">
        <f t="shared" si="163"/>
        <v>1.0716666666666666E-2</v>
      </c>
      <c r="F1521" s="1">
        <f t="shared" si="164"/>
        <v>83.310652016055712</v>
      </c>
      <c r="G1521" s="1">
        <f t="shared" si="165"/>
        <v>1.0659650183816432E-2</v>
      </c>
      <c r="H1521" s="1">
        <f t="shared" si="166"/>
        <v>4.4225764163402479</v>
      </c>
      <c r="I1521" s="1">
        <f t="shared" si="168"/>
        <v>-4.5412896765599582</v>
      </c>
      <c r="K1521">
        <f t="shared" si="167"/>
        <v>1.6490358056266885E-3</v>
      </c>
    </row>
    <row r="1522" spans="1:11" ht="14.4" customHeight="1">
      <c r="A1522" s="2">
        <v>3.88</v>
      </c>
      <c r="B1522" s="2">
        <v>96.744669999999999</v>
      </c>
      <c r="C1522" s="2">
        <v>3.2210000000000003E-2</v>
      </c>
      <c r="D1522" s="1">
        <f t="shared" si="162"/>
        <v>82.476274509803929</v>
      </c>
      <c r="E1522" s="1">
        <f t="shared" si="163"/>
        <v>1.0736666666666667E-2</v>
      </c>
      <c r="F1522" s="1">
        <f t="shared" si="164"/>
        <v>83.361794777124189</v>
      </c>
      <c r="G1522" s="1">
        <f t="shared" si="165"/>
        <v>1.0679437927288682E-2</v>
      </c>
      <c r="H1522" s="1">
        <f t="shared" si="166"/>
        <v>4.423190108209031</v>
      </c>
      <c r="I1522" s="1">
        <f t="shared" si="168"/>
        <v>-4.5394350753660406</v>
      </c>
      <c r="K1522">
        <f t="shared" si="167"/>
        <v>1.649966155157662E-3</v>
      </c>
    </row>
    <row r="1523" spans="1:11" ht="14.4" customHeight="1">
      <c r="A1523" s="2">
        <v>3.887</v>
      </c>
      <c r="B1523" s="2">
        <v>96.796360000000007</v>
      </c>
      <c r="C1523" s="2">
        <v>3.227E-2</v>
      </c>
      <c r="D1523" s="1">
        <f t="shared" si="162"/>
        <v>82.520341005967623</v>
      </c>
      <c r="E1523" s="1">
        <f t="shared" si="163"/>
        <v>1.0756666666666666E-2</v>
      </c>
      <c r="F1523" s="1">
        <f t="shared" si="164"/>
        <v>83.407984807388488</v>
      </c>
      <c r="G1523" s="1">
        <f t="shared" si="165"/>
        <v>1.0699225279214108E-2</v>
      </c>
      <c r="H1523" s="1">
        <f t="shared" si="166"/>
        <v>4.4237440458776005</v>
      </c>
      <c r="I1523" s="1">
        <f t="shared" si="168"/>
        <v>-4.5375839439473244</v>
      </c>
      <c r="K1523">
        <f t="shared" si="167"/>
        <v>1.650895481670876E-3</v>
      </c>
    </row>
    <row r="1524" spans="1:11" ht="14.4" customHeight="1">
      <c r="A1524" s="2">
        <v>3.895</v>
      </c>
      <c r="B1524" s="2">
        <v>96.853679999999997</v>
      </c>
      <c r="C1524" s="2">
        <v>3.2329999999999998E-2</v>
      </c>
      <c r="D1524" s="1">
        <f t="shared" si="162"/>
        <v>82.569207161125334</v>
      </c>
      <c r="E1524" s="1">
        <f t="shared" si="163"/>
        <v>1.0776666666666665E-2</v>
      </c>
      <c r="F1524" s="1">
        <f t="shared" si="164"/>
        <v>83.459027983631728</v>
      </c>
      <c r="G1524" s="1">
        <f t="shared" si="165"/>
        <v>1.0719012239607764E-2</v>
      </c>
      <c r="H1524" s="1">
        <f t="shared" si="166"/>
        <v>4.4243558286018372</v>
      </c>
      <c r="I1524" s="1">
        <f t="shared" si="168"/>
        <v>-4.5357362694124337</v>
      </c>
      <c r="K1524">
        <f t="shared" si="167"/>
        <v>1.6518597612960558E-3</v>
      </c>
    </row>
    <row r="1525" spans="1:11" ht="14.4" customHeight="1">
      <c r="A1525" s="2">
        <v>3.9020000000000001</v>
      </c>
      <c r="B1525" s="2">
        <v>96.909469999999999</v>
      </c>
      <c r="C1525" s="2">
        <v>3.2390000000000002E-2</v>
      </c>
      <c r="D1525" s="1">
        <f t="shared" si="162"/>
        <v>82.616768968456967</v>
      </c>
      <c r="E1525" s="1">
        <f t="shared" si="163"/>
        <v>1.0796666666666668E-2</v>
      </c>
      <c r="F1525" s="1">
        <f t="shared" si="164"/>
        <v>83.508754684086398</v>
      </c>
      <c r="G1525" s="1">
        <f t="shared" si="165"/>
        <v>1.0738798808485366E-2</v>
      </c>
      <c r="H1525" s="1">
        <f t="shared" si="166"/>
        <v>4.4249514728768027</v>
      </c>
      <c r="I1525" s="1">
        <f t="shared" si="168"/>
        <v>-4.5338920389416364</v>
      </c>
      <c r="K1525">
        <f t="shared" si="167"/>
        <v>1.1018514350666969E-3</v>
      </c>
    </row>
    <row r="1526" spans="1:11" ht="14.4" customHeight="1">
      <c r="A1526" s="2">
        <v>3.9079999999999999</v>
      </c>
      <c r="B1526" s="2">
        <v>96.961290000000005</v>
      </c>
      <c r="C1526" s="2">
        <v>3.243E-2</v>
      </c>
      <c r="D1526" s="1">
        <f t="shared" si="162"/>
        <v>82.660946291560123</v>
      </c>
      <c r="E1526" s="1">
        <f t="shared" si="163"/>
        <v>1.081E-2</v>
      </c>
      <c r="F1526" s="1">
        <f t="shared" si="164"/>
        <v>83.554511120971881</v>
      </c>
      <c r="G1526" s="1">
        <f t="shared" si="165"/>
        <v>1.0751989636902645E-2</v>
      </c>
      <c r="H1526" s="1">
        <f t="shared" si="166"/>
        <v>4.4254992466535112</v>
      </c>
      <c r="I1526" s="1">
        <f t="shared" si="168"/>
        <v>-4.5326644590315466</v>
      </c>
      <c r="K1526">
        <f t="shared" si="167"/>
        <v>1.3780662119920466E-3</v>
      </c>
    </row>
    <row r="1527" spans="1:11" ht="14.4" customHeight="1">
      <c r="A1527" s="2">
        <v>3.9140000000000001</v>
      </c>
      <c r="B1527" s="2">
        <v>97.015309999999999</v>
      </c>
      <c r="C1527" s="2">
        <v>3.2480000000000002E-2</v>
      </c>
      <c r="D1527" s="1">
        <f t="shared" si="162"/>
        <v>82.706999147485092</v>
      </c>
      <c r="E1527" s="1">
        <f t="shared" si="163"/>
        <v>1.0826666666666667E-2</v>
      </c>
      <c r="F1527" s="1">
        <f t="shared" si="164"/>
        <v>83.6024402582552</v>
      </c>
      <c r="G1527" s="1">
        <f t="shared" si="165"/>
        <v>1.0768477927743386E-2</v>
      </c>
      <c r="H1527" s="1">
        <f t="shared" si="166"/>
        <v>4.4260727093566929</v>
      </c>
      <c r="I1527" s="1">
        <f t="shared" si="168"/>
        <v>-4.5311321229875006</v>
      </c>
      <c r="K1527">
        <f t="shared" si="167"/>
        <v>1.3788417163968505E-3</v>
      </c>
    </row>
    <row r="1528" spans="1:11" ht="14.4" customHeight="1">
      <c r="A1528" s="2">
        <v>3.92</v>
      </c>
      <c r="B1528" s="2">
        <v>97.070449999999994</v>
      </c>
      <c r="C1528" s="2">
        <v>3.2530000000000003E-2</v>
      </c>
      <c r="D1528" s="1">
        <f t="shared" si="162"/>
        <v>82.754006820119358</v>
      </c>
      <c r="E1528" s="1">
        <f t="shared" si="163"/>
        <v>1.0843333333333335E-2</v>
      </c>
      <c r="F1528" s="1">
        <f t="shared" si="164"/>
        <v>83.651336100738845</v>
      </c>
      <c r="G1528" s="1">
        <f t="shared" si="165"/>
        <v>1.0784965946724656E-2</v>
      </c>
      <c r="H1528" s="1">
        <f t="shared" si="166"/>
        <v>4.4266573998185894</v>
      </c>
      <c r="I1528" s="1">
        <f t="shared" si="168"/>
        <v>-4.5296021566124223</v>
      </c>
      <c r="K1528">
        <f t="shared" si="167"/>
        <v>1.1037133276498169E-3</v>
      </c>
    </row>
    <row r="1529" spans="1:11" ht="14.4" customHeight="1">
      <c r="A1529" s="2">
        <v>3.9260000000000002</v>
      </c>
      <c r="B1529" s="2">
        <v>97.12791</v>
      </c>
      <c r="C1529" s="2">
        <v>3.2570000000000002E-2</v>
      </c>
      <c r="D1529" s="1">
        <f t="shared" si="162"/>
        <v>82.802992327365743</v>
      </c>
      <c r="E1529" s="1">
        <f t="shared" si="163"/>
        <v>1.0856666666666667E-2</v>
      </c>
      <c r="F1529" s="1">
        <f t="shared" si="164"/>
        <v>83.70195681406652</v>
      </c>
      <c r="G1529" s="1">
        <f t="shared" si="165"/>
        <v>1.0798156166177209E-2</v>
      </c>
      <c r="H1529" s="1">
        <f t="shared" si="166"/>
        <v>4.4272623561237783</v>
      </c>
      <c r="I1529" s="1">
        <f t="shared" si="168"/>
        <v>-4.5283798847811569</v>
      </c>
      <c r="K1529">
        <f t="shared" si="167"/>
        <v>1.3804561665245842E-3</v>
      </c>
    </row>
    <row r="1530" spans="1:11" ht="14.4" customHeight="1">
      <c r="A1530" s="2">
        <v>3.9319999999999999</v>
      </c>
      <c r="B1530" s="2">
        <v>97.185100000000006</v>
      </c>
      <c r="C1530" s="2">
        <v>3.2620000000000003E-2</v>
      </c>
      <c r="D1530" s="1">
        <f t="shared" si="162"/>
        <v>82.851747655583992</v>
      </c>
      <c r="E1530" s="1">
        <f t="shared" si="163"/>
        <v>1.0873333333333334E-2</v>
      </c>
      <c r="F1530" s="1">
        <f t="shared" si="164"/>
        <v>83.752622325092375</v>
      </c>
      <c r="G1530" s="1">
        <f t="shared" si="165"/>
        <v>1.0814643695834415E-2</v>
      </c>
      <c r="H1530" s="1">
        <f t="shared" si="166"/>
        <v>4.4278674815593728</v>
      </c>
      <c r="I1530" s="1">
        <f t="shared" si="168"/>
        <v>-4.5268541654888113</v>
      </c>
      <c r="K1530">
        <f t="shared" si="167"/>
        <v>1.3812734441601324E-3</v>
      </c>
    </row>
    <row r="1531" spans="1:11" ht="14.4" customHeight="1">
      <c r="A1531" s="2">
        <v>3.9380000000000002</v>
      </c>
      <c r="B1531" s="2">
        <v>97.242949999999993</v>
      </c>
      <c r="C1531" s="2">
        <v>3.2669999999999998E-2</v>
      </c>
      <c r="D1531" s="1">
        <f t="shared" si="162"/>
        <v>82.901065643648778</v>
      </c>
      <c r="E1531" s="1">
        <f t="shared" si="163"/>
        <v>1.0889999999999999E-2</v>
      </c>
      <c r="F1531" s="1">
        <f t="shared" si="164"/>
        <v>83.803858248508121</v>
      </c>
      <c r="G1531" s="1">
        <f t="shared" si="165"/>
        <v>1.0831130953657689E-2</v>
      </c>
      <c r="H1531" s="1">
        <f t="shared" si="166"/>
        <v>4.4284790475798239</v>
      </c>
      <c r="I1531" s="1">
        <f t="shared" si="168"/>
        <v>-4.5253307955675508</v>
      </c>
      <c r="K1531">
        <f t="shared" si="167"/>
        <v>1.1056442739416645E-3</v>
      </c>
    </row>
    <row r="1532" spans="1:11" ht="14.4" customHeight="1">
      <c r="A1532" s="2">
        <v>3.9430000000000001</v>
      </c>
      <c r="B1532" s="2">
        <v>97.295159999999996</v>
      </c>
      <c r="C1532" s="2">
        <v>3.2710000000000003E-2</v>
      </c>
      <c r="D1532" s="1">
        <f t="shared" si="162"/>
        <v>82.945575447570334</v>
      </c>
      <c r="E1532" s="1">
        <f t="shared" si="163"/>
        <v>1.0903333333333334E-2</v>
      </c>
      <c r="F1532" s="1">
        <f t="shared" si="164"/>
        <v>83.849958705200336</v>
      </c>
      <c r="G1532" s="1">
        <f t="shared" si="165"/>
        <v>1.0844320564201522E-2</v>
      </c>
      <c r="H1532" s="1">
        <f t="shared" si="166"/>
        <v>4.4290289957849023</v>
      </c>
      <c r="I1532" s="1">
        <f t="shared" si="168"/>
        <v>-4.5241137863476135</v>
      </c>
      <c r="K1532">
        <f t="shared" si="167"/>
        <v>1.1062682580277653E-3</v>
      </c>
    </row>
    <row r="1533" spans="1:11" ht="14.4" customHeight="1">
      <c r="A1533" s="2">
        <v>3.948</v>
      </c>
      <c r="B1533" s="2">
        <v>97.352739999999997</v>
      </c>
      <c r="C1533" s="2">
        <v>3.2750000000000001E-2</v>
      </c>
      <c r="D1533" s="1">
        <f t="shared" si="162"/>
        <v>82.994663256606998</v>
      </c>
      <c r="E1533" s="1">
        <f t="shared" si="163"/>
        <v>1.0916666666666667E-2</v>
      </c>
      <c r="F1533" s="1">
        <f t="shared" si="164"/>
        <v>83.900688330491633</v>
      </c>
      <c r="G1533" s="1">
        <f t="shared" si="165"/>
        <v>1.0857510000782042E-2</v>
      </c>
      <c r="H1533" s="1">
        <f t="shared" si="166"/>
        <v>4.4296338176169989</v>
      </c>
      <c r="I1533" s="1">
        <f t="shared" si="168"/>
        <v>-4.5228982724613589</v>
      </c>
      <c r="K1533">
        <f t="shared" si="167"/>
        <v>1.1069390736005149E-3</v>
      </c>
    </row>
    <row r="1534" spans="1:11" ht="14.4" customHeight="1">
      <c r="A1534" s="2">
        <v>3.9529999999999998</v>
      </c>
      <c r="B1534" s="2">
        <v>97.41319</v>
      </c>
      <c r="C1534" s="2">
        <v>3.279E-2</v>
      </c>
      <c r="D1534" s="1">
        <f t="shared" si="162"/>
        <v>83.046197783461224</v>
      </c>
      <c r="E1534" s="1">
        <f t="shared" si="163"/>
        <v>1.093E-2</v>
      </c>
      <c r="F1534" s="1">
        <f t="shared" si="164"/>
        <v>83.953892725234468</v>
      </c>
      <c r="G1534" s="1">
        <f t="shared" si="165"/>
        <v>1.0870699263403619E-2</v>
      </c>
      <c r="H1534" s="1">
        <f t="shared" si="166"/>
        <v>4.4302677520165252</v>
      </c>
      <c r="I1534" s="1">
        <f t="shared" si="168"/>
        <v>-4.5216842502581365</v>
      </c>
      <c r="K1534">
        <f t="shared" si="167"/>
        <v>1.107613185563997E-3</v>
      </c>
    </row>
    <row r="1535" spans="1:11" ht="14.4" customHeight="1">
      <c r="A1535" s="2">
        <v>3.9580000000000002</v>
      </c>
      <c r="B1535" s="2">
        <v>97.471350000000001</v>
      </c>
      <c r="C1535" s="2">
        <v>3.2829999999999998E-2</v>
      </c>
      <c r="D1535" s="1">
        <f t="shared" si="162"/>
        <v>83.095780051150911</v>
      </c>
      <c r="E1535" s="1">
        <f t="shared" si="163"/>
        <v>1.0943333333333333E-2</v>
      </c>
      <c r="F1535" s="1">
        <f t="shared" si="164"/>
        <v>84.005124870844</v>
      </c>
      <c r="G1535" s="1">
        <f t="shared" si="165"/>
        <v>1.0883888352070622E-2</v>
      </c>
      <c r="H1535" s="1">
        <f t="shared" si="166"/>
        <v>4.4308778073494475</v>
      </c>
      <c r="I1535" s="1">
        <f t="shared" si="168"/>
        <v>-4.5204717161006469</v>
      </c>
      <c r="K1535">
        <f t="shared" si="167"/>
        <v>1.1082585393579769E-3</v>
      </c>
    </row>
    <row r="1536" spans="1:11" ht="14.4" customHeight="1">
      <c r="A1536" s="2">
        <v>3.9630000000000001</v>
      </c>
      <c r="B1536" s="2">
        <v>97.526740000000004</v>
      </c>
      <c r="C1536" s="2">
        <v>3.2870000000000003E-2</v>
      </c>
      <c r="D1536" s="1">
        <f t="shared" si="162"/>
        <v>83.14300085251493</v>
      </c>
      <c r="E1536" s="1">
        <f t="shared" si="163"/>
        <v>1.0956666666666668E-2</v>
      </c>
      <c r="F1536" s="1">
        <f t="shared" si="164"/>
        <v>84.053970998522317</v>
      </c>
      <c r="G1536" s="1">
        <f t="shared" si="165"/>
        <v>1.0897077266788081E-2</v>
      </c>
      <c r="H1536" s="1">
        <f t="shared" si="166"/>
        <v>4.4314591044080931</v>
      </c>
      <c r="I1536" s="1">
        <f t="shared" si="168"/>
        <v>-4.5192606663648176</v>
      </c>
      <c r="K1536">
        <f t="shared" si="167"/>
        <v>1.1088796248933518E-3</v>
      </c>
    </row>
    <row r="1537" spans="1:11" ht="14.4" customHeight="1">
      <c r="A1537" s="2">
        <v>3.968</v>
      </c>
      <c r="B1537" s="2">
        <v>97.580629999999999</v>
      </c>
      <c r="C1537" s="2">
        <v>3.2910000000000002E-2</v>
      </c>
      <c r="D1537" s="1">
        <f t="shared" si="162"/>
        <v>83.188942881500438</v>
      </c>
      <c r="E1537" s="1">
        <f t="shared" si="163"/>
        <v>1.0970000000000001E-2</v>
      </c>
      <c r="F1537" s="1">
        <f t="shared" si="164"/>
        <v>84.10152558491049</v>
      </c>
      <c r="G1537" s="1">
        <f t="shared" si="165"/>
        <v>1.0910266007560142E-2</v>
      </c>
      <c r="H1537" s="1">
        <f t="shared" si="166"/>
        <v>4.4320247069441043</v>
      </c>
      <c r="I1537" s="1">
        <f t="shared" si="168"/>
        <v>-4.51805109743988</v>
      </c>
      <c r="K1537">
        <f t="shared" si="167"/>
        <v>1.1094866155156875E-3</v>
      </c>
    </row>
    <row r="1538" spans="1:11" ht="14.4" customHeight="1">
      <c r="A1538" s="2">
        <v>3.9729999999999999</v>
      </c>
      <c r="B1538" s="2">
        <v>97.633539999999996</v>
      </c>
      <c r="C1538" s="2">
        <v>3.295E-2</v>
      </c>
      <c r="D1538" s="1">
        <f t="shared" ref="D1538:D1601" si="169">B1538/$N$9</f>
        <v>83.23404944586531</v>
      </c>
      <c r="E1538" s="1">
        <f t="shared" ref="E1538:E1601" si="170">C1538/$N$5</f>
        <v>1.0983333333333333E-2</v>
      </c>
      <c r="F1538" s="1">
        <f t="shared" ref="F1538:F1601" si="171">(D1538*(1+E1538))</f>
        <v>84.148236755612402</v>
      </c>
      <c r="G1538" s="1">
        <f t="shared" ref="G1538:G1601" si="172">LN(1+E1538)</f>
        <v>1.0923454574391834E-2</v>
      </c>
      <c r="H1538" s="1">
        <f t="shared" ref="H1538:H1601" si="173">LN(F1538)</f>
        <v>4.4325799668297918</v>
      </c>
      <c r="I1538" s="1">
        <f t="shared" si="168"/>
        <v>-4.5168430057281412</v>
      </c>
      <c r="K1538">
        <f t="shared" ref="K1538:K1601" si="174">(((B1538/1.17299999999999)+(B1539/1.17299999999999))/2)*(((C1539/3)-(C1538/3)))</f>
        <v>1.1100730321114557E-3</v>
      </c>
    </row>
    <row r="1539" spans="1:11" ht="14.4" customHeight="1">
      <c r="A1539" s="2">
        <v>3.9780000000000002</v>
      </c>
      <c r="B1539" s="2">
        <v>97.683809999999994</v>
      </c>
      <c r="C1539" s="2">
        <v>3.2989999999999998E-2</v>
      </c>
      <c r="D1539" s="1">
        <f t="shared" si="169"/>
        <v>83.276905370843991</v>
      </c>
      <c r="E1539" s="1">
        <f t="shared" si="170"/>
        <v>1.0996666666666667E-2</v>
      </c>
      <c r="F1539" s="1">
        <f t="shared" si="171"/>
        <v>84.192673740238718</v>
      </c>
      <c r="G1539" s="1">
        <f t="shared" si="172"/>
        <v>1.0936642967287523E-2</v>
      </c>
      <c r="H1539" s="1">
        <f t="shared" si="173"/>
        <v>4.4331079072517312</v>
      </c>
      <c r="I1539" s="1">
        <f t="shared" si="168"/>
        <v>-4.5156363876450651</v>
      </c>
      <c r="K1539">
        <f t="shared" si="174"/>
        <v>1.3883506678033567E-3</v>
      </c>
    </row>
    <row r="1540" spans="1:11" ht="14.4" customHeight="1">
      <c r="A1540" s="2">
        <v>3.984</v>
      </c>
      <c r="B1540" s="2">
        <v>97.740430000000003</v>
      </c>
      <c r="C1540" s="2">
        <v>3.304E-2</v>
      </c>
      <c r="D1540" s="1">
        <f t="shared" si="169"/>
        <v>83.325174765558415</v>
      </c>
      <c r="E1540" s="1">
        <f t="shared" si="170"/>
        <v>1.1013333333333333E-2</v>
      </c>
      <c r="F1540" s="1">
        <f t="shared" si="171"/>
        <v>84.242862690309764</v>
      </c>
      <c r="G1540" s="1">
        <f t="shared" si="172"/>
        <v>1.0953128213816405E-2</v>
      </c>
      <c r="H1540" s="1">
        <f t="shared" si="173"/>
        <v>4.4337038498018613</v>
      </c>
      <c r="I1540" s="1">
        <f t="shared" si="168"/>
        <v>-4.5141301818917841</v>
      </c>
      <c r="K1540">
        <f t="shared" si="174"/>
        <v>1.3891178601875566E-3</v>
      </c>
    </row>
    <row r="1541" spans="1:11" ht="14.4" customHeight="1">
      <c r="A1541" s="2">
        <v>3.99</v>
      </c>
      <c r="B1541" s="2">
        <v>97.791799999999995</v>
      </c>
      <c r="C1541" s="2">
        <v>3.3090000000000001E-2</v>
      </c>
      <c r="D1541" s="1">
        <f t="shared" si="169"/>
        <v>83.368968456948011</v>
      </c>
      <c r="E1541" s="1">
        <f t="shared" si="170"/>
        <v>1.103E-2</v>
      </c>
      <c r="F1541" s="1">
        <f t="shared" si="171"/>
        <v>84.288528179028148</v>
      </c>
      <c r="G1541" s="1">
        <f t="shared" si="172"/>
        <v>1.0969613188586632E-2</v>
      </c>
      <c r="H1541" s="1">
        <f t="shared" si="173"/>
        <v>4.4342457724620896</v>
      </c>
      <c r="I1541" s="1">
        <f t="shared" si="168"/>
        <v>-4.5126262661565457</v>
      </c>
      <c r="K1541">
        <f t="shared" si="174"/>
        <v>1.3898526570049789E-3</v>
      </c>
    </row>
    <row r="1542" spans="1:11" ht="14.4" customHeight="1">
      <c r="A1542" s="2">
        <v>3.9969999999999999</v>
      </c>
      <c r="B1542" s="2">
        <v>97.843860000000006</v>
      </c>
      <c r="C1542" s="2">
        <v>3.3140000000000003E-2</v>
      </c>
      <c r="D1542" s="1">
        <f t="shared" si="169"/>
        <v>83.413350383631737</v>
      </c>
      <c r="E1542" s="1">
        <f t="shared" si="170"/>
        <v>1.1046666666666668E-2</v>
      </c>
      <c r="F1542" s="1">
        <f t="shared" si="171"/>
        <v>84.334789860869591</v>
      </c>
      <c r="G1542" s="1">
        <f t="shared" si="172"/>
        <v>1.0986097891606726E-2</v>
      </c>
      <c r="H1542" s="1">
        <f t="shared" si="173"/>
        <v>4.4347944709877725</v>
      </c>
      <c r="I1542" s="1">
        <f t="shared" si="168"/>
        <v>-4.5111246335236972</v>
      </c>
      <c r="K1542">
        <f t="shared" si="174"/>
        <v>1.6687498721227082E-3</v>
      </c>
    </row>
    <row r="1543" spans="1:11" ht="14.4" customHeight="1">
      <c r="A1543" s="2">
        <v>4.0049999999999999</v>
      </c>
      <c r="B1543" s="2">
        <v>97.900499999999994</v>
      </c>
      <c r="C1543" s="2">
        <v>3.32E-2</v>
      </c>
      <c r="D1543" s="1">
        <f t="shared" si="169"/>
        <v>83.461636828644515</v>
      </c>
      <c r="E1543" s="1">
        <f t="shared" si="170"/>
        <v>1.1066666666666667E-2</v>
      </c>
      <c r="F1543" s="1">
        <f t="shared" si="171"/>
        <v>84.385278942881499</v>
      </c>
      <c r="G1543" s="1">
        <f t="shared" si="172"/>
        <v>1.1005879176533612E-2</v>
      </c>
      <c r="H1543" s="1">
        <f t="shared" si="173"/>
        <v>4.4353929662809159</v>
      </c>
      <c r="I1543" s="1">
        <f t="shared" si="168"/>
        <v>-4.509325678368338</v>
      </c>
      <c r="K1543">
        <f t="shared" si="174"/>
        <v>1.391402031827227E-3</v>
      </c>
    </row>
    <row r="1544" spans="1:11" ht="14.4" customHeight="1">
      <c r="A1544" s="2">
        <v>4.0119999999999996</v>
      </c>
      <c r="B1544" s="2">
        <v>97.953249999999997</v>
      </c>
      <c r="C1544" s="2">
        <v>3.3250000000000002E-2</v>
      </c>
      <c r="D1544" s="1">
        <f t="shared" si="169"/>
        <v>83.506606990622345</v>
      </c>
      <c r="E1544" s="1">
        <f t="shared" si="170"/>
        <v>1.1083333333333334E-2</v>
      </c>
      <c r="F1544" s="1">
        <f t="shared" si="171"/>
        <v>84.432138551435074</v>
      </c>
      <c r="G1544" s="1">
        <f t="shared" si="172"/>
        <v>1.1022363281735652E-2</v>
      </c>
      <c r="H1544" s="1">
        <f t="shared" si="173"/>
        <v>4.4359481176444735</v>
      </c>
      <c r="I1544" s="1">
        <f t="shared" si="168"/>
        <v>-4.5078290443713058</v>
      </c>
      <c r="K1544">
        <f t="shared" si="174"/>
        <v>1.6706063086103467E-3</v>
      </c>
    </row>
    <row r="1545" spans="1:11" ht="14.4" customHeight="1">
      <c r="A1545" s="2">
        <v>4.0190000000000001</v>
      </c>
      <c r="B1545" s="2">
        <v>98.008870000000002</v>
      </c>
      <c r="C1545" s="2">
        <v>3.3309999999999999E-2</v>
      </c>
      <c r="D1545" s="1">
        <f t="shared" si="169"/>
        <v>83.554023870417751</v>
      </c>
      <c r="E1545" s="1">
        <f t="shared" si="170"/>
        <v>1.1103333333333333E-2</v>
      </c>
      <c r="F1545" s="1">
        <f t="shared" si="171"/>
        <v>84.481752048792288</v>
      </c>
      <c r="G1545" s="1">
        <f t="shared" si="172"/>
        <v>1.1042143849306626E-2</v>
      </c>
      <c r="H1545" s="1">
        <f t="shared" si="173"/>
        <v>4.4365355589568205</v>
      </c>
      <c r="I1545" s="1">
        <f t="shared" si="168"/>
        <v>-4.5060360677366909</v>
      </c>
      <c r="K1545">
        <f t="shared" si="174"/>
        <v>1.1143419153167673E-3</v>
      </c>
    </row>
    <row r="1546" spans="1:11" ht="14.4" customHeight="1">
      <c r="A1546" s="2">
        <v>4.0250000000000004</v>
      </c>
      <c r="B1546" s="2">
        <v>98.05959</v>
      </c>
      <c r="C1546" s="2">
        <v>3.3349999999999998E-2</v>
      </c>
      <c r="D1546" s="1">
        <f t="shared" si="169"/>
        <v>83.597263427109993</v>
      </c>
      <c r="E1546" s="1">
        <f t="shared" si="170"/>
        <v>1.1116666666666665E-2</v>
      </c>
      <c r="F1546" s="1">
        <f t="shared" si="171"/>
        <v>84.526586338874694</v>
      </c>
      <c r="G1546" s="1">
        <f t="shared" si="172"/>
        <v>1.1055330676984736E-2</v>
      </c>
      <c r="H1546" s="1">
        <f t="shared" si="173"/>
        <v>4.4370661161063891</v>
      </c>
      <c r="I1546" s="1">
        <f t="shared" si="168"/>
        <v>-4.5048425531359353</v>
      </c>
      <c r="K1546">
        <f t="shared" si="174"/>
        <v>1.3936774651891227E-3</v>
      </c>
    </row>
    <row r="1547" spans="1:11" ht="14.4" customHeight="1">
      <c r="A1547" s="2">
        <v>4.0309999999999997</v>
      </c>
      <c r="B1547" s="2">
        <v>98.114450000000005</v>
      </c>
      <c r="C1547" s="2">
        <v>3.3399999999999999E-2</v>
      </c>
      <c r="D1547" s="1">
        <f t="shared" si="169"/>
        <v>83.644032395566938</v>
      </c>
      <c r="E1547" s="1">
        <f t="shared" si="170"/>
        <v>1.1133333333333334E-2</v>
      </c>
      <c r="F1547" s="1">
        <f t="shared" si="171"/>
        <v>84.575269289570926</v>
      </c>
      <c r="G1547" s="1">
        <f t="shared" si="172"/>
        <v>1.1071813967049916E-2</v>
      </c>
      <c r="H1547" s="1">
        <f t="shared" si="173"/>
        <v>4.4376418986944657</v>
      </c>
      <c r="I1547" s="1">
        <f t="shared" ref="I1547:I1610" si="175">LN(G1547)</f>
        <v>-4.503352682356911</v>
      </c>
      <c r="K1547">
        <f t="shared" si="174"/>
        <v>1.1155854504119646E-3</v>
      </c>
    </row>
    <row r="1548" spans="1:11" ht="14.4" customHeight="1">
      <c r="A1548" s="2">
        <v>4.0369999999999999</v>
      </c>
      <c r="B1548" s="2">
        <v>98.172809999999998</v>
      </c>
      <c r="C1548" s="2">
        <v>3.3439999999999998E-2</v>
      </c>
      <c r="D1548" s="1">
        <f t="shared" si="169"/>
        <v>83.693785166240417</v>
      </c>
      <c r="E1548" s="1">
        <f t="shared" si="170"/>
        <v>1.1146666666666666E-2</v>
      </c>
      <c r="F1548" s="1">
        <f t="shared" si="171"/>
        <v>84.626691891560114</v>
      </c>
      <c r="G1548" s="1">
        <f t="shared" si="172"/>
        <v>1.1085000403481459E-2</v>
      </c>
      <c r="H1548" s="1">
        <f t="shared" si="173"/>
        <v>4.4382497238427492</v>
      </c>
      <c r="I1548" s="1">
        <f t="shared" si="175"/>
        <v>-4.5021623995149946</v>
      </c>
      <c r="K1548">
        <f t="shared" si="174"/>
        <v>1.1162033532255541E-3</v>
      </c>
    </row>
    <row r="1549" spans="1:11" ht="14.4" customHeight="1">
      <c r="A1549" s="2">
        <v>4.0419999999999998</v>
      </c>
      <c r="B1549" s="2">
        <v>98.223169999999996</v>
      </c>
      <c r="C1549" s="2">
        <v>3.3480000000000003E-2</v>
      </c>
      <c r="D1549" s="1">
        <f t="shared" si="169"/>
        <v>83.736717817561811</v>
      </c>
      <c r="E1549" s="1">
        <f t="shared" si="170"/>
        <v>1.1160000000000002E-2</v>
      </c>
      <c r="F1549" s="1">
        <f t="shared" si="171"/>
        <v>84.671219588405805</v>
      </c>
      <c r="G1549" s="1">
        <f t="shared" si="172"/>
        <v>1.109818666603341E-2</v>
      </c>
      <c r="H1549" s="1">
        <f t="shared" si="173"/>
        <v>4.4387757515708319</v>
      </c>
      <c r="I1549" s="1">
        <f t="shared" si="175"/>
        <v>-4.5009735474295187</v>
      </c>
      <c r="K1549">
        <f t="shared" si="174"/>
        <v>1.1167867007671789E-3</v>
      </c>
    </row>
    <row r="1550" spans="1:11" ht="14.4" customHeight="1">
      <c r="A1550" s="2">
        <v>4.0469999999999997</v>
      </c>
      <c r="B1550" s="2">
        <v>98.275450000000006</v>
      </c>
      <c r="C1550" s="2">
        <v>3.3520000000000001E-2</v>
      </c>
      <c r="D1550" s="1">
        <f t="shared" si="169"/>
        <v>83.781287297527726</v>
      </c>
      <c r="E1550" s="1">
        <f t="shared" si="170"/>
        <v>1.1173333333333334E-2</v>
      </c>
      <c r="F1550" s="1">
        <f t="shared" si="171"/>
        <v>84.717403547598764</v>
      </c>
      <c r="G1550" s="1">
        <f t="shared" si="172"/>
        <v>1.1111372754709914E-2</v>
      </c>
      <c r="H1550" s="1">
        <f t="shared" si="173"/>
        <v>4.4393210533683476</v>
      </c>
      <c r="I1550" s="1">
        <f t="shared" si="175"/>
        <v>-4.4997861226836209</v>
      </c>
      <c r="K1550">
        <f t="shared" si="174"/>
        <v>1.1173940323954824E-3</v>
      </c>
    </row>
    <row r="1551" spans="1:11" ht="14.4" customHeight="1">
      <c r="A1551" s="2">
        <v>4.0519999999999996</v>
      </c>
      <c r="B1551" s="2">
        <v>98.330029999999994</v>
      </c>
      <c r="C1551" s="2">
        <v>3.356E-2</v>
      </c>
      <c r="D1551" s="1">
        <f t="shared" si="169"/>
        <v>83.827817561807336</v>
      </c>
      <c r="E1551" s="1">
        <f t="shared" si="170"/>
        <v>1.1186666666666666E-2</v>
      </c>
      <c r="F1551" s="1">
        <f t="shared" si="171"/>
        <v>84.765571414265423</v>
      </c>
      <c r="G1551" s="1">
        <f t="shared" si="172"/>
        <v>1.1124558669515996E-2</v>
      </c>
      <c r="H1551" s="1">
        <f t="shared" si="173"/>
        <v>4.4398894628852839</v>
      </c>
      <c r="I1551" s="1">
        <f t="shared" si="175"/>
        <v>-4.4986001218725802</v>
      </c>
      <c r="K1551">
        <f t="shared" si="174"/>
        <v>1.1180313157147525E-3</v>
      </c>
    </row>
    <row r="1552" spans="1:11" ht="14.4" customHeight="1">
      <c r="A1552" s="2">
        <v>4.0570000000000004</v>
      </c>
      <c r="B1552" s="2">
        <v>98.38758</v>
      </c>
      <c r="C1552" s="2">
        <v>3.3599999999999998E-2</v>
      </c>
      <c r="D1552" s="1">
        <f t="shared" si="169"/>
        <v>83.876879795396434</v>
      </c>
      <c r="E1552" s="1">
        <f t="shared" si="170"/>
        <v>1.12E-2</v>
      </c>
      <c r="F1552" s="1">
        <f t="shared" si="171"/>
        <v>84.816300849104877</v>
      </c>
      <c r="G1552" s="1">
        <f t="shared" si="172"/>
        <v>1.1137744410456021E-2</v>
      </c>
      <c r="H1552" s="1">
        <f t="shared" si="173"/>
        <v>4.440487751318777</v>
      </c>
      <c r="I1552" s="1">
        <f t="shared" si="175"/>
        <v>-4.4974155416039041</v>
      </c>
      <c r="K1552">
        <f t="shared" si="174"/>
        <v>1.118705086672411E-3</v>
      </c>
    </row>
    <row r="1553" spans="1:11" ht="14.4" customHeight="1">
      <c r="A1553" s="2">
        <v>4.0620000000000003</v>
      </c>
      <c r="B1553" s="2">
        <v>98.448580000000007</v>
      </c>
      <c r="C1553" s="2">
        <v>3.3640000000000003E-2</v>
      </c>
      <c r="D1553" s="1">
        <f t="shared" si="169"/>
        <v>83.928883205456117</v>
      </c>
      <c r="E1553" s="1">
        <f t="shared" si="170"/>
        <v>1.1213333333333334E-2</v>
      </c>
      <c r="F1553" s="1">
        <f t="shared" si="171"/>
        <v>84.870005749133298</v>
      </c>
      <c r="G1553" s="1">
        <f t="shared" si="172"/>
        <v>1.1150929977534356E-2</v>
      </c>
      <c r="H1553" s="1">
        <f t="shared" si="173"/>
        <v>4.4411207417220488</v>
      </c>
      <c r="I1553" s="1">
        <f t="shared" si="175"/>
        <v>-4.4962323784972078</v>
      </c>
      <c r="K1553">
        <f t="shared" si="174"/>
        <v>8.3950302642793549E-4</v>
      </c>
    </row>
    <row r="1554" spans="1:11" ht="14.4" customHeight="1">
      <c r="A1554" s="2">
        <v>4.0659999999999998</v>
      </c>
      <c r="B1554" s="2">
        <v>98.498829999999998</v>
      </c>
      <c r="C1554" s="2">
        <v>3.3669999999999999E-2</v>
      </c>
      <c r="D1554" s="1">
        <f t="shared" si="169"/>
        <v>83.971722080136416</v>
      </c>
      <c r="E1554" s="1">
        <f t="shared" si="170"/>
        <v>1.1223333333333333E-2</v>
      </c>
      <c r="F1554" s="1">
        <f t="shared" si="171"/>
        <v>84.914164707615811</v>
      </c>
      <c r="G1554" s="1">
        <f t="shared" si="172"/>
        <v>1.1160819038749438E-2</v>
      </c>
      <c r="H1554" s="1">
        <f t="shared" si="173"/>
        <v>4.4416409193023192</v>
      </c>
      <c r="I1554" s="1">
        <f t="shared" si="175"/>
        <v>-4.495345934152982</v>
      </c>
      <c r="K1554">
        <f t="shared" si="174"/>
        <v>1.3999654021028735E-3</v>
      </c>
    </row>
    <row r="1555" spans="1:11" ht="14.4" customHeight="1">
      <c r="A1555" s="2">
        <v>4.0709999999999997</v>
      </c>
      <c r="B1555" s="2">
        <v>98.560299999999998</v>
      </c>
      <c r="C1555" s="2">
        <v>3.372E-2</v>
      </c>
      <c r="D1555" s="1">
        <f t="shared" si="169"/>
        <v>84.024126172208028</v>
      </c>
      <c r="E1555" s="1">
        <f t="shared" si="170"/>
        <v>1.124E-2</v>
      </c>
      <c r="F1555" s="1">
        <f t="shared" si="171"/>
        <v>84.968557350383634</v>
      </c>
      <c r="G1555" s="1">
        <f t="shared" si="172"/>
        <v>1.1177300590125167E-2</v>
      </c>
      <c r="H1555" s="1">
        <f t="shared" si="173"/>
        <v>4.4422812745305329</v>
      </c>
      <c r="I1555" s="1">
        <f t="shared" si="175"/>
        <v>-4.493870290308263</v>
      </c>
      <c r="K1555">
        <f t="shared" si="174"/>
        <v>1.1206468314861329E-3</v>
      </c>
    </row>
    <row r="1556" spans="1:11" ht="14.4" customHeight="1">
      <c r="A1556" s="2">
        <v>4.0759999999999996</v>
      </c>
      <c r="B1556" s="2">
        <v>98.617509999999996</v>
      </c>
      <c r="C1556" s="2">
        <v>3.3759999999999998E-2</v>
      </c>
      <c r="D1556" s="1">
        <f t="shared" si="169"/>
        <v>84.072898550724645</v>
      </c>
      <c r="E1556" s="1">
        <f t="shared" si="170"/>
        <v>1.1253333333333332E-2</v>
      </c>
      <c r="F1556" s="1">
        <f t="shared" si="171"/>
        <v>85.018998902415461</v>
      </c>
      <c r="G1556" s="1">
        <f t="shared" si="172"/>
        <v>1.1190485635646815E-2</v>
      </c>
      <c r="H1556" s="1">
        <f t="shared" si="173"/>
        <v>4.4428747480132307</v>
      </c>
      <c r="I1556" s="1">
        <f t="shared" si="175"/>
        <v>-4.4926913585252333</v>
      </c>
      <c r="K1556">
        <f t="shared" si="174"/>
        <v>1.1212681443592541E-3</v>
      </c>
    </row>
    <row r="1557" spans="1:11" ht="14.4" customHeight="1">
      <c r="A1557" s="2">
        <v>4.0810000000000004</v>
      </c>
      <c r="B1557" s="2">
        <v>98.669619999999995</v>
      </c>
      <c r="C1557" s="2">
        <v>3.3799999999999997E-2</v>
      </c>
      <c r="D1557" s="1">
        <f t="shared" si="169"/>
        <v>84.11732310315432</v>
      </c>
      <c r="E1557" s="1">
        <f t="shared" si="170"/>
        <v>1.1266666666666666E-2</v>
      </c>
      <c r="F1557" s="1">
        <f t="shared" si="171"/>
        <v>85.065044943449863</v>
      </c>
      <c r="G1557" s="1">
        <f t="shared" si="172"/>
        <v>1.1203670507325328E-2</v>
      </c>
      <c r="H1557" s="1">
        <f t="shared" si="173"/>
        <v>4.4434161984764042</v>
      </c>
      <c r="I1557" s="1">
        <f t="shared" si="175"/>
        <v>-4.491513830502492</v>
      </c>
      <c r="K1557">
        <f t="shared" si="174"/>
        <v>1.4023676470588269E-3</v>
      </c>
    </row>
    <row r="1558" spans="1:11" ht="14.4" customHeight="1">
      <c r="A1558" s="2">
        <v>4.0869999999999997</v>
      </c>
      <c r="B1558" s="2">
        <v>98.727649999999997</v>
      </c>
      <c r="C1558" s="2">
        <v>3.3849999999999998E-2</v>
      </c>
      <c r="D1558" s="1">
        <f t="shared" si="169"/>
        <v>84.16679454390453</v>
      </c>
      <c r="E1558" s="1">
        <f t="shared" si="170"/>
        <v>1.1283333333333333E-2</v>
      </c>
      <c r="F1558" s="1">
        <f t="shared" si="171"/>
        <v>85.116476542341587</v>
      </c>
      <c r="G1558" s="1">
        <f t="shared" si="172"/>
        <v>1.1220151352463329E-2</v>
      </c>
      <c r="H1558" s="1">
        <f t="shared" si="173"/>
        <v>4.4440206307321333</v>
      </c>
      <c r="I1558" s="1">
        <f t="shared" si="175"/>
        <v>-4.490043889454209</v>
      </c>
      <c r="K1558">
        <f t="shared" si="174"/>
        <v>1.4031720659278236E-3</v>
      </c>
    </row>
    <row r="1559" spans="1:11" ht="14.4" customHeight="1">
      <c r="A1559" s="2">
        <v>4.093</v>
      </c>
      <c r="B1559" s="2">
        <v>98.782849999999996</v>
      </c>
      <c r="C1559" s="2">
        <v>3.39E-2</v>
      </c>
      <c r="D1559" s="1">
        <f t="shared" si="169"/>
        <v>84.213853367433941</v>
      </c>
      <c r="E1559" s="1">
        <f t="shared" si="170"/>
        <v>1.1299999999999999E-2</v>
      </c>
      <c r="F1559" s="1">
        <f t="shared" si="171"/>
        <v>85.165469910485953</v>
      </c>
      <c r="G1559" s="1">
        <f t="shared" si="172"/>
        <v>1.1236631925987768E-2</v>
      </c>
      <c r="H1559" s="1">
        <f t="shared" si="173"/>
        <v>4.4445960689452484</v>
      </c>
      <c r="I1559" s="1">
        <f t="shared" si="175"/>
        <v>-4.4885761301336693</v>
      </c>
      <c r="K1559">
        <f t="shared" si="174"/>
        <v>1.1231441886900299E-3</v>
      </c>
    </row>
    <row r="1560" spans="1:11" ht="14.4" customHeight="1">
      <c r="A1560" s="2">
        <v>4.0990000000000002</v>
      </c>
      <c r="B1560" s="2">
        <v>98.834370000000007</v>
      </c>
      <c r="C1560" s="2">
        <v>3.3939999999999998E-2</v>
      </c>
      <c r="D1560" s="1">
        <f t="shared" si="169"/>
        <v>84.257774936061395</v>
      </c>
      <c r="E1560" s="1">
        <f t="shared" si="170"/>
        <v>1.1313333333333333E-2</v>
      </c>
      <c r="F1560" s="1">
        <f t="shared" si="171"/>
        <v>85.211011229838036</v>
      </c>
      <c r="G1560" s="1">
        <f t="shared" si="172"/>
        <v>1.1249816189251194E-2</v>
      </c>
      <c r="H1560" s="1">
        <f t="shared" si="173"/>
        <v>4.4451306652713596</v>
      </c>
      <c r="I1560" s="1">
        <f t="shared" si="175"/>
        <v>-4.4874034891984138</v>
      </c>
      <c r="K1560">
        <f t="shared" si="174"/>
        <v>1.6856296675192735E-3</v>
      </c>
    </row>
    <row r="1561" spans="1:11" ht="14.4" customHeight="1">
      <c r="A1561" s="2">
        <v>4.1059999999999999</v>
      </c>
      <c r="B1561" s="2">
        <v>98.889989999999997</v>
      </c>
      <c r="C1561" s="2">
        <v>3.4000000000000002E-2</v>
      </c>
      <c r="D1561" s="1">
        <f t="shared" si="169"/>
        <v>84.305191815856787</v>
      </c>
      <c r="E1561" s="1">
        <f t="shared" si="170"/>
        <v>1.1333333333333334E-2</v>
      </c>
      <c r="F1561" s="1">
        <f t="shared" si="171"/>
        <v>85.260650656436511</v>
      </c>
      <c r="G1561" s="1">
        <f t="shared" si="172"/>
        <v>1.1269592258230897E-2</v>
      </c>
      <c r="H1561" s="1">
        <f t="shared" si="173"/>
        <v>4.4457130427463278</v>
      </c>
      <c r="I1561" s="1">
        <f t="shared" si="175"/>
        <v>-4.4856471309788288</v>
      </c>
      <c r="K1561">
        <f t="shared" si="174"/>
        <v>1.4054664677463759E-3</v>
      </c>
    </row>
    <row r="1562" spans="1:11" ht="14.4" customHeight="1">
      <c r="A1562" s="2">
        <v>4.1130000000000004</v>
      </c>
      <c r="B1562" s="2">
        <v>98.943470000000005</v>
      </c>
      <c r="C1562" s="2">
        <v>3.4049999999999997E-2</v>
      </c>
      <c r="D1562" s="1">
        <f t="shared" si="169"/>
        <v>84.350784313725512</v>
      </c>
      <c r="E1562" s="1">
        <f t="shared" si="170"/>
        <v>1.1349999999999999E-2</v>
      </c>
      <c r="F1562" s="1">
        <f t="shared" si="171"/>
        <v>85.3081657156863</v>
      </c>
      <c r="G1562" s="1">
        <f t="shared" si="172"/>
        <v>1.1286072016967491E-2</v>
      </c>
      <c r="H1562" s="1">
        <f t="shared" si="173"/>
        <v>4.4462701792908552</v>
      </c>
      <c r="I1562" s="1">
        <f t="shared" si="175"/>
        <v>-4.4841858783668105</v>
      </c>
      <c r="K1562">
        <f t="shared" si="174"/>
        <v>1.6874701619779265E-3</v>
      </c>
    </row>
    <row r="1563" spans="1:11" ht="14.4" customHeight="1">
      <c r="A1563" s="2">
        <v>4.12</v>
      </c>
      <c r="B1563" s="2">
        <v>98.996780000000001</v>
      </c>
      <c r="C1563" s="2">
        <v>3.4110000000000001E-2</v>
      </c>
      <c r="D1563" s="1">
        <f t="shared" si="169"/>
        <v>84.396231884057983</v>
      </c>
      <c r="E1563" s="1">
        <f t="shared" si="170"/>
        <v>1.137E-2</v>
      </c>
      <c r="F1563" s="1">
        <f t="shared" si="171"/>
        <v>85.355817040579737</v>
      </c>
      <c r="G1563" s="1">
        <f t="shared" si="172"/>
        <v>1.1305847368969531E-2</v>
      </c>
      <c r="H1563" s="1">
        <f t="shared" si="173"/>
        <v>4.4468286020507382</v>
      </c>
      <c r="I1563" s="1">
        <f t="shared" si="175"/>
        <v>-4.4824352208228584</v>
      </c>
      <c r="K1563">
        <f t="shared" si="174"/>
        <v>1.4069903381644011E-3</v>
      </c>
    </row>
    <row r="1564" spans="1:11" ht="14.4" customHeight="1">
      <c r="A1564" s="2">
        <v>4.1269999999999998</v>
      </c>
      <c r="B1564" s="2">
        <v>99.051180000000002</v>
      </c>
      <c r="C1564" s="2">
        <v>3.4160000000000003E-2</v>
      </c>
      <c r="D1564" s="1">
        <f t="shared" si="169"/>
        <v>84.442608695652183</v>
      </c>
      <c r="E1564" s="1">
        <f t="shared" si="170"/>
        <v>1.1386666666666668E-2</v>
      </c>
      <c r="F1564" s="1">
        <f t="shared" si="171"/>
        <v>85.404128533333335</v>
      </c>
      <c r="G1564" s="1">
        <f t="shared" si="172"/>
        <v>1.1322326530246399E-2</v>
      </c>
      <c r="H1564" s="1">
        <f t="shared" si="173"/>
        <v>4.4473944431076706</v>
      </c>
      <c r="I1564" s="1">
        <f t="shared" si="175"/>
        <v>-4.480978703450881</v>
      </c>
      <c r="K1564">
        <f t="shared" si="174"/>
        <v>1.4077740125034092E-3</v>
      </c>
    </row>
    <row r="1565" spans="1:11" ht="14.4" customHeight="1">
      <c r="A1565" s="2">
        <v>4.1340000000000003</v>
      </c>
      <c r="B1565" s="2">
        <v>99.107089999999999</v>
      </c>
      <c r="C1565" s="2">
        <v>3.4209999999999997E-2</v>
      </c>
      <c r="D1565" s="1">
        <f t="shared" si="169"/>
        <v>84.490272804774094</v>
      </c>
      <c r="E1565" s="1">
        <f t="shared" si="170"/>
        <v>1.1403333333333333E-2</v>
      </c>
      <c r="F1565" s="1">
        <f t="shared" si="171"/>
        <v>85.453743548991213</v>
      </c>
      <c r="G1565" s="1">
        <f t="shared" si="172"/>
        <v>1.1338805419965207E-2</v>
      </c>
      <c r="H1565" s="1">
        <f t="shared" si="173"/>
        <v>4.4479752184204822</v>
      </c>
      <c r="I1565" s="1">
        <f t="shared" si="175"/>
        <v>-4.479524328386149</v>
      </c>
      <c r="K1565">
        <f t="shared" si="174"/>
        <v>1.6903069906224282E-3</v>
      </c>
    </row>
    <row r="1566" spans="1:11" ht="14.4" customHeight="1">
      <c r="A1566" s="2">
        <v>4.141</v>
      </c>
      <c r="B1566" s="2">
        <v>99.16592</v>
      </c>
      <c r="C1566" s="2">
        <v>3.4270000000000002E-2</v>
      </c>
      <c r="D1566" s="1">
        <f t="shared" si="169"/>
        <v>84.540426257459515</v>
      </c>
      <c r="E1566" s="1">
        <f t="shared" si="170"/>
        <v>1.1423333333333334E-2</v>
      </c>
      <c r="F1566" s="1">
        <f t="shared" si="171"/>
        <v>85.506159726740563</v>
      </c>
      <c r="G1566" s="1">
        <f t="shared" si="172"/>
        <v>1.1358579729183225E-2</v>
      </c>
      <c r="H1566" s="1">
        <f t="shared" si="173"/>
        <v>4.4485884169353085</v>
      </c>
      <c r="I1566" s="1">
        <f t="shared" si="175"/>
        <v>-4.4777818973447685</v>
      </c>
      <c r="K1566">
        <f t="shared" si="174"/>
        <v>1.4094170929241296E-3</v>
      </c>
    </row>
    <row r="1567" spans="1:11" ht="14.4" customHeight="1">
      <c r="A1567" s="2">
        <v>4.1470000000000002</v>
      </c>
      <c r="B1567" s="2">
        <v>99.22363</v>
      </c>
      <c r="C1567" s="2">
        <v>3.4320000000000003E-2</v>
      </c>
      <c r="D1567" s="1">
        <f t="shared" si="169"/>
        <v>84.589624893435655</v>
      </c>
      <c r="E1567" s="1">
        <f t="shared" si="170"/>
        <v>1.1440000000000001E-2</v>
      </c>
      <c r="F1567" s="1">
        <f t="shared" si="171"/>
        <v>85.557330202216548</v>
      </c>
      <c r="G1567" s="1">
        <f t="shared" si="172"/>
        <v>1.1375058021505097E-2</v>
      </c>
      <c r="H1567" s="1">
        <f t="shared" si="173"/>
        <v>4.4491866799196949</v>
      </c>
      <c r="I1567" s="1">
        <f t="shared" si="175"/>
        <v>-4.4763322133664749</v>
      </c>
      <c r="K1567">
        <f t="shared" si="174"/>
        <v>1.1281614094913943E-3</v>
      </c>
    </row>
    <row r="1568" spans="1:11" ht="14.4" customHeight="1">
      <c r="A1568" s="2">
        <v>4.1520000000000001</v>
      </c>
      <c r="B1568" s="2">
        <v>99.27637</v>
      </c>
      <c r="C1568" s="2">
        <v>3.4360000000000002E-2</v>
      </c>
      <c r="D1568" s="1">
        <f t="shared" si="169"/>
        <v>84.634586530264286</v>
      </c>
      <c r="E1568" s="1">
        <f t="shared" si="170"/>
        <v>1.1453333333333334E-2</v>
      </c>
      <c r="F1568" s="1">
        <f t="shared" si="171"/>
        <v>85.603934661324246</v>
      </c>
      <c r="G1568" s="1">
        <f t="shared" si="172"/>
        <v>1.1388240459860997E-2</v>
      </c>
      <c r="H1568" s="1">
        <f t="shared" si="173"/>
        <v>4.4497312477609832</v>
      </c>
      <c r="I1568" s="1">
        <f t="shared" si="175"/>
        <v>-4.4751739945924829</v>
      </c>
      <c r="K1568">
        <f t="shared" si="174"/>
        <v>1.4109634129013959E-3</v>
      </c>
    </row>
    <row r="1569" spans="1:11" ht="14.4" customHeight="1">
      <c r="A1569" s="2">
        <v>4.157</v>
      </c>
      <c r="B1569" s="2">
        <v>99.330839999999995</v>
      </c>
      <c r="C1569" s="2">
        <v>3.4410000000000003E-2</v>
      </c>
      <c r="D1569" s="1">
        <f t="shared" si="169"/>
        <v>84.681023017902817</v>
      </c>
      <c r="E1569" s="1">
        <f t="shared" si="170"/>
        <v>1.1470000000000001E-2</v>
      </c>
      <c r="F1569" s="1">
        <f t="shared" si="171"/>
        <v>85.652314351918164</v>
      </c>
      <c r="G1569" s="1">
        <f t="shared" si="172"/>
        <v>1.1404718263436172E-2</v>
      </c>
      <c r="H1569" s="1">
        <f t="shared" si="173"/>
        <v>4.4502962454432247</v>
      </c>
      <c r="I1569" s="1">
        <f t="shared" si="175"/>
        <v>-4.4737281264499718</v>
      </c>
      <c r="K1569">
        <f t="shared" si="174"/>
        <v>1.1293861324238985E-3</v>
      </c>
    </row>
    <row r="1570" spans="1:11" ht="14.4" customHeight="1">
      <c r="A1570" s="2">
        <v>4.1619999999999999</v>
      </c>
      <c r="B1570" s="2">
        <v>99.384649999999993</v>
      </c>
      <c r="C1570" s="2">
        <v>3.4450000000000001E-2</v>
      </c>
      <c r="D1570" s="1">
        <f t="shared" si="169"/>
        <v>84.72689684569481</v>
      </c>
      <c r="E1570" s="1">
        <f t="shared" si="170"/>
        <v>1.1483333333333333E-2</v>
      </c>
      <c r="F1570" s="1">
        <f t="shared" si="171"/>
        <v>85.699844044472869</v>
      </c>
      <c r="G1570" s="1">
        <f t="shared" si="172"/>
        <v>1.1417900310805917E-2</v>
      </c>
      <c r="H1570" s="1">
        <f t="shared" si="173"/>
        <v>4.4508510058176309</v>
      </c>
      <c r="I1570" s="1">
        <f t="shared" si="175"/>
        <v>-4.472572952358731</v>
      </c>
      <c r="K1570">
        <f t="shared" si="174"/>
        <v>1.1299790849673818E-3</v>
      </c>
    </row>
    <row r="1571" spans="1:11" ht="14.4" customHeight="1">
      <c r="A1571" s="2">
        <v>4.1669999999999998</v>
      </c>
      <c r="B1571" s="2">
        <v>99.435169999999999</v>
      </c>
      <c r="C1571" s="2">
        <v>3.449E-2</v>
      </c>
      <c r="D1571" s="1">
        <f t="shared" si="169"/>
        <v>84.769965899403246</v>
      </c>
      <c r="E1571" s="1">
        <f t="shared" si="170"/>
        <v>1.1496666666666667E-2</v>
      </c>
      <c r="F1571" s="1">
        <f t="shared" si="171"/>
        <v>85.744537940693391</v>
      </c>
      <c r="G1571" s="1">
        <f t="shared" si="172"/>
        <v>1.1431082184411799E-2</v>
      </c>
      <c r="H1571" s="1">
        <f t="shared" si="173"/>
        <v>4.4513723865326531</v>
      </c>
      <c r="I1571" s="1">
        <f t="shared" si="175"/>
        <v>-4.4714191263560998</v>
      </c>
      <c r="K1571">
        <f t="shared" si="174"/>
        <v>1.4132404092071645E-3</v>
      </c>
    </row>
    <row r="1572" spans="1:11" ht="14.4" customHeight="1">
      <c r="A1572" s="2">
        <v>4.173</v>
      </c>
      <c r="B1572" s="2">
        <v>99.492549999999994</v>
      </c>
      <c r="C1572" s="2">
        <v>3.4540000000000001E-2</v>
      </c>
      <c r="D1572" s="1">
        <f t="shared" si="169"/>
        <v>84.818883205456103</v>
      </c>
      <c r="E1572" s="1">
        <f t="shared" si="170"/>
        <v>1.1513333333333334E-2</v>
      </c>
      <c r="F1572" s="1">
        <f t="shared" si="171"/>
        <v>85.795431280761576</v>
      </c>
      <c r="G1572" s="1">
        <f t="shared" si="172"/>
        <v>1.1447559282070171E-2</v>
      </c>
      <c r="H1572" s="1">
        <f t="shared" si="173"/>
        <v>4.4519657566001936</v>
      </c>
      <c r="I1572" s="1">
        <f t="shared" si="175"/>
        <v>-4.4699787348423552</v>
      </c>
      <c r="K1572">
        <f t="shared" si="174"/>
        <v>1.4140284882068802E-3</v>
      </c>
    </row>
    <row r="1573" spans="1:11" ht="14.4" customHeight="1">
      <c r="A1573" s="2">
        <v>4.1790000000000003</v>
      </c>
      <c r="B1573" s="2">
        <v>99.546099999999996</v>
      </c>
      <c r="C1573" s="2">
        <v>3.4590000000000003E-2</v>
      </c>
      <c r="D1573" s="1">
        <f t="shared" si="169"/>
        <v>84.864535379369144</v>
      </c>
      <c r="E1573" s="1">
        <f t="shared" si="170"/>
        <v>1.153E-2</v>
      </c>
      <c r="F1573" s="1">
        <f t="shared" si="171"/>
        <v>85.843023472293268</v>
      </c>
      <c r="G1573" s="1">
        <f t="shared" si="172"/>
        <v>1.1464036108238488E-2</v>
      </c>
      <c r="H1573" s="1">
        <f t="shared" si="173"/>
        <v>4.4525203198863741</v>
      </c>
      <c r="I1573" s="1">
        <f t="shared" si="175"/>
        <v>-4.4685404387544496</v>
      </c>
      <c r="K1573">
        <f t="shared" si="174"/>
        <v>1.4147662688262274E-3</v>
      </c>
    </row>
    <row r="1574" spans="1:11" ht="14.4" customHeight="1">
      <c r="A1574" s="2">
        <v>4.1849999999999996</v>
      </c>
      <c r="B1574" s="2">
        <v>99.596400000000003</v>
      </c>
      <c r="C1574" s="2">
        <v>3.4639999999999997E-2</v>
      </c>
      <c r="D1574" s="1">
        <f t="shared" si="169"/>
        <v>84.907416879795406</v>
      </c>
      <c r="E1574" s="1">
        <f t="shared" si="170"/>
        <v>1.1546666666666665E-2</v>
      </c>
      <c r="F1574" s="1">
        <f t="shared" si="171"/>
        <v>85.887814520034098</v>
      </c>
      <c r="G1574" s="1">
        <f t="shared" si="172"/>
        <v>1.1480512662925258E-2</v>
      </c>
      <c r="H1574" s="1">
        <f t="shared" si="173"/>
        <v>4.4530419623505955</v>
      </c>
      <c r="I1574" s="1">
        <f t="shared" si="175"/>
        <v>-4.4671042320385741</v>
      </c>
      <c r="K1574">
        <f t="shared" si="174"/>
        <v>1.6986111679456789E-3</v>
      </c>
    </row>
    <row r="1575" spans="1:11" ht="14.4" customHeight="1">
      <c r="A1575" s="2">
        <v>4.1920000000000002</v>
      </c>
      <c r="B1575" s="2">
        <v>99.650689999999997</v>
      </c>
      <c r="C1575" s="2">
        <v>3.4700000000000002E-2</v>
      </c>
      <c r="D1575" s="1">
        <f t="shared" si="169"/>
        <v>84.953699914748512</v>
      </c>
      <c r="E1575" s="1">
        <f t="shared" si="170"/>
        <v>1.1566666666666668E-2</v>
      </c>
      <c r="F1575" s="1">
        <f t="shared" si="171"/>
        <v>85.936331043762436</v>
      </c>
      <c r="G1575" s="1">
        <f t="shared" si="172"/>
        <v>1.150028417020689E-2</v>
      </c>
      <c r="H1575" s="1">
        <f t="shared" si="173"/>
        <v>4.4536066853685217</v>
      </c>
      <c r="I1575" s="1">
        <f t="shared" si="175"/>
        <v>-4.4653835334654577</v>
      </c>
      <c r="K1575">
        <f t="shared" si="174"/>
        <v>1.416302003410063E-3</v>
      </c>
    </row>
    <row r="1576" spans="1:11" ht="14.4" customHeight="1">
      <c r="A1576" s="2">
        <v>4.1989999999999998</v>
      </c>
      <c r="B1576" s="2">
        <v>99.707980000000006</v>
      </c>
      <c r="C1576" s="2">
        <v>3.4750000000000003E-2</v>
      </c>
      <c r="D1576" s="1">
        <f t="shared" si="169"/>
        <v>85.002540494458671</v>
      </c>
      <c r="E1576" s="1">
        <f t="shared" si="170"/>
        <v>1.1583333333333334E-2</v>
      </c>
      <c r="F1576" s="1">
        <f t="shared" si="171"/>
        <v>85.987153255186143</v>
      </c>
      <c r="G1576" s="1">
        <f t="shared" si="172"/>
        <v>1.1516760127666227E-2</v>
      </c>
      <c r="H1576" s="1">
        <f t="shared" si="173"/>
        <v>4.4541979043414424</v>
      </c>
      <c r="I1576" s="1">
        <f t="shared" si="175"/>
        <v>-4.4639519021873353</v>
      </c>
      <c r="K1576">
        <f t="shared" si="174"/>
        <v>1.4170988206875514E-3</v>
      </c>
    </row>
    <row r="1577" spans="1:11" ht="14.4" customHeight="1">
      <c r="A1577" s="2">
        <v>4.2050000000000001</v>
      </c>
      <c r="B1577" s="2">
        <v>99.76285</v>
      </c>
      <c r="C1577" s="2">
        <v>3.4799999999999998E-2</v>
      </c>
      <c r="D1577" s="1">
        <f t="shared" si="169"/>
        <v>85.0493179880648</v>
      </c>
      <c r="E1577" s="1">
        <f t="shared" si="170"/>
        <v>1.1599999999999999E-2</v>
      </c>
      <c r="F1577" s="1">
        <f t="shared" si="171"/>
        <v>86.035890076726361</v>
      </c>
      <c r="G1577" s="1">
        <f t="shared" si="172"/>
        <v>1.1533235813673085E-2</v>
      </c>
      <c r="H1577" s="1">
        <f t="shared" si="173"/>
        <v>4.4547645356705967</v>
      </c>
      <c r="I1577" s="1">
        <f t="shared" si="175"/>
        <v>-4.4625223410841874</v>
      </c>
      <c r="K1577">
        <f t="shared" si="174"/>
        <v>1.4178828502415493E-3</v>
      </c>
    </row>
    <row r="1578" spans="1:11" ht="14.4" customHeight="1">
      <c r="A1578" s="2">
        <v>4.2110000000000003</v>
      </c>
      <c r="B1578" s="2">
        <v>99.818340000000006</v>
      </c>
      <c r="C1578" s="2">
        <v>3.4849999999999999E-2</v>
      </c>
      <c r="D1578" s="1">
        <f t="shared" si="169"/>
        <v>85.09662404092073</v>
      </c>
      <c r="E1578" s="1">
        <f t="shared" si="170"/>
        <v>1.1616666666666666E-2</v>
      </c>
      <c r="F1578" s="1">
        <f t="shared" si="171"/>
        <v>86.085163156862748</v>
      </c>
      <c r="G1578" s="1">
        <f t="shared" si="172"/>
        <v>1.1549711228235966E-2</v>
      </c>
      <c r="H1578" s="1">
        <f t="shared" si="173"/>
        <v>4.4553370755262014</v>
      </c>
      <c r="I1578" s="1">
        <f t="shared" si="175"/>
        <v>-4.4610948442112184</v>
      </c>
      <c r="K1578">
        <f t="shared" si="174"/>
        <v>1.4186771099745758E-3</v>
      </c>
    </row>
    <row r="1579" spans="1:11" ht="14.4" customHeight="1">
      <c r="A1579" s="2">
        <v>4.2169999999999996</v>
      </c>
      <c r="B1579" s="2">
        <v>99.874650000000003</v>
      </c>
      <c r="C1579" s="2">
        <v>3.49E-2</v>
      </c>
      <c r="D1579" s="1">
        <f t="shared" si="169"/>
        <v>85.14462915601024</v>
      </c>
      <c r="E1579" s="1">
        <f t="shared" si="170"/>
        <v>1.1633333333333334E-2</v>
      </c>
      <c r="F1579" s="1">
        <f t="shared" si="171"/>
        <v>86.135145008525157</v>
      </c>
      <c r="G1579" s="1">
        <f t="shared" si="172"/>
        <v>1.1566186371364251E-2</v>
      </c>
      <c r="H1579" s="1">
        <f t="shared" si="173"/>
        <v>4.4559175163998486</v>
      </c>
      <c r="I1579" s="1">
        <f t="shared" si="175"/>
        <v>-4.4596694056491284</v>
      </c>
      <c r="K1579">
        <f t="shared" si="174"/>
        <v>1.4194508383063404E-3</v>
      </c>
    </row>
    <row r="1580" spans="1:11" ht="14.4" customHeight="1">
      <c r="A1580" s="2">
        <v>4.2229999999999999</v>
      </c>
      <c r="B1580" s="2">
        <v>99.927250000000001</v>
      </c>
      <c r="C1580" s="2">
        <v>3.4950000000000002E-2</v>
      </c>
      <c r="D1580" s="1">
        <f t="shared" si="169"/>
        <v>85.189471440750225</v>
      </c>
      <c r="E1580" s="1">
        <f t="shared" si="170"/>
        <v>1.1650000000000001E-2</v>
      </c>
      <c r="F1580" s="1">
        <f t="shared" si="171"/>
        <v>86.181928783034962</v>
      </c>
      <c r="G1580" s="1">
        <f t="shared" si="172"/>
        <v>1.1582661243066448E-2</v>
      </c>
      <c r="H1580" s="1">
        <f t="shared" si="173"/>
        <v>4.4564605128032797</v>
      </c>
      <c r="I1580" s="1">
        <f t="shared" si="175"/>
        <v>-4.4582460195041111</v>
      </c>
      <c r="K1580">
        <f t="shared" si="174"/>
        <v>1.7042722080135853E-3</v>
      </c>
    </row>
    <row r="1581" spans="1:11" ht="14.4" customHeight="1">
      <c r="A1581" s="2">
        <v>4.2300000000000004</v>
      </c>
      <c r="B1581" s="2">
        <v>99.983879999999999</v>
      </c>
      <c r="C1581" s="2">
        <v>3.5009999999999999E-2</v>
      </c>
      <c r="D1581" s="1">
        <f t="shared" si="169"/>
        <v>85.237749360613819</v>
      </c>
      <c r="E1581" s="1">
        <f t="shared" si="170"/>
        <v>1.167E-2</v>
      </c>
      <c r="F1581" s="1">
        <f t="shared" si="171"/>
        <v>86.232473895652191</v>
      </c>
      <c r="G1581" s="1">
        <f t="shared" si="172"/>
        <v>1.1602430730839794E-2</v>
      </c>
      <c r="H1581" s="1">
        <f t="shared" si="173"/>
        <v>4.4570468340534761</v>
      </c>
      <c r="I1581" s="1">
        <f t="shared" si="175"/>
        <v>-4.4565406570594135</v>
      </c>
      <c r="K1581">
        <f t="shared" si="174"/>
        <v>1.7052259164534831E-3</v>
      </c>
    </row>
    <row r="1582" spans="1:11" ht="14.4" customHeight="1">
      <c r="A1582" s="2">
        <v>4.2370000000000001</v>
      </c>
      <c r="B1582" s="2">
        <v>100.03912</v>
      </c>
      <c r="C1582" s="2">
        <v>3.5069999999999997E-2</v>
      </c>
      <c r="D1582" s="1">
        <f t="shared" si="169"/>
        <v>85.284842284739995</v>
      </c>
      <c r="E1582" s="1">
        <f t="shared" si="170"/>
        <v>1.1689999999999999E-2</v>
      </c>
      <c r="F1582" s="1">
        <f t="shared" si="171"/>
        <v>86.281822091048596</v>
      </c>
      <c r="G1582" s="1">
        <f t="shared" si="172"/>
        <v>1.1622199827787999E-2</v>
      </c>
      <c r="H1582" s="1">
        <f t="shared" si="173"/>
        <v>4.4576189396457711</v>
      </c>
      <c r="I1582" s="1">
        <f t="shared" si="175"/>
        <v>-4.4548382315527553</v>
      </c>
      <c r="K1582">
        <f t="shared" si="174"/>
        <v>1.7061604433078509E-3</v>
      </c>
    </row>
    <row r="1583" spans="1:11" ht="14.4" customHeight="1">
      <c r="A1583" s="2">
        <v>4.2439999999999998</v>
      </c>
      <c r="B1583" s="2">
        <v>100.09350000000001</v>
      </c>
      <c r="C1583" s="2">
        <v>3.5130000000000002E-2</v>
      </c>
      <c r="D1583" s="1">
        <f t="shared" si="169"/>
        <v>85.331202046035827</v>
      </c>
      <c r="E1583" s="1">
        <f t="shared" si="170"/>
        <v>1.171E-2</v>
      </c>
      <c r="F1583" s="1">
        <f t="shared" si="171"/>
        <v>86.330430421994919</v>
      </c>
      <c r="G1583" s="1">
        <f t="shared" si="172"/>
        <v>1.1641968533926956E-2</v>
      </c>
      <c r="H1583" s="1">
        <f t="shared" si="173"/>
        <v>4.4581821480104562</v>
      </c>
      <c r="I1583" s="1">
        <f t="shared" si="175"/>
        <v>-4.4531387329427261</v>
      </c>
      <c r="K1583">
        <f t="shared" si="174"/>
        <v>1.7070589940323404E-3</v>
      </c>
    </row>
    <row r="1584" spans="1:11" ht="14.4" customHeight="1">
      <c r="A1584" s="2">
        <v>4.2510000000000003</v>
      </c>
      <c r="B1584" s="2">
        <v>100.14452</v>
      </c>
      <c r="C1584" s="2">
        <v>3.5189999999999999E-2</v>
      </c>
      <c r="D1584" s="1">
        <f t="shared" si="169"/>
        <v>85.374697357203758</v>
      </c>
      <c r="E1584" s="1">
        <f t="shared" si="170"/>
        <v>1.1729999999999999E-2</v>
      </c>
      <c r="F1584" s="1">
        <f t="shared" si="171"/>
        <v>86.376142557203764</v>
      </c>
      <c r="G1584" s="1">
        <f t="shared" si="172"/>
        <v>1.1661736849271676E-2</v>
      </c>
      <c r="H1584" s="1">
        <f t="shared" si="173"/>
        <v>4.4587115098695653</v>
      </c>
      <c r="I1584" s="1">
        <f t="shared" si="175"/>
        <v>-4.4514421512393962</v>
      </c>
      <c r="K1584">
        <f t="shared" si="174"/>
        <v>1.4232799090652269E-3</v>
      </c>
    </row>
    <row r="1585" spans="1:11" ht="14.4" customHeight="1">
      <c r="A1585" s="2">
        <v>4.258</v>
      </c>
      <c r="B1585" s="2">
        <v>100.19636</v>
      </c>
      <c r="C1585" s="2">
        <v>3.524E-2</v>
      </c>
      <c r="D1585" s="1">
        <f t="shared" si="169"/>
        <v>85.418891730605296</v>
      </c>
      <c r="E1585" s="1">
        <f t="shared" si="170"/>
        <v>1.1746666666666667E-2</v>
      </c>
      <c r="F1585" s="1">
        <f t="shared" si="171"/>
        <v>86.422278978800804</v>
      </c>
      <c r="G1585" s="1">
        <f t="shared" si="172"/>
        <v>1.167821014688018E-2</v>
      </c>
      <c r="H1585" s="1">
        <f t="shared" si="173"/>
        <v>4.4592455011211429</v>
      </c>
      <c r="I1585" s="1">
        <f t="shared" si="175"/>
        <v>-4.4500305541739342</v>
      </c>
      <c r="K1585">
        <f t="shared" si="174"/>
        <v>1.7088415174765007E-3</v>
      </c>
    </row>
    <row r="1586" spans="1:11" ht="14.4" customHeight="1">
      <c r="A1586" s="2">
        <v>4.2649999999999997</v>
      </c>
      <c r="B1586" s="2">
        <v>100.25075</v>
      </c>
      <c r="C1586" s="2">
        <v>3.5299999999999998E-2</v>
      </c>
      <c r="D1586" s="1">
        <f t="shared" si="169"/>
        <v>85.465260017050312</v>
      </c>
      <c r="E1586" s="1">
        <f t="shared" si="170"/>
        <v>1.1766666666666667E-2</v>
      </c>
      <c r="F1586" s="1">
        <f t="shared" si="171"/>
        <v>86.470901243250935</v>
      </c>
      <c r="G1586" s="1">
        <f t="shared" si="172"/>
        <v>1.1697977745809548E-2</v>
      </c>
      <c r="H1586" s="1">
        <f t="shared" si="173"/>
        <v>4.4598079555299233</v>
      </c>
      <c r="I1586" s="1">
        <f t="shared" si="175"/>
        <v>-4.4483392943558675</v>
      </c>
      <c r="K1586">
        <f t="shared" si="174"/>
        <v>1.7097911338449356E-3</v>
      </c>
    </row>
    <row r="1587" spans="1:11" ht="14.4" customHeight="1">
      <c r="A1587" s="2">
        <v>4.2720000000000002</v>
      </c>
      <c r="B1587" s="2">
        <v>100.30775</v>
      </c>
      <c r="C1587" s="2">
        <v>3.5360000000000003E-2</v>
      </c>
      <c r="D1587" s="1">
        <f t="shared" si="169"/>
        <v>85.513853367433939</v>
      </c>
      <c r="E1587" s="1">
        <f t="shared" si="170"/>
        <v>1.1786666666666668E-2</v>
      </c>
      <c r="F1587" s="1">
        <f t="shared" si="171"/>
        <v>86.521776652458087</v>
      </c>
      <c r="G1587" s="1">
        <f t="shared" si="172"/>
        <v>1.1717744953988455E-2</v>
      </c>
      <c r="H1587" s="1">
        <f t="shared" si="173"/>
        <v>4.4603961354609201</v>
      </c>
      <c r="I1587" s="1">
        <f t="shared" si="175"/>
        <v>-4.4466509234157074</v>
      </c>
      <c r="K1587">
        <f t="shared" si="174"/>
        <v>1.4256418726909604E-3</v>
      </c>
    </row>
    <row r="1588" spans="1:11" ht="14.4" customHeight="1">
      <c r="A1588" s="2">
        <v>4.2789999999999999</v>
      </c>
      <c r="B1588" s="2">
        <v>100.3656</v>
      </c>
      <c r="C1588" s="2">
        <v>3.5409999999999997E-2</v>
      </c>
      <c r="D1588" s="1">
        <f t="shared" si="169"/>
        <v>85.563171355498739</v>
      </c>
      <c r="E1588" s="1">
        <f t="shared" si="170"/>
        <v>1.1803333333333332E-2</v>
      </c>
      <c r="F1588" s="1">
        <f t="shared" si="171"/>
        <v>86.573101988064806</v>
      </c>
      <c r="G1588" s="1">
        <f t="shared" si="172"/>
        <v>1.1734217328992436E-2</v>
      </c>
      <c r="H1588" s="1">
        <f t="shared" si="173"/>
        <v>4.4609891667223192</v>
      </c>
      <c r="I1588" s="1">
        <f t="shared" si="175"/>
        <v>-4.4452461473450233</v>
      </c>
      <c r="K1588">
        <f t="shared" si="174"/>
        <v>1.4264112674055164E-3</v>
      </c>
    </row>
    <row r="1589" spans="1:11" ht="14.4" customHeight="1">
      <c r="A1589" s="2">
        <v>4.2850000000000001</v>
      </c>
      <c r="B1589" s="2">
        <v>100.41605</v>
      </c>
      <c r="C1589" s="2">
        <v>3.5459999999999998E-2</v>
      </c>
      <c r="D1589" s="1">
        <f t="shared" si="169"/>
        <v>85.606180733162844</v>
      </c>
      <c r="E1589" s="1">
        <f t="shared" si="170"/>
        <v>1.1819999999999999E-2</v>
      </c>
      <c r="F1589" s="1">
        <f t="shared" si="171"/>
        <v>86.61804578942882</v>
      </c>
      <c r="G1589" s="1">
        <f t="shared" si="172"/>
        <v>1.1750689432661528E-2</v>
      </c>
      <c r="H1589" s="1">
        <f t="shared" si="173"/>
        <v>4.4615081748003833</v>
      </c>
      <c r="I1589" s="1">
        <f t="shared" si="175"/>
        <v>-4.4438433649931568</v>
      </c>
      <c r="K1589">
        <f t="shared" si="174"/>
        <v>1.7126020460360475E-3</v>
      </c>
    </row>
    <row r="1590" spans="1:11" ht="14.4" customHeight="1">
      <c r="A1590" s="2">
        <v>4.2919999999999998</v>
      </c>
      <c r="B1590" s="2">
        <v>100.47217000000001</v>
      </c>
      <c r="C1590" s="2">
        <v>3.5520000000000003E-2</v>
      </c>
      <c r="D1590" s="1">
        <f t="shared" si="169"/>
        <v>85.654023870417745</v>
      </c>
      <c r="E1590" s="1">
        <f t="shared" si="170"/>
        <v>1.1840000000000002E-2</v>
      </c>
      <c r="F1590" s="1">
        <f t="shared" si="171"/>
        <v>86.6681675130435</v>
      </c>
      <c r="G1590" s="1">
        <f t="shared" si="172"/>
        <v>1.1770455598915526E-2</v>
      </c>
      <c r="H1590" s="1">
        <f t="shared" si="173"/>
        <v>4.4620866596556672</v>
      </c>
      <c r="I1590" s="1">
        <f t="shared" si="175"/>
        <v>-4.4421626499701059</v>
      </c>
      <c r="K1590">
        <f t="shared" si="174"/>
        <v>1.4279725774366267E-3</v>
      </c>
    </row>
    <row r="1591" spans="1:11" ht="14.4" customHeight="1">
      <c r="A1591" s="2">
        <v>4.2990000000000004</v>
      </c>
      <c r="B1591" s="2">
        <v>100.52925</v>
      </c>
      <c r="C1591" s="2">
        <v>3.5569999999999997E-2</v>
      </c>
      <c r="D1591" s="1">
        <f t="shared" si="169"/>
        <v>85.7026854219949</v>
      </c>
      <c r="E1591" s="1">
        <f t="shared" si="170"/>
        <v>1.1856666666666666E-2</v>
      </c>
      <c r="F1591" s="1">
        <f t="shared" si="171"/>
        <v>86.718833595481684</v>
      </c>
      <c r="G1591" s="1">
        <f t="shared" si="172"/>
        <v>1.1786927105679811E-2</v>
      </c>
      <c r="H1591" s="1">
        <f t="shared" si="173"/>
        <v>4.462671087364277</v>
      </c>
      <c r="I1591" s="1">
        <f t="shared" si="175"/>
        <v>-4.4407642340547993</v>
      </c>
      <c r="K1591">
        <f t="shared" si="174"/>
        <v>1.4287711707871588E-3</v>
      </c>
    </row>
    <row r="1592" spans="1:11" ht="14.4" customHeight="1">
      <c r="A1592" s="2">
        <v>4.3049999999999997</v>
      </c>
      <c r="B1592" s="2">
        <v>100.58458</v>
      </c>
      <c r="C1592" s="2">
        <v>3.5619999999999999E-2</v>
      </c>
      <c r="D1592" s="1">
        <f t="shared" si="169"/>
        <v>85.749855072463788</v>
      </c>
      <c r="E1592" s="1">
        <f t="shared" si="170"/>
        <v>1.1873333333333333E-2</v>
      </c>
      <c r="F1592" s="1">
        <f t="shared" si="171"/>
        <v>86.767991685024185</v>
      </c>
      <c r="G1592" s="1">
        <f t="shared" si="172"/>
        <v>1.1803398341138249E-2</v>
      </c>
      <c r="H1592" s="1">
        <f t="shared" si="173"/>
        <v>4.4632377942687187</v>
      </c>
      <c r="I1592" s="1">
        <f t="shared" si="175"/>
        <v>-4.4393677939614049</v>
      </c>
      <c r="K1592">
        <f t="shared" si="174"/>
        <v>1.7155063086104943E-3</v>
      </c>
    </row>
    <row r="1593" spans="1:11" ht="14.4" customHeight="1">
      <c r="A1593" s="2">
        <v>4.3109999999999999</v>
      </c>
      <c r="B1593" s="2">
        <v>100.64431</v>
      </c>
      <c r="C1593" s="2">
        <v>3.5680000000000003E-2</v>
      </c>
      <c r="D1593" s="1">
        <f t="shared" si="169"/>
        <v>85.800775788576317</v>
      </c>
      <c r="E1593" s="1">
        <f t="shared" si="170"/>
        <v>1.1893333333333334E-2</v>
      </c>
      <c r="F1593" s="1">
        <f t="shared" si="171"/>
        <v>86.821233015288456</v>
      </c>
      <c r="G1593" s="1">
        <f t="shared" si="172"/>
        <v>1.1823163465576733E-2</v>
      </c>
      <c r="H1593" s="1">
        <f t="shared" si="173"/>
        <v>4.4638512117435152</v>
      </c>
      <c r="I1593" s="1">
        <f t="shared" si="175"/>
        <v>-4.4376946661308736</v>
      </c>
      <c r="K1593">
        <f t="shared" si="174"/>
        <v>1.144301960784376E-3</v>
      </c>
    </row>
    <row r="1594" spans="1:11" ht="14.4" customHeight="1">
      <c r="A1594" s="2">
        <v>4.3159999999999998</v>
      </c>
      <c r="B1594" s="2">
        <v>100.69562000000001</v>
      </c>
      <c r="C1594" s="2">
        <v>3.5720000000000002E-2</v>
      </c>
      <c r="D1594" s="1">
        <f t="shared" si="169"/>
        <v>85.84451832907078</v>
      </c>
      <c r="E1594" s="1">
        <f t="shared" si="170"/>
        <v>1.1906666666666668E-2</v>
      </c>
      <c r="F1594" s="1">
        <f t="shared" si="171"/>
        <v>86.866640393975587</v>
      </c>
      <c r="G1594" s="1">
        <f t="shared" si="172"/>
        <v>1.1836339998172456E-2</v>
      </c>
      <c r="H1594" s="1">
        <f t="shared" si="173"/>
        <v>4.4643740735741115</v>
      </c>
      <c r="I1594" s="1">
        <f t="shared" si="175"/>
        <v>-4.4365808190902367</v>
      </c>
      <c r="K1594">
        <f t="shared" si="174"/>
        <v>1.1448941176469723E-3</v>
      </c>
    </row>
    <row r="1595" spans="1:11" ht="14.4" customHeight="1">
      <c r="A1595" s="2">
        <v>4.3209999999999997</v>
      </c>
      <c r="B1595" s="2">
        <v>100.74850000000001</v>
      </c>
      <c r="C1595" s="2">
        <v>3.576E-2</v>
      </c>
      <c r="D1595" s="1">
        <f t="shared" si="169"/>
        <v>85.889599317988086</v>
      </c>
      <c r="E1595" s="1">
        <f t="shared" si="170"/>
        <v>1.192E-2</v>
      </c>
      <c r="F1595" s="1">
        <f t="shared" si="171"/>
        <v>86.913403341858498</v>
      </c>
      <c r="G1595" s="1">
        <f t="shared" si="172"/>
        <v>1.1849516357149238E-2</v>
      </c>
      <c r="H1595" s="1">
        <f t="shared" si="173"/>
        <v>4.4649122590643024</v>
      </c>
      <c r="I1595" s="1">
        <f t="shared" si="175"/>
        <v>-4.4354682259765807</v>
      </c>
      <c r="K1595">
        <f t="shared" si="174"/>
        <v>1.4318662262006289E-3</v>
      </c>
    </row>
    <row r="1596" spans="1:11" ht="14.4" customHeight="1">
      <c r="A1596" s="2">
        <v>4.3259999999999996</v>
      </c>
      <c r="B1596" s="2">
        <v>100.80099</v>
      </c>
      <c r="C1596" s="2">
        <v>3.5810000000000002E-2</v>
      </c>
      <c r="D1596" s="1">
        <f t="shared" si="169"/>
        <v>85.934347826086963</v>
      </c>
      <c r="E1596" s="1">
        <f t="shared" si="170"/>
        <v>1.1936666666666667E-2</v>
      </c>
      <c r="F1596" s="1">
        <f t="shared" si="171"/>
        <v>86.960117491304359</v>
      </c>
      <c r="G1596" s="1">
        <f t="shared" si="172"/>
        <v>1.1865986561726129E-2</v>
      </c>
      <c r="H1596" s="1">
        <f t="shared" si="173"/>
        <v>4.4654495939079979</v>
      </c>
      <c r="I1596" s="1">
        <f t="shared" si="175"/>
        <v>-4.4340792436487595</v>
      </c>
      <c r="K1596">
        <f t="shared" si="174"/>
        <v>1.4326422279058075E-3</v>
      </c>
    </row>
    <row r="1597" spans="1:11" ht="14.4" customHeight="1">
      <c r="A1597" s="2">
        <v>4.3319999999999999</v>
      </c>
      <c r="B1597" s="2">
        <v>100.85773</v>
      </c>
      <c r="C1597" s="2">
        <v>3.5860000000000003E-2</v>
      </c>
      <c r="D1597" s="1">
        <f t="shared" si="169"/>
        <v>85.982719522591665</v>
      </c>
      <c r="E1597" s="1">
        <f t="shared" si="170"/>
        <v>1.1953333333333335E-2</v>
      </c>
      <c r="F1597" s="1">
        <f t="shared" si="171"/>
        <v>87.01049962995171</v>
      </c>
      <c r="G1597" s="1">
        <f t="shared" si="172"/>
        <v>1.188245649503963E-2</v>
      </c>
      <c r="H1597" s="1">
        <f t="shared" si="173"/>
        <v>4.4660287967744301</v>
      </c>
      <c r="I1597" s="1">
        <f t="shared" si="175"/>
        <v>-4.4326922107460449</v>
      </c>
      <c r="K1597">
        <f t="shared" si="174"/>
        <v>1.433413185563935E-3</v>
      </c>
    </row>
    <row r="1598" spans="1:11" ht="14.4" customHeight="1">
      <c r="A1598" s="2">
        <v>4.3380000000000001</v>
      </c>
      <c r="B1598" s="2">
        <v>100.90951</v>
      </c>
      <c r="C1598" s="2">
        <v>3.5909999999999997E-2</v>
      </c>
      <c r="D1598" s="1">
        <f t="shared" si="169"/>
        <v>86.026862745098043</v>
      </c>
      <c r="E1598" s="1">
        <f t="shared" si="170"/>
        <v>1.197E-2</v>
      </c>
      <c r="F1598" s="1">
        <f t="shared" si="171"/>
        <v>87.056604292156877</v>
      </c>
      <c r="G1598" s="1">
        <f t="shared" si="172"/>
        <v>1.1898926157099114E-2</v>
      </c>
      <c r="H1598" s="1">
        <f t="shared" si="173"/>
        <v>4.4665585311382987</v>
      </c>
      <c r="I1598" s="1">
        <f t="shared" si="175"/>
        <v>-4.4313071218356619</v>
      </c>
      <c r="K1598">
        <f t="shared" si="174"/>
        <v>1.7209718670077661E-3</v>
      </c>
    </row>
    <row r="1599" spans="1:11" ht="14.4" customHeight="1">
      <c r="A1599" s="2">
        <v>4.3440000000000003</v>
      </c>
      <c r="B1599" s="2">
        <v>100.96048999999999</v>
      </c>
      <c r="C1599" s="2">
        <v>3.5970000000000002E-2</v>
      </c>
      <c r="D1599" s="1">
        <f t="shared" si="169"/>
        <v>86.070323955669238</v>
      </c>
      <c r="E1599" s="1">
        <f t="shared" si="170"/>
        <v>1.1990000000000001E-2</v>
      </c>
      <c r="F1599" s="1">
        <f t="shared" si="171"/>
        <v>87.102307139897704</v>
      </c>
      <c r="G1599" s="1">
        <f t="shared" si="172"/>
        <v>1.1918689393527264E-2</v>
      </c>
      <c r="H1599" s="1">
        <f t="shared" si="173"/>
        <v>4.4670833719106042</v>
      </c>
      <c r="I1599" s="1">
        <f t="shared" si="175"/>
        <v>-4.4296475735973448</v>
      </c>
      <c r="K1599">
        <f t="shared" si="174"/>
        <v>1.7218979539641388E-3</v>
      </c>
    </row>
    <row r="1600" spans="1:11" ht="14.4" customHeight="1">
      <c r="A1600" s="2">
        <v>4.351</v>
      </c>
      <c r="B1600" s="2">
        <v>101.01814</v>
      </c>
      <c r="C1600" s="2">
        <v>3.603E-2</v>
      </c>
      <c r="D1600" s="1">
        <f t="shared" si="169"/>
        <v>86.119471440750232</v>
      </c>
      <c r="E1600" s="1">
        <f t="shared" si="170"/>
        <v>1.201E-2</v>
      </c>
      <c r="F1600" s="1">
        <f t="shared" si="171"/>
        <v>87.153766292753645</v>
      </c>
      <c r="G1600" s="1">
        <f t="shared" si="172"/>
        <v>1.1938452239377841E-2</v>
      </c>
      <c r="H1600" s="1">
        <f t="shared" si="173"/>
        <v>4.4676739872428346</v>
      </c>
      <c r="I1600" s="1">
        <f t="shared" si="175"/>
        <v>-4.4279908076129519</v>
      </c>
      <c r="K1600">
        <f t="shared" si="174"/>
        <v>1.7228535379368584E-3</v>
      </c>
    </row>
    <row r="1601" spans="1:11" ht="14.4" customHeight="1">
      <c r="A1601" s="2">
        <v>4.3579999999999997</v>
      </c>
      <c r="B1601" s="2">
        <v>101.07258</v>
      </c>
      <c r="C1601" s="2">
        <v>3.6089999999999997E-2</v>
      </c>
      <c r="D1601" s="1">
        <f t="shared" si="169"/>
        <v>86.165882352941196</v>
      </c>
      <c r="E1601" s="1">
        <f t="shared" si="170"/>
        <v>1.2029999999999999E-2</v>
      </c>
      <c r="F1601" s="1">
        <f t="shared" si="171"/>
        <v>87.202457917647081</v>
      </c>
      <c r="G1601" s="1">
        <f t="shared" si="172"/>
        <v>1.1958214694665839E-2</v>
      </c>
      <c r="H1601" s="1">
        <f t="shared" si="173"/>
        <v>4.4682325176466646</v>
      </c>
      <c r="I1601" s="1">
        <f t="shared" si="175"/>
        <v>-4.4263368146232285</v>
      </c>
      <c r="K1601">
        <f t="shared" si="174"/>
        <v>1.7237734867861128E-3</v>
      </c>
    </row>
    <row r="1602" spans="1:11" ht="14.4" customHeight="1">
      <c r="A1602" s="2">
        <v>4.3650000000000002</v>
      </c>
      <c r="B1602" s="2">
        <v>101.12605000000001</v>
      </c>
      <c r="C1602" s="2">
        <v>3.6150000000000002E-2</v>
      </c>
      <c r="D1602" s="1">
        <f t="shared" ref="D1602:D1665" si="176">B1602/$N$9</f>
        <v>86.211466325660723</v>
      </c>
      <c r="E1602" s="1">
        <f t="shared" ref="E1602:E1665" si="177">C1602/$N$5</f>
        <v>1.205E-2</v>
      </c>
      <c r="F1602" s="1">
        <f t="shared" ref="F1602:F1665" si="178">(D1602*(1+E1602))</f>
        <v>87.250314494884933</v>
      </c>
      <c r="G1602" s="1">
        <f t="shared" ref="G1602:G1665" si="179">LN(1+E1602)</f>
        <v>1.1977976759406915E-2</v>
      </c>
      <c r="H1602" s="1">
        <f t="shared" ref="H1602:H1665" si="180">LN(F1602)</f>
        <v>4.4687811656019418</v>
      </c>
      <c r="I1602" s="1">
        <f t="shared" si="175"/>
        <v>-4.4246855854150065</v>
      </c>
      <c r="K1602">
        <f t="shared" ref="K1602:K1665" si="181">(((B1602/1.17299999999999)+(B1603/1.17299999999999))/2)*(((C1603/3)-(C1602/3)))</f>
        <v>1.7246872975276513E-3</v>
      </c>
    </row>
    <row r="1603" spans="1:11" ht="14.4" customHeight="1">
      <c r="A1603" s="2">
        <v>4.3730000000000002</v>
      </c>
      <c r="B1603" s="2">
        <v>101.17977</v>
      </c>
      <c r="C1603" s="2">
        <v>3.6209999999999999E-2</v>
      </c>
      <c r="D1603" s="1">
        <f t="shared" si="176"/>
        <v>86.25726342710999</v>
      </c>
      <c r="E1603" s="1">
        <f t="shared" si="177"/>
        <v>1.2069999999999999E-2</v>
      </c>
      <c r="F1603" s="1">
        <f t="shared" si="178"/>
        <v>87.29838859667521</v>
      </c>
      <c r="G1603" s="1">
        <f t="shared" si="179"/>
        <v>1.1997738433616727E-2</v>
      </c>
      <c r="H1603" s="1">
        <f t="shared" si="180"/>
        <v>4.4693320044469678</v>
      </c>
      <c r="I1603" s="1">
        <f t="shared" si="175"/>
        <v>-4.4230371108209559</v>
      </c>
      <c r="K1603">
        <f t="shared" si="181"/>
        <v>2.3007712418301909E-3</v>
      </c>
    </row>
    <row r="1604" spans="1:11" ht="14.4" customHeight="1">
      <c r="A1604" s="2">
        <v>4.383</v>
      </c>
      <c r="B1604" s="2">
        <v>101.23058</v>
      </c>
      <c r="C1604" s="2">
        <v>3.6290000000000003E-2</v>
      </c>
      <c r="D1604" s="1">
        <f t="shared" si="176"/>
        <v>86.300579710144945</v>
      </c>
      <c r="E1604" s="1">
        <f t="shared" si="177"/>
        <v>1.2096666666666667E-2</v>
      </c>
      <c r="F1604" s="1">
        <f t="shared" si="178"/>
        <v>87.344529056038667</v>
      </c>
      <c r="G1604" s="1">
        <f t="shared" si="179"/>
        <v>1.2024086725096179E-2</v>
      </c>
      <c r="H1604" s="1">
        <f t="shared" si="180"/>
        <v>4.4698604021748247</v>
      </c>
      <c r="I1604" s="1">
        <f t="shared" si="175"/>
        <v>-4.4208434138914585</v>
      </c>
      <c r="K1604">
        <f t="shared" si="181"/>
        <v>2.3019257743676939E-3</v>
      </c>
    </row>
    <row r="1605" spans="1:11" ht="14.4" customHeight="1">
      <c r="A1605" s="2">
        <v>4.3929999999999998</v>
      </c>
      <c r="B1605" s="2">
        <v>101.28134</v>
      </c>
      <c r="C1605" s="2">
        <v>3.637E-2</v>
      </c>
      <c r="D1605" s="1">
        <f t="shared" si="176"/>
        <v>86.343853367433937</v>
      </c>
      <c r="E1605" s="1">
        <f t="shared" si="177"/>
        <v>1.2123333333333333E-2</v>
      </c>
      <c r="F1605" s="1">
        <f t="shared" si="178"/>
        <v>87.390628683091791</v>
      </c>
      <c r="G1605" s="1">
        <f t="shared" si="179"/>
        <v>1.2050434322361459E-2</v>
      </c>
      <c r="H1605" s="1">
        <f t="shared" si="180"/>
        <v>4.4703880536070741</v>
      </c>
      <c r="I1605" s="1">
        <f t="shared" si="175"/>
        <v>-4.4186545763455198</v>
      </c>
      <c r="K1605">
        <f t="shared" si="181"/>
        <v>1.7273076726342152E-3</v>
      </c>
    </row>
    <row r="1606" spans="1:11" ht="14.4" customHeight="1">
      <c r="A1606" s="2">
        <v>4.4009999999999998</v>
      </c>
      <c r="B1606" s="2">
        <v>101.33185</v>
      </c>
      <c r="C1606" s="2">
        <v>3.6429999999999997E-2</v>
      </c>
      <c r="D1606" s="1">
        <f t="shared" si="176"/>
        <v>86.386913895993189</v>
      </c>
      <c r="E1606" s="1">
        <f t="shared" si="177"/>
        <v>1.2143333333333332E-2</v>
      </c>
      <c r="F1606" s="1">
        <f t="shared" si="178"/>
        <v>87.435938987070202</v>
      </c>
      <c r="G1606" s="1">
        <f t="shared" si="179"/>
        <v>1.2070194564754538E-2</v>
      </c>
      <c r="H1606" s="1">
        <f t="shared" si="180"/>
        <v>4.4709063993664948</v>
      </c>
      <c r="I1606" s="1">
        <f t="shared" si="175"/>
        <v>-4.4170161243046442</v>
      </c>
      <c r="K1606">
        <f t="shared" si="181"/>
        <v>1.7282056265985595E-3</v>
      </c>
    </row>
    <row r="1607" spans="1:11" ht="14.4" customHeight="1">
      <c r="A1607" s="2">
        <v>4.4080000000000004</v>
      </c>
      <c r="B1607" s="2">
        <v>101.38667</v>
      </c>
      <c r="C1607" s="2">
        <v>3.6490000000000002E-2</v>
      </c>
      <c r="D1607" s="1">
        <f t="shared" si="176"/>
        <v>86.43364876385337</v>
      </c>
      <c r="E1607" s="1">
        <f t="shared" si="177"/>
        <v>1.2163333333333333E-2</v>
      </c>
      <c r="F1607" s="1">
        <f t="shared" si="178"/>
        <v>87.484970044984365</v>
      </c>
      <c r="G1607" s="1">
        <f t="shared" si="179"/>
        <v>1.2089954416687934E-2</v>
      </c>
      <c r="H1607" s="1">
        <f t="shared" si="180"/>
        <v>4.4714670076947911</v>
      </c>
      <c r="I1607" s="1">
        <f t="shared" si="175"/>
        <v>-4.4153803846943935</v>
      </c>
      <c r="K1607">
        <f t="shared" si="181"/>
        <v>1.4409378374539757E-3</v>
      </c>
    </row>
    <row r="1608" spans="1:11" ht="14.4" customHeight="1">
      <c r="A1608" s="2">
        <v>4.4139999999999997</v>
      </c>
      <c r="B1608" s="2">
        <v>101.43974</v>
      </c>
      <c r="C1608" s="2">
        <v>3.6540000000000003E-2</v>
      </c>
      <c r="D1608" s="1">
        <f t="shared" si="176"/>
        <v>86.478891730605298</v>
      </c>
      <c r="E1608" s="1">
        <f t="shared" si="177"/>
        <v>1.2180000000000002E-2</v>
      </c>
      <c r="F1608" s="1">
        <f t="shared" si="178"/>
        <v>87.532204631884071</v>
      </c>
      <c r="G1608" s="1">
        <f t="shared" si="179"/>
        <v>1.2106420661709433E-2</v>
      </c>
      <c r="H1608" s="1">
        <f t="shared" si="180"/>
        <v>4.4720067785845199</v>
      </c>
      <c r="I1608" s="1">
        <f t="shared" si="175"/>
        <v>-4.4140193339163272</v>
      </c>
      <c r="K1608">
        <f t="shared" si="181"/>
        <v>1.441713341858336E-3</v>
      </c>
    </row>
    <row r="1609" spans="1:11" ht="14.4" customHeight="1">
      <c r="A1609" s="2">
        <v>4.42</v>
      </c>
      <c r="B1609" s="2">
        <v>101.49583</v>
      </c>
      <c r="C1609" s="2">
        <v>3.6589999999999998E-2</v>
      </c>
      <c r="D1609" s="1">
        <f t="shared" si="176"/>
        <v>86.526709292412633</v>
      </c>
      <c r="E1609" s="1">
        <f t="shared" si="177"/>
        <v>1.2196666666666666E-2</v>
      </c>
      <c r="F1609" s="1">
        <f t="shared" si="178"/>
        <v>87.582046723415758</v>
      </c>
      <c r="G1609" s="1">
        <f t="shared" si="179"/>
        <v>1.2122886635597952E-2</v>
      </c>
      <c r="H1609" s="1">
        <f t="shared" si="180"/>
        <v>4.4725760308582991</v>
      </c>
      <c r="I1609" s="1">
        <f t="shared" si="175"/>
        <v>-4.4126601554452822</v>
      </c>
      <c r="K1609">
        <f t="shared" si="181"/>
        <v>1.1539764705882981E-3</v>
      </c>
    </row>
    <row r="1610" spans="1:11" ht="14.4" customHeight="1">
      <c r="A1610" s="2">
        <v>4.4249999999999998</v>
      </c>
      <c r="B1610" s="2">
        <v>101.54633</v>
      </c>
      <c r="C1610" s="2">
        <v>3.6630000000000003E-2</v>
      </c>
      <c r="D1610" s="1">
        <f t="shared" si="176"/>
        <v>86.569761295822687</v>
      </c>
      <c r="E1610" s="1">
        <f t="shared" si="177"/>
        <v>1.221E-2</v>
      </c>
      <c r="F1610" s="1">
        <f t="shared" si="178"/>
        <v>87.62677808124468</v>
      </c>
      <c r="G1610" s="1">
        <f t="shared" si="179"/>
        <v>1.2136059219499356E-2</v>
      </c>
      <c r="H1610" s="1">
        <f t="shared" si="180"/>
        <v>4.4730866370889002</v>
      </c>
      <c r="I1610" s="1">
        <f t="shared" si="175"/>
        <v>-4.4115741572922946</v>
      </c>
      <c r="K1610">
        <f t="shared" si="181"/>
        <v>1.4432052429666051E-3</v>
      </c>
    </row>
    <row r="1611" spans="1:11" ht="14.4" customHeight="1">
      <c r="A1611" s="2">
        <v>4.43</v>
      </c>
      <c r="B1611" s="2">
        <v>101.59923999999999</v>
      </c>
      <c r="C1611" s="2">
        <v>3.6679999999999997E-2</v>
      </c>
      <c r="D1611" s="1">
        <f t="shared" si="176"/>
        <v>86.614867860187559</v>
      </c>
      <c r="E1611" s="1">
        <f t="shared" si="177"/>
        <v>1.2226666666666665E-2</v>
      </c>
      <c r="F1611" s="1">
        <f t="shared" si="178"/>
        <v>87.673878977891448</v>
      </c>
      <c r="G1611" s="1">
        <f t="shared" si="179"/>
        <v>1.2152524705371405E-2</v>
      </c>
      <c r="H1611" s="1">
        <f t="shared" si="180"/>
        <v>4.4736240098354765</v>
      </c>
      <c r="I1611" s="1">
        <f t="shared" ref="I1611:I1674" si="182">LN(G1611)</f>
        <v>-4.4102183361011296</v>
      </c>
      <c r="K1611">
        <f t="shared" si="181"/>
        <v>1.1551586814438053E-3</v>
      </c>
    </row>
    <row r="1612" spans="1:11" ht="14.4" customHeight="1">
      <c r="A1612" s="2">
        <v>4.4349999999999996</v>
      </c>
      <c r="B1612" s="2">
        <v>101.65093</v>
      </c>
      <c r="C1612" s="2">
        <v>3.6720000000000003E-2</v>
      </c>
      <c r="D1612" s="1">
        <f t="shared" si="176"/>
        <v>86.658934356351253</v>
      </c>
      <c r="E1612" s="1">
        <f t="shared" si="177"/>
        <v>1.2240000000000001E-2</v>
      </c>
      <c r="F1612" s="1">
        <f t="shared" si="178"/>
        <v>87.71963971287299</v>
      </c>
      <c r="G1612" s="1">
        <f t="shared" si="179"/>
        <v>1.2165696898871205E-2</v>
      </c>
      <c r="H1612" s="1">
        <f t="shared" si="180"/>
        <v>4.4741458163008625</v>
      </c>
      <c r="I1612" s="1">
        <f t="shared" si="182"/>
        <v>-4.4091350171806605</v>
      </c>
      <c r="K1612">
        <f t="shared" si="181"/>
        <v>1.444716467746372E-3</v>
      </c>
    </row>
    <row r="1613" spans="1:11" ht="14.4" customHeight="1">
      <c r="A1613" s="2">
        <v>4.4409999999999998</v>
      </c>
      <c r="B1613" s="2">
        <v>101.70735999999999</v>
      </c>
      <c r="C1613" s="2">
        <v>3.6769999999999997E-2</v>
      </c>
      <c r="D1613" s="1">
        <f t="shared" si="176"/>
        <v>86.70704177323104</v>
      </c>
      <c r="E1613" s="1">
        <f t="shared" si="177"/>
        <v>1.2256666666666666E-2</v>
      </c>
      <c r="F1613" s="1">
        <f t="shared" si="178"/>
        <v>87.769781081898273</v>
      </c>
      <c r="G1613" s="1">
        <f t="shared" si="179"/>
        <v>1.2182161896755713E-2</v>
      </c>
      <c r="H1613" s="1">
        <f t="shared" si="180"/>
        <v>4.4747172623762177</v>
      </c>
      <c r="I1613" s="1">
        <f t="shared" si="182"/>
        <v>-4.4077825368223236</v>
      </c>
      <c r="K1613">
        <f t="shared" si="181"/>
        <v>1.4455168371696539E-3</v>
      </c>
    </row>
    <row r="1614" spans="1:11" ht="14.4" customHeight="1">
      <c r="A1614" s="2">
        <v>4.4470000000000001</v>
      </c>
      <c r="B1614" s="2">
        <v>101.76358999999999</v>
      </c>
      <c r="C1614" s="2">
        <v>3.6819999999999999E-2</v>
      </c>
      <c r="D1614" s="1">
        <f t="shared" si="176"/>
        <v>86.754978687127036</v>
      </c>
      <c r="E1614" s="1">
        <f t="shared" si="177"/>
        <v>1.2273333333333332E-2</v>
      </c>
      <c r="F1614" s="1">
        <f t="shared" si="178"/>
        <v>87.819751458880376</v>
      </c>
      <c r="G1614" s="1">
        <f t="shared" si="179"/>
        <v>1.219862662354875E-2</v>
      </c>
      <c r="H1614" s="1">
        <f t="shared" si="180"/>
        <v>4.4752864350097807</v>
      </c>
      <c r="I1614" s="1">
        <f t="shared" si="182"/>
        <v>-4.4064319054198782</v>
      </c>
      <c r="K1614">
        <f t="shared" si="181"/>
        <v>1.4463084683150164E-3</v>
      </c>
    </row>
    <row r="1615" spans="1:11" ht="14.4" customHeight="1">
      <c r="A1615" s="2">
        <v>4.4530000000000003</v>
      </c>
      <c r="B1615" s="2">
        <v>101.81879000000001</v>
      </c>
      <c r="C1615" s="2">
        <v>3.687E-2</v>
      </c>
      <c r="D1615" s="1">
        <f t="shared" si="176"/>
        <v>86.802037510656461</v>
      </c>
      <c r="E1615" s="1">
        <f t="shared" si="177"/>
        <v>1.2290000000000001E-2</v>
      </c>
      <c r="F1615" s="1">
        <f t="shared" si="178"/>
        <v>87.868834551662417</v>
      </c>
      <c r="G1615" s="1">
        <f t="shared" si="179"/>
        <v>1.22150910792588E-2</v>
      </c>
      <c r="H1615" s="1">
        <f t="shared" si="180"/>
        <v>4.4758451860951363</v>
      </c>
      <c r="I1615" s="1">
        <f t="shared" si="182"/>
        <v>-4.4050831179548533</v>
      </c>
      <c r="K1615">
        <f t="shared" si="181"/>
        <v>1.7365068201192961E-3</v>
      </c>
    </row>
    <row r="1616" spans="1:11" ht="14.4" customHeight="1">
      <c r="A1616" s="2">
        <v>4.46</v>
      </c>
      <c r="B1616" s="2">
        <v>101.87345999999999</v>
      </c>
      <c r="C1616" s="2">
        <v>3.6929999999999998E-2</v>
      </c>
      <c r="D1616" s="1">
        <f t="shared" si="176"/>
        <v>86.848644501278784</v>
      </c>
      <c r="E1616" s="1">
        <f t="shared" si="177"/>
        <v>1.231E-2</v>
      </c>
      <c r="F1616" s="1">
        <f t="shared" si="178"/>
        <v>87.917751315089532</v>
      </c>
      <c r="G1616" s="1">
        <f t="shared" si="179"/>
        <v>1.2234848068294443E-2</v>
      </c>
      <c r="H1616" s="1">
        <f t="shared" si="180"/>
        <v>4.4764017332793093</v>
      </c>
      <c r="I1616" s="1">
        <f t="shared" si="182"/>
        <v>-4.4034669999582743</v>
      </c>
      <c r="K1616">
        <f t="shared" si="181"/>
        <v>2.0269934214265767E-3</v>
      </c>
    </row>
    <row r="1617" spans="1:11" ht="14.4" customHeight="1">
      <c r="A1617" s="2">
        <v>4.468</v>
      </c>
      <c r="B1617" s="2">
        <v>101.92625</v>
      </c>
      <c r="C1617" s="2">
        <v>3.6999999999999998E-2</v>
      </c>
      <c r="D1617" s="1">
        <f t="shared" si="176"/>
        <v>86.893648763853378</v>
      </c>
      <c r="E1617" s="1">
        <f t="shared" si="177"/>
        <v>1.2333333333333333E-2</v>
      </c>
      <c r="F1617" s="1">
        <f t="shared" si="178"/>
        <v>87.965337098607563</v>
      </c>
      <c r="G1617" s="1">
        <f t="shared" si="179"/>
        <v>1.2257897395501998E-2</v>
      </c>
      <c r="H1617" s="1">
        <f t="shared" si="180"/>
        <v>4.4769428402738285</v>
      </c>
      <c r="I1617" s="1">
        <f t="shared" si="182"/>
        <v>-4.4015848643646258</v>
      </c>
      <c r="K1617">
        <f t="shared" si="181"/>
        <v>1.7383421994885857E-3</v>
      </c>
    </row>
    <row r="1618" spans="1:11" ht="14.4" customHeight="1">
      <c r="A1618" s="2">
        <v>4.476</v>
      </c>
      <c r="B1618" s="2">
        <v>101.98129</v>
      </c>
      <c r="C1618" s="2">
        <v>3.7060000000000003E-2</v>
      </c>
      <c r="D1618" s="1">
        <f t="shared" si="176"/>
        <v>86.940571184995747</v>
      </c>
      <c r="E1618" s="1">
        <f t="shared" si="177"/>
        <v>1.2353333333333334E-2</v>
      </c>
      <c r="F1618" s="1">
        <f t="shared" si="178"/>
        <v>88.0145770410344</v>
      </c>
      <c r="G1618" s="1">
        <f t="shared" si="179"/>
        <v>1.2277653538840175E-2</v>
      </c>
      <c r="H1618" s="1">
        <f t="shared" si="180"/>
        <v>4.4775024489536319</v>
      </c>
      <c r="I1618" s="1">
        <f t="shared" si="182"/>
        <v>-4.3999744544202386</v>
      </c>
      <c r="K1618">
        <f t="shared" si="181"/>
        <v>2.0291494174481737E-3</v>
      </c>
    </row>
    <row r="1619" spans="1:11" ht="14.4" customHeight="1">
      <c r="A1619" s="2">
        <v>4.484</v>
      </c>
      <c r="B1619" s="2">
        <v>102.03519</v>
      </c>
      <c r="C1619" s="2">
        <v>3.7130000000000003E-2</v>
      </c>
      <c r="D1619" s="1">
        <f t="shared" si="176"/>
        <v>86.986521739130453</v>
      </c>
      <c r="E1619" s="1">
        <f t="shared" si="177"/>
        <v>1.2376666666666668E-2</v>
      </c>
      <c r="F1619" s="1">
        <f t="shared" si="178"/>
        <v>88.063124923188425</v>
      </c>
      <c r="G1619" s="1">
        <f t="shared" si="179"/>
        <v>1.230070187944292E-2</v>
      </c>
      <c r="H1619" s="1">
        <f t="shared" si="180"/>
        <v>4.4780538859935604</v>
      </c>
      <c r="I1619" s="1">
        <f t="shared" si="182"/>
        <v>-4.3980989548624745</v>
      </c>
      <c r="K1619">
        <f t="shared" si="181"/>
        <v>1.7401631713554425E-3</v>
      </c>
    </row>
    <row r="1620" spans="1:11" ht="14.4" customHeight="1">
      <c r="A1620" s="2">
        <v>4.4909999999999997</v>
      </c>
      <c r="B1620" s="2">
        <v>102.08595</v>
      </c>
      <c r="C1620" s="2">
        <v>3.7190000000000001E-2</v>
      </c>
      <c r="D1620" s="1">
        <f t="shared" si="176"/>
        <v>87.029795396419445</v>
      </c>
      <c r="E1620" s="1">
        <f t="shared" si="177"/>
        <v>1.2396666666666667E-2</v>
      </c>
      <c r="F1620" s="1">
        <f t="shared" si="178"/>
        <v>88.108674760017053</v>
      </c>
      <c r="G1620" s="1">
        <f t="shared" si="179"/>
        <v>1.2320457177155809E-2</v>
      </c>
      <c r="H1620" s="1">
        <f t="shared" si="180"/>
        <v>4.4785709930211945</v>
      </c>
      <c r="I1620" s="1">
        <f t="shared" si="182"/>
        <v>-4.3964942130298938</v>
      </c>
      <c r="K1620">
        <f t="shared" si="181"/>
        <v>1.4508751776072782E-3</v>
      </c>
    </row>
    <row r="1621" spans="1:11" ht="14.4" customHeight="1">
      <c r="A1621" s="2">
        <v>4.4980000000000002</v>
      </c>
      <c r="B1621" s="2">
        <v>102.13924</v>
      </c>
      <c r="C1621" s="2">
        <v>3.7240000000000002E-2</v>
      </c>
      <c r="D1621" s="1">
        <f t="shared" si="176"/>
        <v>87.075225916453547</v>
      </c>
      <c r="E1621" s="1">
        <f t="shared" si="177"/>
        <v>1.2413333333333334E-2</v>
      </c>
      <c r="F1621" s="1">
        <f t="shared" si="178"/>
        <v>88.156119720829793</v>
      </c>
      <c r="G1621" s="1">
        <f t="shared" si="179"/>
        <v>1.2336919627131019E-2</v>
      </c>
      <c r="H1621" s="1">
        <f t="shared" si="180"/>
        <v>4.4791093303800338</v>
      </c>
      <c r="I1621" s="1">
        <f t="shared" si="182"/>
        <v>-4.3951589166963103</v>
      </c>
      <c r="K1621">
        <f t="shared" si="181"/>
        <v>1.7419803069053147E-3</v>
      </c>
    </row>
    <row r="1622" spans="1:11" ht="14.4" customHeight="1">
      <c r="A1622" s="2">
        <v>4.5049999999999999</v>
      </c>
      <c r="B1622" s="2">
        <v>102.19504999999999</v>
      </c>
      <c r="C1622" s="2">
        <v>3.73E-2</v>
      </c>
      <c r="D1622" s="1">
        <f t="shared" si="176"/>
        <v>87.122804774083562</v>
      </c>
      <c r="E1622" s="1">
        <f t="shared" si="177"/>
        <v>1.2433333333333333E-2</v>
      </c>
      <c r="F1622" s="1">
        <f t="shared" si="178"/>
        <v>88.206031646774662</v>
      </c>
      <c r="G1622" s="1">
        <f t="shared" si="179"/>
        <v>1.2356674209371542E-2</v>
      </c>
      <c r="H1622" s="1">
        <f t="shared" si="180"/>
        <v>4.4796753466923818</v>
      </c>
      <c r="I1622" s="1">
        <f t="shared" si="182"/>
        <v>-4.3935589400719675</v>
      </c>
      <c r="K1622">
        <f t="shared" si="181"/>
        <v>1.4524154589373526E-3</v>
      </c>
    </row>
    <row r="1623" spans="1:11" ht="14.4" customHeight="1">
      <c r="A1623" s="2">
        <v>4.5110000000000001</v>
      </c>
      <c r="B1623" s="2">
        <v>102.24695</v>
      </c>
      <c r="C1623" s="2">
        <v>3.7350000000000001E-2</v>
      </c>
      <c r="D1623" s="1">
        <f t="shared" si="176"/>
        <v>87.167050298380232</v>
      </c>
      <c r="E1623" s="1">
        <f t="shared" si="177"/>
        <v>1.2450000000000001E-2</v>
      </c>
      <c r="F1623" s="1">
        <f t="shared" si="178"/>
        <v>88.252280074595078</v>
      </c>
      <c r="G1623" s="1">
        <f t="shared" si="179"/>
        <v>1.2373136063141376E-2</v>
      </c>
      <c r="H1623" s="1">
        <f t="shared" si="180"/>
        <v>4.4801995320189691</v>
      </c>
      <c r="I1623" s="1">
        <f t="shared" si="182"/>
        <v>-4.3922276030321816</v>
      </c>
      <c r="K1623">
        <f t="shared" si="181"/>
        <v>1.4531780335322571E-3</v>
      </c>
    </row>
    <row r="1624" spans="1:11" ht="14.4" customHeight="1">
      <c r="A1624" s="2">
        <v>4.5170000000000003</v>
      </c>
      <c r="B1624" s="2">
        <v>102.30239</v>
      </c>
      <c r="C1624" s="2">
        <v>3.7400000000000003E-2</v>
      </c>
      <c r="D1624" s="1">
        <f t="shared" si="176"/>
        <v>87.214313725490214</v>
      </c>
      <c r="E1624" s="1">
        <f t="shared" si="177"/>
        <v>1.2466666666666668E-2</v>
      </c>
      <c r="F1624" s="1">
        <f t="shared" si="178"/>
        <v>88.301585503267987</v>
      </c>
      <c r="G1624" s="1">
        <f t="shared" si="179"/>
        <v>1.2389597645922821E-2</v>
      </c>
      <c r="H1624" s="1">
        <f t="shared" si="180"/>
        <v>4.4807580633181097</v>
      </c>
      <c r="I1624" s="1">
        <f t="shared" si="182"/>
        <v>-4.3908980579666199</v>
      </c>
      <c r="K1624">
        <f t="shared" si="181"/>
        <v>1.4539821682294628E-3</v>
      </c>
    </row>
    <row r="1625" spans="1:11" ht="14.4" customHeight="1">
      <c r="A1625" s="2">
        <v>4.5229999999999997</v>
      </c>
      <c r="B1625" s="2">
        <v>102.36014</v>
      </c>
      <c r="C1625" s="2">
        <v>3.7449999999999997E-2</v>
      </c>
      <c r="D1625" s="1">
        <f t="shared" si="176"/>
        <v>87.263546462063104</v>
      </c>
      <c r="E1625" s="1">
        <f t="shared" si="177"/>
        <v>1.2483333333333332E-2</v>
      </c>
      <c r="F1625" s="1">
        <f t="shared" si="178"/>
        <v>88.352886400397864</v>
      </c>
      <c r="G1625" s="1">
        <f t="shared" si="179"/>
        <v>1.2406058957725237E-2</v>
      </c>
      <c r="H1625" s="1">
        <f t="shared" si="180"/>
        <v>4.4813388682988062</v>
      </c>
      <c r="I1625" s="1">
        <f t="shared" si="182"/>
        <v>-4.3895703000867696</v>
      </c>
      <c r="K1625">
        <f t="shared" si="181"/>
        <v>1.4547972435350986E-3</v>
      </c>
    </row>
    <row r="1626" spans="1:11" ht="14.4" customHeight="1">
      <c r="A1626" s="2">
        <v>4.5289999999999999</v>
      </c>
      <c r="B1626" s="2">
        <v>102.41712</v>
      </c>
      <c r="C1626" s="2">
        <v>3.7499999999999999E-2</v>
      </c>
      <c r="D1626" s="1">
        <f t="shared" si="176"/>
        <v>87.312122762148348</v>
      </c>
      <c r="E1626" s="1">
        <f t="shared" si="177"/>
        <v>1.2499999999999999E-2</v>
      </c>
      <c r="F1626" s="1">
        <f t="shared" si="178"/>
        <v>88.403524296675201</v>
      </c>
      <c r="G1626" s="1">
        <f t="shared" si="179"/>
        <v>1.242251999855711E-2</v>
      </c>
      <c r="H1626" s="1">
        <f t="shared" si="180"/>
        <v>4.4819118364583534</v>
      </c>
      <c r="I1626" s="1">
        <f t="shared" si="182"/>
        <v>-4.3882443246233578</v>
      </c>
      <c r="K1626">
        <f t="shared" si="181"/>
        <v>1.4555890878091917E-3</v>
      </c>
    </row>
    <row r="1627" spans="1:11" ht="14.4" customHeight="1">
      <c r="A1627" s="2">
        <v>4.5350000000000001</v>
      </c>
      <c r="B1627" s="2">
        <v>102.4716</v>
      </c>
      <c r="C1627" s="2">
        <v>3.755E-2</v>
      </c>
      <c r="D1627" s="1">
        <f t="shared" si="176"/>
        <v>87.358567774936077</v>
      </c>
      <c r="E1627" s="1">
        <f t="shared" si="177"/>
        <v>1.2516666666666667E-2</v>
      </c>
      <c r="F1627" s="1">
        <f t="shared" si="178"/>
        <v>88.452005848252369</v>
      </c>
      <c r="G1627" s="1">
        <f t="shared" si="179"/>
        <v>1.2438980768427796E-2</v>
      </c>
      <c r="H1627" s="1">
        <f t="shared" si="180"/>
        <v>4.4824600981129583</v>
      </c>
      <c r="I1627" s="1">
        <f t="shared" si="182"/>
        <v>-4.3869201268261051</v>
      </c>
      <c r="K1627">
        <f t="shared" si="181"/>
        <v>1.4563371696504723E-3</v>
      </c>
    </row>
    <row r="1628" spans="1:11" ht="14.4" customHeight="1">
      <c r="A1628" s="2">
        <v>4.5410000000000004</v>
      </c>
      <c r="B1628" s="2">
        <v>102.52242</v>
      </c>
      <c r="C1628" s="2">
        <v>3.7600000000000001E-2</v>
      </c>
      <c r="D1628" s="1">
        <f t="shared" si="176"/>
        <v>87.401892583120215</v>
      </c>
      <c r="E1628" s="1">
        <f t="shared" si="177"/>
        <v>1.2533333333333334E-2</v>
      </c>
      <c r="F1628" s="1">
        <f t="shared" si="178"/>
        <v>88.497329636828653</v>
      </c>
      <c r="G1628" s="1">
        <f t="shared" si="179"/>
        <v>1.2455441267345779E-2</v>
      </c>
      <c r="H1628" s="1">
        <f t="shared" si="180"/>
        <v>4.4829723779634953</v>
      </c>
      <c r="I1628" s="1">
        <f t="shared" si="182"/>
        <v>-4.385597701963766</v>
      </c>
      <c r="K1628">
        <f t="shared" si="181"/>
        <v>1.7485234441602163E-3</v>
      </c>
    </row>
    <row r="1629" spans="1:11" ht="14.4" customHeight="1">
      <c r="A1629" s="2">
        <v>4.548</v>
      </c>
      <c r="B1629" s="2">
        <v>102.57938</v>
      </c>
      <c r="C1629" s="2">
        <v>3.7659999999999999E-2</v>
      </c>
      <c r="D1629" s="1">
        <f t="shared" si="176"/>
        <v>87.450451832907092</v>
      </c>
      <c r="E1629" s="1">
        <f t="shared" si="177"/>
        <v>1.2553333333333333E-2</v>
      </c>
      <c r="F1629" s="1">
        <f t="shared" si="178"/>
        <v>88.548246504916193</v>
      </c>
      <c r="G1629" s="1">
        <f t="shared" si="179"/>
        <v>1.24751935084029E-2</v>
      </c>
      <c r="H1629" s="1">
        <f t="shared" si="180"/>
        <v>4.4835475617167511</v>
      </c>
      <c r="I1629" s="1">
        <f t="shared" si="182"/>
        <v>-4.3840131257692363</v>
      </c>
      <c r="K1629">
        <f t="shared" si="181"/>
        <v>1.4578788718385938E-3</v>
      </c>
    </row>
    <row r="1630" spans="1:11" ht="14.4" customHeight="1">
      <c r="A1630" s="2">
        <v>4.5540000000000003</v>
      </c>
      <c r="B1630" s="2">
        <v>102.63164999999999</v>
      </c>
      <c r="C1630" s="2">
        <v>3.771E-2</v>
      </c>
      <c r="D1630" s="1">
        <f t="shared" si="176"/>
        <v>87.495012787723795</v>
      </c>
      <c r="E1630" s="1">
        <f t="shared" si="177"/>
        <v>1.257E-2</v>
      </c>
      <c r="F1630" s="1">
        <f t="shared" si="178"/>
        <v>88.594825098465478</v>
      </c>
      <c r="G1630" s="1">
        <f t="shared" si="179"/>
        <v>1.2491653411256813E-2</v>
      </c>
      <c r="H1630" s="1">
        <f t="shared" si="180"/>
        <v>4.484073448438723</v>
      </c>
      <c r="I1630" s="1">
        <f t="shared" si="182"/>
        <v>-4.3826945848023637</v>
      </c>
      <c r="K1630">
        <f t="shared" si="181"/>
        <v>1.4586385336744945E-3</v>
      </c>
    </row>
    <row r="1631" spans="1:11" ht="14.4" customHeight="1">
      <c r="A1631" s="2">
        <v>4.5599999999999996</v>
      </c>
      <c r="B1631" s="2">
        <v>102.68631000000001</v>
      </c>
      <c r="C1631" s="2">
        <v>3.7760000000000002E-2</v>
      </c>
      <c r="D1631" s="1">
        <f t="shared" si="176"/>
        <v>87.541611253196947</v>
      </c>
      <c r="E1631" s="1">
        <f t="shared" si="177"/>
        <v>1.2586666666666668E-2</v>
      </c>
      <c r="F1631" s="1">
        <f t="shared" si="178"/>
        <v>88.643468333503861</v>
      </c>
      <c r="G1631" s="1">
        <f t="shared" si="179"/>
        <v>1.2508113043187004E-2</v>
      </c>
      <c r="H1631" s="1">
        <f t="shared" si="180"/>
        <v>4.4846223505446714</v>
      </c>
      <c r="I1631" s="1">
        <f t="shared" si="182"/>
        <v>-4.381377801756531</v>
      </c>
      <c r="K1631">
        <f t="shared" si="181"/>
        <v>1.4593999005399296E-3</v>
      </c>
    </row>
    <row r="1632" spans="1:11" ht="14.4" customHeight="1">
      <c r="A1632" s="2">
        <v>4.5659999999999998</v>
      </c>
      <c r="B1632" s="2">
        <v>102.73882</v>
      </c>
      <c r="C1632" s="2">
        <v>3.7810000000000003E-2</v>
      </c>
      <c r="D1632" s="1">
        <f t="shared" si="176"/>
        <v>87.586376811594221</v>
      </c>
      <c r="E1632" s="1">
        <f t="shared" si="177"/>
        <v>1.2603333333333334E-2</v>
      </c>
      <c r="F1632" s="1">
        <f t="shared" si="178"/>
        <v>88.690257114009682</v>
      </c>
      <c r="G1632" s="1">
        <f t="shared" si="179"/>
        <v>1.2524572404201951E-2</v>
      </c>
      <c r="H1632" s="1">
        <f t="shared" si="180"/>
        <v>4.4851500424033235</v>
      </c>
      <c r="I1632" s="1">
        <f t="shared" si="182"/>
        <v>-4.3800627719790448</v>
      </c>
      <c r="K1632">
        <f t="shared" si="181"/>
        <v>1.752200341005911E-3</v>
      </c>
    </row>
    <row r="1633" spans="1:11" ht="14.4" customHeight="1">
      <c r="A1633" s="2">
        <v>4.5730000000000004</v>
      </c>
      <c r="B1633" s="2">
        <v>102.79428</v>
      </c>
      <c r="C1633" s="2">
        <v>3.7870000000000001E-2</v>
      </c>
      <c r="D1633" s="1">
        <f t="shared" si="176"/>
        <v>87.633657289002571</v>
      </c>
      <c r="E1633" s="1">
        <f t="shared" si="177"/>
        <v>1.2623333333333334E-2</v>
      </c>
      <c r="F1633" s="1">
        <f t="shared" si="178"/>
        <v>88.739886156180759</v>
      </c>
      <c r="G1633" s="1">
        <f t="shared" si="179"/>
        <v>1.2544323279824875E-2</v>
      </c>
      <c r="H1633" s="1">
        <f t="shared" si="180"/>
        <v>4.4857094630581305</v>
      </c>
      <c r="I1633" s="1">
        <f t="shared" si="182"/>
        <v>-4.3784870440364561</v>
      </c>
      <c r="K1633">
        <f t="shared" si="181"/>
        <v>1.753134953111623E-3</v>
      </c>
    </row>
    <row r="1634" spans="1:11" ht="14.4" customHeight="1">
      <c r="A1634" s="2">
        <v>4.5810000000000004</v>
      </c>
      <c r="B1634" s="2">
        <v>102.84845</v>
      </c>
      <c r="C1634" s="2">
        <v>3.7929999999999998E-2</v>
      </c>
      <c r="D1634" s="1">
        <f t="shared" si="176"/>
        <v>87.679838022165399</v>
      </c>
      <c r="E1634" s="1">
        <f t="shared" si="177"/>
        <v>1.2643333333333333E-2</v>
      </c>
      <c r="F1634" s="1">
        <f t="shared" si="178"/>
        <v>88.78840344089231</v>
      </c>
      <c r="G1634" s="1">
        <f t="shared" si="179"/>
        <v>1.2564073765358195E-2</v>
      </c>
      <c r="H1634" s="1">
        <f t="shared" si="180"/>
        <v>4.4862560495884187</v>
      </c>
      <c r="I1634" s="1">
        <f t="shared" si="182"/>
        <v>-4.3769138261546985</v>
      </c>
      <c r="K1634">
        <f t="shared" si="181"/>
        <v>2.0463818698494246E-3</v>
      </c>
    </row>
    <row r="1635" spans="1:11" ht="14.4" customHeight="1">
      <c r="A1635" s="2">
        <v>4.5890000000000004</v>
      </c>
      <c r="B1635" s="2">
        <v>102.90063000000001</v>
      </c>
      <c r="C1635" s="2">
        <v>3.7999999999999999E-2</v>
      </c>
      <c r="D1635" s="1">
        <f t="shared" si="176"/>
        <v>87.724322250639403</v>
      </c>
      <c r="E1635" s="1">
        <f t="shared" si="177"/>
        <v>1.2666666666666666E-2</v>
      </c>
      <c r="F1635" s="1">
        <f t="shared" si="178"/>
        <v>88.835496999147495</v>
      </c>
      <c r="G1635" s="1">
        <f t="shared" si="179"/>
        <v>1.258711550547136E-2</v>
      </c>
      <c r="H1635" s="1">
        <f t="shared" si="180"/>
        <v>4.4867863111043746</v>
      </c>
      <c r="I1635" s="1">
        <f t="shared" si="182"/>
        <v>-4.3750815671460836</v>
      </c>
      <c r="K1635">
        <f t="shared" si="181"/>
        <v>1.4624484938903135E-3</v>
      </c>
    </row>
    <row r="1636" spans="1:11" ht="14.4" customHeight="1">
      <c r="A1636" s="2">
        <v>4.5960000000000001</v>
      </c>
      <c r="B1636" s="2">
        <v>102.95362</v>
      </c>
      <c r="C1636" s="2">
        <v>3.805E-2</v>
      </c>
      <c r="D1636" s="1">
        <f t="shared" si="176"/>
        <v>87.769497016197803</v>
      </c>
      <c r="E1636" s="1">
        <f t="shared" si="177"/>
        <v>1.2683333333333333E-2</v>
      </c>
      <c r="F1636" s="1">
        <f t="shared" si="178"/>
        <v>88.882706803353244</v>
      </c>
      <c r="G1636" s="1">
        <f t="shared" si="179"/>
        <v>1.2603573566218542E-2</v>
      </c>
      <c r="H1636" s="1">
        <f t="shared" si="180"/>
        <v>4.4873175994508259</v>
      </c>
      <c r="I1636" s="1">
        <f t="shared" si="182"/>
        <v>-4.3737748888696721</v>
      </c>
      <c r="K1636">
        <f t="shared" si="181"/>
        <v>1.4631856351237705E-3</v>
      </c>
    </row>
    <row r="1637" spans="1:11" ht="14.4" customHeight="1">
      <c r="A1637" s="2">
        <v>4.6020000000000003</v>
      </c>
      <c r="B1637" s="2">
        <v>103.00439</v>
      </c>
      <c r="C1637" s="2">
        <v>3.8100000000000002E-2</v>
      </c>
      <c r="D1637" s="1">
        <f t="shared" si="176"/>
        <v>87.812779198635994</v>
      </c>
      <c r="E1637" s="1">
        <f t="shared" si="177"/>
        <v>1.2700000000000001E-2</v>
      </c>
      <c r="F1637" s="1">
        <f t="shared" si="178"/>
        <v>88.92800149445867</v>
      </c>
      <c r="G1637" s="1">
        <f t="shared" si="179"/>
        <v>1.2620031356102198E-2</v>
      </c>
      <c r="H1637" s="1">
        <f t="shared" si="180"/>
        <v>4.4878270703653591</v>
      </c>
      <c r="I1637" s="1">
        <f t="shared" si="182"/>
        <v>-4.3724699372364828</v>
      </c>
      <c r="K1637">
        <f t="shared" si="181"/>
        <v>1.4639092782040388E-3</v>
      </c>
    </row>
    <row r="1638" spans="1:11" ht="14.4" customHeight="1">
      <c r="A1638" s="2">
        <v>4.6079999999999997</v>
      </c>
      <c r="B1638" s="2">
        <v>103.05548</v>
      </c>
      <c r="C1638" s="2">
        <v>3.8150000000000003E-2</v>
      </c>
      <c r="D1638" s="1">
        <f t="shared" si="176"/>
        <v>87.856334185848269</v>
      </c>
      <c r="E1638" s="1">
        <f t="shared" si="177"/>
        <v>1.2716666666666668E-2</v>
      </c>
      <c r="F1638" s="1">
        <f t="shared" si="178"/>
        <v>88.973573902244979</v>
      </c>
      <c r="G1638" s="1">
        <f t="shared" si="179"/>
        <v>1.2636488875131684E-2</v>
      </c>
      <c r="H1638" s="1">
        <f t="shared" si="180"/>
        <v>4.4883394031952566</v>
      </c>
      <c r="I1638" s="1">
        <f t="shared" si="182"/>
        <v>-4.3711667077172853</v>
      </c>
      <c r="K1638">
        <f t="shared" si="181"/>
        <v>1.7575608695651608E-3</v>
      </c>
    </row>
    <row r="1639" spans="1:11" ht="14.4" customHeight="1">
      <c r="A1639" s="2">
        <v>4.6139999999999999</v>
      </c>
      <c r="B1639" s="2">
        <v>103.10641</v>
      </c>
      <c r="C1639" s="2">
        <v>3.8210000000000001E-2</v>
      </c>
      <c r="D1639" s="1">
        <f t="shared" si="176"/>
        <v>87.899752770673501</v>
      </c>
      <c r="E1639" s="1">
        <f t="shared" si="177"/>
        <v>1.2736666666666667E-2</v>
      </c>
      <c r="F1639" s="1">
        <f t="shared" si="178"/>
        <v>89.019302621795973</v>
      </c>
      <c r="G1639" s="1">
        <f t="shared" si="179"/>
        <v>1.2656237540451604E-2</v>
      </c>
      <c r="H1639" s="1">
        <f t="shared" si="180"/>
        <v>4.4888532296073036</v>
      </c>
      <c r="I1639" s="1">
        <f t="shared" si="182"/>
        <v>-4.3696050991339535</v>
      </c>
      <c r="K1639">
        <f t="shared" si="181"/>
        <v>1.7584706734867291E-3</v>
      </c>
    </row>
    <row r="1640" spans="1:11" ht="14.4" customHeight="1">
      <c r="A1640" s="2">
        <v>4.6210000000000004</v>
      </c>
      <c r="B1640" s="2">
        <v>103.1622</v>
      </c>
      <c r="C1640" s="2">
        <v>3.8269999999999998E-2</v>
      </c>
      <c r="D1640" s="1">
        <f t="shared" si="176"/>
        <v>87.947314578005134</v>
      </c>
      <c r="E1640" s="1">
        <f t="shared" si="177"/>
        <v>1.2756666666666666E-2</v>
      </c>
      <c r="F1640" s="1">
        <f t="shared" si="178"/>
        <v>89.069229154305233</v>
      </c>
      <c r="G1640" s="1">
        <f t="shared" si="179"/>
        <v>1.2675985815769664E-2</v>
      </c>
      <c r="H1640" s="1">
        <f t="shared" si="180"/>
        <v>4.4894139230255634</v>
      </c>
      <c r="I1640" s="1">
        <f t="shared" si="182"/>
        <v>-4.3680459561372329</v>
      </c>
      <c r="K1640">
        <f t="shared" si="181"/>
        <v>1.7594282182439153E-3</v>
      </c>
    </row>
    <row r="1641" spans="1:11" ht="14.4" customHeight="1">
      <c r="A1641" s="2">
        <v>4.6289999999999996</v>
      </c>
      <c r="B1641" s="2">
        <v>103.21872999999999</v>
      </c>
      <c r="C1641" s="2">
        <v>3.8330000000000003E-2</v>
      </c>
      <c r="D1641" s="1">
        <f t="shared" si="176"/>
        <v>87.995507246376818</v>
      </c>
      <c r="E1641" s="1">
        <f t="shared" si="177"/>
        <v>1.2776666666666667E-2</v>
      </c>
      <c r="F1641" s="1">
        <f t="shared" si="178"/>
        <v>89.119796510628021</v>
      </c>
      <c r="G1641" s="1">
        <f t="shared" si="179"/>
        <v>1.2695733701100829E-2</v>
      </c>
      <c r="H1641" s="1">
        <f t="shared" si="180"/>
        <v>4.4899814928575612</v>
      </c>
      <c r="I1641" s="1">
        <f t="shared" si="182"/>
        <v>-4.3664892710015719</v>
      </c>
      <c r="K1641">
        <f t="shared" si="181"/>
        <v>2.0537460926398376E-3</v>
      </c>
    </row>
    <row r="1642" spans="1:11" ht="14.4" customHeight="1">
      <c r="A1642" s="2">
        <v>4.6369999999999996</v>
      </c>
      <c r="B1642" s="2">
        <v>103.27077</v>
      </c>
      <c r="C1642" s="2">
        <v>3.8399999999999997E-2</v>
      </c>
      <c r="D1642" s="1">
        <f t="shared" si="176"/>
        <v>88.039872122762162</v>
      </c>
      <c r="E1642" s="1">
        <f t="shared" si="177"/>
        <v>1.2799999999999999E-2</v>
      </c>
      <c r="F1642" s="1">
        <f t="shared" si="178"/>
        <v>89.16678248593351</v>
      </c>
      <c r="G1642" s="1">
        <f t="shared" si="179"/>
        <v>1.2718772407774612E-2</v>
      </c>
      <c r="H1642" s="1">
        <f t="shared" si="180"/>
        <v>4.4905085765747739</v>
      </c>
      <c r="I1642" s="1">
        <f t="shared" si="182"/>
        <v>-4.3646762345501875</v>
      </c>
      <c r="K1642">
        <f t="shared" si="181"/>
        <v>2.0548024580847187E-3</v>
      </c>
    </row>
    <row r="1643" spans="1:11" ht="14.4" customHeight="1">
      <c r="A1643" s="2">
        <v>4.6449999999999996</v>
      </c>
      <c r="B1643" s="2">
        <v>103.32494</v>
      </c>
      <c r="C1643" s="2">
        <v>3.8469999999999997E-2</v>
      </c>
      <c r="D1643" s="1">
        <f t="shared" si="176"/>
        <v>88.08605285592499</v>
      </c>
      <c r="E1643" s="1">
        <f t="shared" si="177"/>
        <v>1.2823333333333332E-2</v>
      </c>
      <c r="F1643" s="1">
        <f t="shared" si="178"/>
        <v>89.215609673714141</v>
      </c>
      <c r="G1643" s="1">
        <f t="shared" si="179"/>
        <v>1.2741810583678837E-2</v>
      </c>
      <c r="H1643" s="1">
        <f t="shared" si="180"/>
        <v>4.491056020617977</v>
      </c>
      <c r="I1643" s="1">
        <f t="shared" si="182"/>
        <v>-4.3628665209077635</v>
      </c>
      <c r="K1643">
        <f t="shared" si="181"/>
        <v>2.0558939329355288E-3</v>
      </c>
    </row>
    <row r="1644" spans="1:11" ht="14.4" customHeight="1">
      <c r="A1644" s="2">
        <v>4.6529999999999996</v>
      </c>
      <c r="B1644" s="2">
        <v>103.38051</v>
      </c>
      <c r="C1644" s="2">
        <v>3.8539999999999998E-2</v>
      </c>
      <c r="D1644" s="1">
        <f t="shared" si="176"/>
        <v>88.133427109974434</v>
      </c>
      <c r="E1644" s="1">
        <f t="shared" si="177"/>
        <v>1.2846666666666666E-2</v>
      </c>
      <c r="F1644" s="1">
        <f t="shared" si="178"/>
        <v>89.265647870247236</v>
      </c>
      <c r="G1644" s="1">
        <f t="shared" si="179"/>
        <v>1.2764848228837522E-2</v>
      </c>
      <c r="H1644" s="1">
        <f t="shared" si="180"/>
        <v>4.4916167315691728</v>
      </c>
      <c r="I1644" s="1">
        <f t="shared" si="182"/>
        <v>-4.3610601179921558</v>
      </c>
      <c r="K1644">
        <f t="shared" si="181"/>
        <v>1.7631145780052108E-3</v>
      </c>
    </row>
    <row r="1645" spans="1:11" ht="14.4" customHeight="1">
      <c r="A1645" s="2">
        <v>4.66</v>
      </c>
      <c r="B1645" s="2">
        <v>103.43283</v>
      </c>
      <c r="C1645" s="2">
        <v>3.8600000000000002E-2</v>
      </c>
      <c r="D1645" s="1">
        <f t="shared" si="176"/>
        <v>88.178030690537099</v>
      </c>
      <c r="E1645" s="1">
        <f t="shared" si="177"/>
        <v>1.2866666666666667E-2</v>
      </c>
      <c r="F1645" s="1">
        <f t="shared" si="178"/>
        <v>89.312588018755335</v>
      </c>
      <c r="G1645" s="1">
        <f t="shared" si="179"/>
        <v>1.2784594359419236E-2</v>
      </c>
      <c r="H1645" s="1">
        <f t="shared" si="180"/>
        <v>4.4921424412040061</v>
      </c>
      <c r="I1645" s="1">
        <f t="shared" si="182"/>
        <v>-4.3595143985937739</v>
      </c>
      <c r="K1645">
        <f t="shared" si="181"/>
        <v>2.0580442597329142E-3</v>
      </c>
    </row>
    <row r="1646" spans="1:11" ht="14.4" customHeight="1">
      <c r="A1646" s="2">
        <v>4.6680000000000001</v>
      </c>
      <c r="B1646" s="2">
        <v>103.48882</v>
      </c>
      <c r="C1646" s="2">
        <v>3.8670000000000003E-2</v>
      </c>
      <c r="D1646" s="1">
        <f t="shared" si="176"/>
        <v>88.225763000852538</v>
      </c>
      <c r="E1646" s="1">
        <f t="shared" si="177"/>
        <v>1.289E-2</v>
      </c>
      <c r="F1646" s="1">
        <f t="shared" si="178"/>
        <v>89.362993085933539</v>
      </c>
      <c r="G1646" s="1">
        <f t="shared" si="179"/>
        <v>1.2807631018973132E-2</v>
      </c>
      <c r="H1646" s="1">
        <f t="shared" si="180"/>
        <v>4.4927066488948801</v>
      </c>
      <c r="I1646" s="1">
        <f t="shared" si="182"/>
        <v>-4.3577141123400258</v>
      </c>
      <c r="K1646">
        <f t="shared" si="181"/>
        <v>2.3532976413753659E-3</v>
      </c>
    </row>
    <row r="1647" spans="1:11" ht="14.4" customHeight="1">
      <c r="A1647" s="2">
        <v>4.6769999999999996</v>
      </c>
      <c r="B1647" s="2">
        <v>103.54254</v>
      </c>
      <c r="C1647" s="2">
        <v>3.875E-2</v>
      </c>
      <c r="D1647" s="1">
        <f t="shared" si="176"/>
        <v>88.271560102301805</v>
      </c>
      <c r="E1647" s="1">
        <f t="shared" si="177"/>
        <v>1.2916666666666667E-2</v>
      </c>
      <c r="F1647" s="1">
        <f t="shared" si="178"/>
        <v>89.411734420289875</v>
      </c>
      <c r="G1647" s="1">
        <f t="shared" si="179"/>
        <v>1.2833957980086394E-2</v>
      </c>
      <c r="H1647" s="1">
        <f t="shared" si="180"/>
        <v>4.4932519310636065</v>
      </c>
      <c r="I1647" s="1">
        <f t="shared" si="182"/>
        <v>-4.355660653768072</v>
      </c>
      <c r="K1647">
        <f t="shared" si="181"/>
        <v>2.3544714975846696E-3</v>
      </c>
    </row>
    <row r="1648" spans="1:11" ht="14.4" customHeight="1">
      <c r="A1648" s="2">
        <v>4.6870000000000003</v>
      </c>
      <c r="B1648" s="2">
        <v>103.59209</v>
      </c>
      <c r="C1648" s="2">
        <v>3.8830000000000003E-2</v>
      </c>
      <c r="D1648" s="1">
        <f t="shared" si="176"/>
        <v>88.313802216538804</v>
      </c>
      <c r="E1648" s="1">
        <f t="shared" si="177"/>
        <v>1.2943333333333334E-2</v>
      </c>
      <c r="F1648" s="1">
        <f t="shared" si="178"/>
        <v>89.456877196561535</v>
      </c>
      <c r="G1648" s="1">
        <f t="shared" si="179"/>
        <v>1.2860284248109021E-2</v>
      </c>
      <c r="H1648" s="1">
        <f t="shared" si="180"/>
        <v>4.4937566901358892</v>
      </c>
      <c r="I1648" s="1">
        <f t="shared" si="182"/>
        <v>-4.3536114571425193</v>
      </c>
      <c r="K1648">
        <f t="shared" si="181"/>
        <v>2.6500162404092748E-3</v>
      </c>
    </row>
    <row r="1649" spans="1:11" ht="14.4" customHeight="1">
      <c r="A1649" s="2">
        <v>4.6970000000000001</v>
      </c>
      <c r="B1649" s="2">
        <v>103.63918</v>
      </c>
      <c r="C1649" s="2">
        <v>3.8920000000000003E-2</v>
      </c>
      <c r="D1649" s="1">
        <f t="shared" si="176"/>
        <v>88.353947144075036</v>
      </c>
      <c r="E1649" s="1">
        <f t="shared" si="177"/>
        <v>1.2973333333333335E-2</v>
      </c>
      <c r="F1649" s="1">
        <f t="shared" si="178"/>
        <v>89.500192351690828</v>
      </c>
      <c r="G1649" s="1">
        <f t="shared" si="179"/>
        <v>1.288990047122004E-2</v>
      </c>
      <c r="H1649" s="1">
        <f t="shared" si="180"/>
        <v>4.4942407744594037</v>
      </c>
      <c r="I1649" s="1">
        <f t="shared" si="182"/>
        <v>-4.3513111834557279</v>
      </c>
      <c r="K1649">
        <f t="shared" si="181"/>
        <v>2.0620985507243663E-3</v>
      </c>
    </row>
    <row r="1650" spans="1:11" ht="14.4" customHeight="1">
      <c r="A1650" s="2">
        <v>4.7060000000000004</v>
      </c>
      <c r="B1650" s="2">
        <v>103.6901</v>
      </c>
      <c r="C1650" s="2">
        <v>3.8989999999999997E-2</v>
      </c>
      <c r="D1650" s="1">
        <f t="shared" si="176"/>
        <v>88.397357203751085</v>
      </c>
      <c r="E1650" s="1">
        <f t="shared" si="177"/>
        <v>1.2996666666666665E-2</v>
      </c>
      <c r="F1650" s="1">
        <f t="shared" si="178"/>
        <v>89.546228189542518</v>
      </c>
      <c r="G1650" s="1">
        <f t="shared" si="179"/>
        <v>1.2912934705028556E-2</v>
      </c>
      <c r="H1650" s="1">
        <f t="shared" si="180"/>
        <v>4.4947550080165666</v>
      </c>
      <c r="I1650" s="1">
        <f t="shared" si="182"/>
        <v>-4.3495257796603726</v>
      </c>
      <c r="K1650">
        <f t="shared" si="181"/>
        <v>2.6526144501279451E-3</v>
      </c>
    </row>
    <row r="1651" spans="1:11" ht="14.4" customHeight="1">
      <c r="A1651" s="2">
        <v>4.7160000000000002</v>
      </c>
      <c r="B1651" s="2">
        <v>103.74435</v>
      </c>
      <c r="C1651" s="2">
        <v>3.9079999999999997E-2</v>
      </c>
      <c r="D1651" s="1">
        <f t="shared" si="176"/>
        <v>88.443606138107427</v>
      </c>
      <c r="E1651" s="1">
        <f t="shared" si="177"/>
        <v>1.3026666666666666E-2</v>
      </c>
      <c r="F1651" s="1">
        <f t="shared" si="178"/>
        <v>89.595731514066514</v>
      </c>
      <c r="G1651" s="1">
        <f t="shared" si="179"/>
        <v>1.2942549368896033E-2</v>
      </c>
      <c r="H1651" s="1">
        <f t="shared" si="180"/>
        <v>4.4953076794941582</v>
      </c>
      <c r="I1651" s="1">
        <f t="shared" si="182"/>
        <v>-4.3472349947163709</v>
      </c>
      <c r="K1651">
        <f t="shared" si="181"/>
        <v>2.3590563228191113E-3</v>
      </c>
    </row>
    <row r="1652" spans="1:11" ht="14.4" customHeight="1">
      <c r="A1652" s="2">
        <v>4.726</v>
      </c>
      <c r="B1652" s="2">
        <v>103.79362999999999</v>
      </c>
      <c r="C1652" s="2">
        <v>3.916E-2</v>
      </c>
      <c r="D1652" s="1">
        <f t="shared" si="176"/>
        <v>88.485618073316289</v>
      </c>
      <c r="E1652" s="1">
        <f t="shared" si="177"/>
        <v>1.3053333333333333E-2</v>
      </c>
      <c r="F1652" s="1">
        <f t="shared" si="178"/>
        <v>89.640650341233311</v>
      </c>
      <c r="G1652" s="1">
        <f t="shared" si="179"/>
        <v>1.2968872778305492E-2</v>
      </c>
      <c r="H1652" s="1">
        <f t="shared" si="180"/>
        <v>4.4958089039402473</v>
      </c>
      <c r="I1652" s="1">
        <f t="shared" si="182"/>
        <v>-4.3452031943531466</v>
      </c>
      <c r="K1652">
        <f t="shared" si="181"/>
        <v>2.3600572890025324E-3</v>
      </c>
    </row>
    <row r="1653" spans="1:11" ht="14.4" customHeight="1">
      <c r="A1653" s="2">
        <v>4.7359999999999998</v>
      </c>
      <c r="B1653" s="2">
        <v>103.83241</v>
      </c>
      <c r="C1653" s="2">
        <v>3.9239999999999997E-2</v>
      </c>
      <c r="D1653" s="1">
        <f t="shared" si="176"/>
        <v>88.51867860187555</v>
      </c>
      <c r="E1653" s="1">
        <f t="shared" si="177"/>
        <v>1.308E-2</v>
      </c>
      <c r="F1653" s="1">
        <f t="shared" si="178"/>
        <v>89.676502917988074</v>
      </c>
      <c r="G1653" s="1">
        <f t="shared" si="179"/>
        <v>1.2995195494811309E-2</v>
      </c>
      <c r="H1653" s="1">
        <f t="shared" si="180"/>
        <v>4.4962087828874742</v>
      </c>
      <c r="I1653" s="1">
        <f t="shared" si="182"/>
        <v>-4.3431755671533372</v>
      </c>
      <c r="K1653">
        <f t="shared" si="181"/>
        <v>2.6559579283886611E-3</v>
      </c>
    </row>
    <row r="1654" spans="1:11" ht="14.4" customHeight="1">
      <c r="A1654" s="2">
        <v>4.7460000000000004</v>
      </c>
      <c r="B1654" s="2">
        <v>103.8635</v>
      </c>
      <c r="C1654" s="2">
        <v>3.9329999999999997E-2</v>
      </c>
      <c r="D1654" s="1">
        <f t="shared" si="176"/>
        <v>88.545183290707598</v>
      </c>
      <c r="E1654" s="1">
        <f t="shared" si="177"/>
        <v>1.3109999999999998E-2</v>
      </c>
      <c r="F1654" s="1">
        <f t="shared" si="178"/>
        <v>89.706010643648767</v>
      </c>
      <c r="G1654" s="1">
        <f t="shared" si="179"/>
        <v>1.3024807722689411E-2</v>
      </c>
      <c r="H1654" s="1">
        <f t="shared" si="180"/>
        <v>4.4965377751101938</v>
      </c>
      <c r="I1654" s="1">
        <f t="shared" si="182"/>
        <v>-4.3408994536252257</v>
      </c>
      <c r="K1654">
        <f t="shared" si="181"/>
        <v>2.3614191531686427E-3</v>
      </c>
    </row>
    <row r="1655" spans="1:11" ht="14.4" customHeight="1">
      <c r="A1655" s="2">
        <v>4.7560000000000002</v>
      </c>
      <c r="B1655" s="2">
        <v>103.88235</v>
      </c>
      <c r="C1655" s="2">
        <v>3.9410000000000001E-2</v>
      </c>
      <c r="D1655" s="1">
        <f t="shared" si="176"/>
        <v>88.561253196930963</v>
      </c>
      <c r="E1655" s="1">
        <f t="shared" si="177"/>
        <v>1.3136666666666666E-2</v>
      </c>
      <c r="F1655" s="1">
        <f t="shared" si="178"/>
        <v>89.724652859761306</v>
      </c>
      <c r="G1655" s="1">
        <f t="shared" si="179"/>
        <v>1.3051128966896098E-2</v>
      </c>
      <c r="H1655" s="1">
        <f t="shared" si="180"/>
        <v>4.4967455680906756</v>
      </c>
      <c r="I1655" s="1">
        <f t="shared" si="182"/>
        <v>-4.3388806380820206</v>
      </c>
      <c r="K1655">
        <f t="shared" si="181"/>
        <v>2.6568306905371524E-3</v>
      </c>
    </row>
    <row r="1656" spans="1:11" ht="14.4" customHeight="1">
      <c r="A1656" s="2">
        <v>4.766</v>
      </c>
      <c r="B1656" s="2">
        <v>103.88181</v>
      </c>
      <c r="C1656" s="2">
        <v>3.95E-2</v>
      </c>
      <c r="D1656" s="1">
        <f t="shared" si="176"/>
        <v>88.56079283887469</v>
      </c>
      <c r="E1656" s="1">
        <f t="shared" si="177"/>
        <v>1.3166666666666667E-2</v>
      </c>
      <c r="F1656" s="1">
        <f t="shared" si="178"/>
        <v>89.726843277919883</v>
      </c>
      <c r="G1656" s="1">
        <f t="shared" si="179"/>
        <v>1.3080739538530541E-2</v>
      </c>
      <c r="H1656" s="1">
        <f t="shared" si="180"/>
        <v>4.4967699804606571</v>
      </c>
      <c r="I1656" s="1">
        <f t="shared" si="182"/>
        <v>-4.3366143949083824</v>
      </c>
      <c r="K1656">
        <f t="shared" si="181"/>
        <v>2.3616221653878691E-3</v>
      </c>
    </row>
    <row r="1657" spans="1:11" ht="14.4" customHeight="1">
      <c r="A1657" s="2">
        <v>4.7759999999999998</v>
      </c>
      <c r="B1657" s="2">
        <v>103.8819</v>
      </c>
      <c r="C1657" s="2">
        <v>3.9579999999999997E-2</v>
      </c>
      <c r="D1657" s="1">
        <f t="shared" si="176"/>
        <v>88.560869565217402</v>
      </c>
      <c r="E1657" s="1">
        <f t="shared" si="177"/>
        <v>1.3193333333333333E-2</v>
      </c>
      <c r="F1657" s="1">
        <f t="shared" si="178"/>
        <v>89.72928263768118</v>
      </c>
      <c r="G1657" s="1">
        <f t="shared" si="179"/>
        <v>1.3107059310602787E-2</v>
      </c>
      <c r="H1657" s="1">
        <f t="shared" si="180"/>
        <v>4.4967971666015476</v>
      </c>
      <c r="I1657" s="1">
        <f t="shared" si="182"/>
        <v>-4.3346043152460334</v>
      </c>
      <c r="K1657">
        <f t="shared" si="181"/>
        <v>2.3618264279626181E-3</v>
      </c>
    </row>
    <row r="1658" spans="1:11" ht="14.4" customHeight="1">
      <c r="A1658" s="2">
        <v>4.7859999999999996</v>
      </c>
      <c r="B1658" s="2">
        <v>103.89978000000001</v>
      </c>
      <c r="C1658" s="2">
        <v>3.9660000000000001E-2</v>
      </c>
      <c r="D1658" s="1">
        <f t="shared" si="176"/>
        <v>88.576112531969329</v>
      </c>
      <c r="E1658" s="1">
        <f t="shared" si="177"/>
        <v>1.3220000000000001E-2</v>
      </c>
      <c r="F1658" s="1">
        <f t="shared" si="178"/>
        <v>89.747088739641967</v>
      </c>
      <c r="G1658" s="1">
        <f t="shared" si="179"/>
        <v>1.3133378389962863E-2</v>
      </c>
      <c r="H1658" s="1">
        <f t="shared" si="180"/>
        <v>4.4969955894009681</v>
      </c>
      <c r="I1658" s="1">
        <f t="shared" si="182"/>
        <v>-4.3325983206444114</v>
      </c>
      <c r="K1658">
        <f t="shared" si="181"/>
        <v>2.6578134271098889E-3</v>
      </c>
    </row>
    <row r="1659" spans="1:11" ht="14.4" customHeight="1">
      <c r="A1659" s="2">
        <v>4.7960000000000003</v>
      </c>
      <c r="B1659" s="2">
        <v>103.94123</v>
      </c>
      <c r="C1659" s="2">
        <v>3.9750000000000001E-2</v>
      </c>
      <c r="D1659" s="1">
        <f t="shared" si="176"/>
        <v>88.611449275362332</v>
      </c>
      <c r="E1659" s="1">
        <f t="shared" si="177"/>
        <v>1.325E-2</v>
      </c>
      <c r="F1659" s="1">
        <f t="shared" si="178"/>
        <v>89.785550978260886</v>
      </c>
      <c r="G1659" s="1">
        <f t="shared" si="179"/>
        <v>1.3162986526280862E-2</v>
      </c>
      <c r="H1659" s="1">
        <f t="shared" si="180"/>
        <v>4.4974240601154607</v>
      </c>
      <c r="I1659" s="1">
        <f t="shared" si="182"/>
        <v>-4.3303464391448854</v>
      </c>
      <c r="K1659">
        <f t="shared" si="181"/>
        <v>2.3634817845978721E-3</v>
      </c>
    </row>
    <row r="1660" spans="1:11" ht="14.4" customHeight="1">
      <c r="A1660" s="2">
        <v>4.806</v>
      </c>
      <c r="B1660" s="2">
        <v>103.98608</v>
      </c>
      <c r="C1660" s="2">
        <v>3.9829999999999997E-2</v>
      </c>
      <c r="D1660" s="1">
        <f t="shared" si="176"/>
        <v>88.649684569479987</v>
      </c>
      <c r="E1660" s="1">
        <f t="shared" si="177"/>
        <v>1.3276666666666666E-2</v>
      </c>
      <c r="F1660" s="1">
        <f t="shared" si="178"/>
        <v>89.826656881614113</v>
      </c>
      <c r="G1660" s="1">
        <f t="shared" si="179"/>
        <v>1.318930413374864E-2</v>
      </c>
      <c r="H1660" s="1">
        <f t="shared" si="180"/>
        <v>4.4978817784917409</v>
      </c>
      <c r="I1660" s="1">
        <f t="shared" si="182"/>
        <v>-4.3283490707523793</v>
      </c>
      <c r="K1660">
        <f t="shared" si="181"/>
        <v>2.3645826655301089E-3</v>
      </c>
    </row>
    <row r="1661" spans="1:11" ht="14.4" customHeight="1">
      <c r="A1661" s="2">
        <v>4.8150000000000004</v>
      </c>
      <c r="B1661" s="2">
        <v>104.03807999999999</v>
      </c>
      <c r="C1661" s="2">
        <v>3.9910000000000001E-2</v>
      </c>
      <c r="D1661" s="1">
        <f t="shared" si="176"/>
        <v>88.694015345268554</v>
      </c>
      <c r="E1661" s="1">
        <f t="shared" si="177"/>
        <v>1.3303333333333334E-2</v>
      </c>
      <c r="F1661" s="1">
        <f t="shared" si="178"/>
        <v>89.87394139607845</v>
      </c>
      <c r="G1661" s="1">
        <f t="shared" si="179"/>
        <v>1.3215621048618401E-2</v>
      </c>
      <c r="H1661" s="1">
        <f t="shared" si="180"/>
        <v>4.498408037346846</v>
      </c>
      <c r="I1661" s="1">
        <f t="shared" si="182"/>
        <v>-4.3263557362966347</v>
      </c>
      <c r="K1661">
        <f t="shared" si="181"/>
        <v>2.070026712134165E-3</v>
      </c>
    </row>
    <row r="1662" spans="1:11" ht="14.4" customHeight="1">
      <c r="A1662" s="2">
        <v>4.8230000000000004</v>
      </c>
      <c r="B1662" s="2">
        <v>104.08832</v>
      </c>
      <c r="C1662" s="2">
        <v>3.9980000000000002E-2</v>
      </c>
      <c r="D1662" s="1">
        <f t="shared" si="176"/>
        <v>88.736845694799669</v>
      </c>
      <c r="E1662" s="1">
        <f t="shared" si="177"/>
        <v>1.3326666666666667E-2</v>
      </c>
      <c r="F1662" s="1">
        <f t="shared" si="178"/>
        <v>89.919412058425706</v>
      </c>
      <c r="G1662" s="1">
        <f t="shared" si="179"/>
        <v>1.3238647781010889E-2</v>
      </c>
      <c r="H1662" s="1">
        <f t="shared" si="180"/>
        <v>4.4989138476278496</v>
      </c>
      <c r="I1662" s="1">
        <f t="shared" si="182"/>
        <v>-4.3246148650326246</v>
      </c>
      <c r="K1662">
        <f t="shared" si="181"/>
        <v>1.775191304347769E-3</v>
      </c>
    </row>
    <row r="1663" spans="1:11" ht="14.4" customHeight="1">
      <c r="A1663" s="2">
        <v>4.83</v>
      </c>
      <c r="B1663" s="2">
        <v>104.14162</v>
      </c>
      <c r="C1663" s="2">
        <v>4.0039999999999999E-2</v>
      </c>
      <c r="D1663" s="1">
        <f t="shared" si="176"/>
        <v>88.78228473998297</v>
      </c>
      <c r="E1663" s="1">
        <f t="shared" si="177"/>
        <v>1.3346666666666666E-2</v>
      </c>
      <c r="F1663" s="1">
        <f t="shared" si="178"/>
        <v>89.967232300312602</v>
      </c>
      <c r="G1663" s="1">
        <f t="shared" si="179"/>
        <v>1.3258384558193094E-2</v>
      </c>
      <c r="H1663" s="1">
        <f t="shared" si="180"/>
        <v>4.499445518482946</v>
      </c>
      <c r="I1663" s="1">
        <f t="shared" si="182"/>
        <v>-4.3231251298366438</v>
      </c>
      <c r="K1663">
        <f t="shared" si="181"/>
        <v>1.4800753054845166E-3</v>
      </c>
    </row>
    <row r="1664" spans="1:11" ht="14.4" customHeight="1">
      <c r="A1664" s="2">
        <v>4.8360000000000003</v>
      </c>
      <c r="B1664" s="2">
        <v>104.19378</v>
      </c>
      <c r="C1664" s="2">
        <v>4.0090000000000001E-2</v>
      </c>
      <c r="D1664" s="1">
        <f t="shared" si="176"/>
        <v>88.826751918158578</v>
      </c>
      <c r="E1664" s="1">
        <f t="shared" si="177"/>
        <v>1.3363333333333333E-2</v>
      </c>
      <c r="F1664" s="1">
        <f t="shared" si="178"/>
        <v>90.013773412958244</v>
      </c>
      <c r="G1664" s="1">
        <f t="shared" si="179"/>
        <v>1.3274831574951438E-2</v>
      </c>
      <c r="H1664" s="1">
        <f t="shared" si="180"/>
        <v>4.4999626965429149</v>
      </c>
      <c r="I1664" s="1">
        <f t="shared" si="182"/>
        <v>-4.3218853993205757</v>
      </c>
      <c r="K1664">
        <f t="shared" si="181"/>
        <v>1.7770090366580843E-3</v>
      </c>
    </row>
    <row r="1665" spans="1:11" ht="14.4" customHeight="1">
      <c r="A1665" s="2">
        <v>4.8419999999999996</v>
      </c>
      <c r="B1665" s="2">
        <v>104.24938</v>
      </c>
      <c r="C1665" s="2">
        <v>4.0149999999999998E-2</v>
      </c>
      <c r="D1665" s="1">
        <f t="shared" si="176"/>
        <v>88.874151747655603</v>
      </c>
      <c r="E1665" s="1">
        <f t="shared" si="177"/>
        <v>1.3383333333333332E-2</v>
      </c>
      <c r="F1665" s="1">
        <f t="shared" si="178"/>
        <v>90.063584145211721</v>
      </c>
      <c r="G1665" s="1">
        <f t="shared" si="179"/>
        <v>1.3294567638002132E-2</v>
      </c>
      <c r="H1665" s="1">
        <f t="shared" si="180"/>
        <v>4.5005159113856834</v>
      </c>
      <c r="I1665" s="1">
        <f t="shared" si="182"/>
        <v>-4.3203997754626613</v>
      </c>
      <c r="K1665">
        <f t="shared" si="181"/>
        <v>1.4816104006821697E-3</v>
      </c>
    </row>
    <row r="1666" spans="1:11" ht="14.4" customHeight="1">
      <c r="A1666" s="2">
        <v>4.8479999999999999</v>
      </c>
      <c r="B1666" s="2">
        <v>104.3021</v>
      </c>
      <c r="C1666" s="2">
        <v>4.02E-2</v>
      </c>
      <c r="D1666" s="1">
        <f t="shared" ref="D1666:D1729" si="183">B1666/$N$9</f>
        <v>88.919096334185852</v>
      </c>
      <c r="E1666" s="1">
        <f t="shared" ref="E1666:E1729" si="184">C1666/$N$5</f>
        <v>1.34E-2</v>
      </c>
      <c r="F1666" s="1">
        <f t="shared" ref="F1666:F1729" si="185">(D1666*(1+E1666))</f>
        <v>90.110612225063946</v>
      </c>
      <c r="G1666" s="1">
        <f t="shared" ref="G1666:G1729" si="186">LN(1+E1666)</f>
        <v>1.3311014059672416E-2</v>
      </c>
      <c r="H1666" s="1">
        <f t="shared" ref="H1666:H1729" si="187">LN(F1666)</f>
        <v>4.5010379404205576</v>
      </c>
      <c r="I1666" s="1">
        <f t="shared" si="182"/>
        <v>-4.3191634616731722</v>
      </c>
      <c r="K1666">
        <f t="shared" ref="K1666:K1729" si="188">(((B1666/1.17299999999999)+(B1667/1.17299999999999))/2)*(((C1667/3)-(C1666/3)))</f>
        <v>1.7788526854219376E-3</v>
      </c>
    </row>
    <row r="1667" spans="1:11" ht="14.4" customHeight="1">
      <c r="A1667" s="2">
        <v>4.8550000000000004</v>
      </c>
      <c r="B1667" s="2">
        <v>104.35732</v>
      </c>
      <c r="C1667" s="2">
        <v>4.0259999999999997E-2</v>
      </c>
      <c r="D1667" s="1">
        <f t="shared" si="183"/>
        <v>88.96617220801366</v>
      </c>
      <c r="E1667" s="1">
        <f t="shared" si="184"/>
        <v>1.342E-2</v>
      </c>
      <c r="F1667" s="1">
        <f t="shared" si="185"/>
        <v>90.160098239045197</v>
      </c>
      <c r="G1667" s="1">
        <f t="shared" si="186"/>
        <v>1.3330749408643275E-2</v>
      </c>
      <c r="H1667" s="1">
        <f t="shared" si="187"/>
        <v>4.5015869593387929</v>
      </c>
      <c r="I1667" s="1">
        <f t="shared" si="182"/>
        <v>-4.3176819266686168</v>
      </c>
      <c r="K1667">
        <f t="shared" si="188"/>
        <v>2.0763945439045543E-3</v>
      </c>
    </row>
    <row r="1668" spans="1:11" ht="14.4" customHeight="1">
      <c r="A1668" s="2">
        <v>4.8630000000000004</v>
      </c>
      <c r="B1668" s="2">
        <v>104.40931999999999</v>
      </c>
      <c r="C1668" s="2">
        <v>4.0329999999999998E-2</v>
      </c>
      <c r="D1668" s="1">
        <f t="shared" si="183"/>
        <v>89.010502983802226</v>
      </c>
      <c r="E1668" s="1">
        <f t="shared" si="184"/>
        <v>1.3443333333333333E-2</v>
      </c>
      <c r="F1668" s="1">
        <f t="shared" si="185"/>
        <v>90.207100845581138</v>
      </c>
      <c r="G1668" s="1">
        <f t="shared" si="186"/>
        <v>1.3353773490188943E-2</v>
      </c>
      <c r="H1668" s="1">
        <f t="shared" si="187"/>
        <v>4.50210814731353</v>
      </c>
      <c r="I1668" s="1">
        <f t="shared" si="182"/>
        <v>-4.3159562756351306</v>
      </c>
      <c r="K1668">
        <f t="shared" si="188"/>
        <v>2.37421483375972E-3</v>
      </c>
    </row>
    <row r="1669" spans="1:11" ht="14.4" customHeight="1">
      <c r="A1669" s="2">
        <v>4.8730000000000002</v>
      </c>
      <c r="B1669" s="2">
        <v>104.46223000000001</v>
      </c>
      <c r="C1669" s="2">
        <v>4.0410000000000001E-2</v>
      </c>
      <c r="D1669" s="1">
        <f t="shared" si="183"/>
        <v>89.055609548167112</v>
      </c>
      <c r="E1669" s="1">
        <f t="shared" si="184"/>
        <v>1.3470000000000001E-2</v>
      </c>
      <c r="F1669" s="1">
        <f t="shared" si="185"/>
        <v>90.255188608780927</v>
      </c>
      <c r="G1669" s="1">
        <f t="shared" si="186"/>
        <v>1.338008607714551E-2</v>
      </c>
      <c r="H1669" s="1">
        <f t="shared" si="187"/>
        <v>4.5026410870704545</v>
      </c>
      <c r="I1669" s="1">
        <f t="shared" si="182"/>
        <v>-4.313987791033278</v>
      </c>
      <c r="K1669">
        <f t="shared" si="188"/>
        <v>2.375344927536052E-3</v>
      </c>
    </row>
    <row r="1670" spans="1:11" ht="14.4" customHeight="1">
      <c r="A1670" s="2">
        <v>4.883</v>
      </c>
      <c r="B1670" s="2">
        <v>104.50874</v>
      </c>
      <c r="C1670" s="2">
        <v>4.0489999999999998E-2</v>
      </c>
      <c r="D1670" s="1">
        <f t="shared" si="183"/>
        <v>89.095260017050322</v>
      </c>
      <c r="E1670" s="1">
        <f t="shared" si="184"/>
        <v>1.3496666666666665E-2</v>
      </c>
      <c r="F1670" s="1">
        <f t="shared" si="185"/>
        <v>90.297749043080444</v>
      </c>
      <c r="G1670" s="1">
        <f t="shared" si="186"/>
        <v>1.3406397971767844E-2</v>
      </c>
      <c r="H1670" s="1">
        <f t="shared" si="187"/>
        <v>4.5031125325716062</v>
      </c>
      <c r="I1670" s="1">
        <f t="shared" si="182"/>
        <v>-4.3120232253936148</v>
      </c>
      <c r="K1670">
        <f t="shared" si="188"/>
        <v>2.0794227053140459E-3</v>
      </c>
    </row>
    <row r="1671" spans="1:11" ht="14.4" customHeight="1">
      <c r="A1671" s="2">
        <v>4.8920000000000003</v>
      </c>
      <c r="B1671" s="2">
        <v>104.56236</v>
      </c>
      <c r="C1671" s="2">
        <v>4.0559999999999999E-2</v>
      </c>
      <c r="D1671" s="1">
        <f t="shared" si="183"/>
        <v>89.140971867007678</v>
      </c>
      <c r="E1671" s="1">
        <f t="shared" si="184"/>
        <v>1.3519999999999999E-2</v>
      </c>
      <c r="F1671" s="1">
        <f t="shared" si="185"/>
        <v>90.346157806649614</v>
      </c>
      <c r="G1671" s="1">
        <f t="shared" si="186"/>
        <v>1.342942031166075E-2</v>
      </c>
      <c r="H1671" s="1">
        <f t="shared" si="187"/>
        <v>4.503648490474335</v>
      </c>
      <c r="I1671" s="1">
        <f t="shared" si="182"/>
        <v>-4.3103074330672699</v>
      </c>
      <c r="K1671">
        <f t="shared" si="188"/>
        <v>1.7832781756183251E-3</v>
      </c>
    </row>
    <row r="1672" spans="1:11" ht="14.4" customHeight="1">
      <c r="A1672" s="2">
        <v>4.899</v>
      </c>
      <c r="B1672" s="2">
        <v>104.61617</v>
      </c>
      <c r="C1672" s="2">
        <v>4.0620000000000003E-2</v>
      </c>
      <c r="D1672" s="1">
        <f t="shared" si="183"/>
        <v>89.186845694799672</v>
      </c>
      <c r="E1672" s="1">
        <f t="shared" si="184"/>
        <v>1.3540000000000002E-2</v>
      </c>
      <c r="F1672" s="1">
        <f t="shared" si="185"/>
        <v>90.394435585507267</v>
      </c>
      <c r="G1672" s="1">
        <f t="shared" si="186"/>
        <v>1.344915332400452E-2</v>
      </c>
      <c r="H1672" s="1">
        <f t="shared" si="187"/>
        <v>4.5041827122459885</v>
      </c>
      <c r="I1672" s="1">
        <f t="shared" si="182"/>
        <v>-4.308839124803856</v>
      </c>
      <c r="K1672">
        <f t="shared" si="188"/>
        <v>1.4868231741970639E-3</v>
      </c>
    </row>
    <row r="1673" spans="1:11" ht="14.4" customHeight="1">
      <c r="A1673" s="2">
        <v>4.9050000000000002</v>
      </c>
      <c r="B1673" s="2">
        <v>104.66906</v>
      </c>
      <c r="C1673" s="2">
        <v>4.0669999999999998E-2</v>
      </c>
      <c r="D1673" s="1">
        <f t="shared" si="183"/>
        <v>89.231935208866176</v>
      </c>
      <c r="E1673" s="1">
        <f t="shared" si="184"/>
        <v>1.3556666666666667E-2</v>
      </c>
      <c r="F1673" s="1">
        <f t="shared" si="185"/>
        <v>90.441622810514374</v>
      </c>
      <c r="G1673" s="1">
        <f t="shared" si="186"/>
        <v>1.3465597203510607E-2</v>
      </c>
      <c r="H1673" s="1">
        <f t="shared" si="187"/>
        <v>4.504704590752926</v>
      </c>
      <c r="I1673" s="1">
        <f t="shared" si="182"/>
        <v>-4.3076172014176217</v>
      </c>
      <c r="K1673">
        <f t="shared" si="188"/>
        <v>1.4875797101449313E-3</v>
      </c>
    </row>
    <row r="1674" spans="1:11" ht="14.4" customHeight="1">
      <c r="A1674" s="2">
        <v>4.9109999999999996</v>
      </c>
      <c r="B1674" s="2">
        <v>104.72266</v>
      </c>
      <c r="C1674" s="2">
        <v>4.0719999999999999E-2</v>
      </c>
      <c r="D1674" s="1">
        <f t="shared" si="183"/>
        <v>89.277630008525165</v>
      </c>
      <c r="E1674" s="1">
        <f t="shared" si="184"/>
        <v>1.3573333333333333E-2</v>
      </c>
      <c r="F1674" s="1">
        <f t="shared" si="185"/>
        <v>90.489425039840896</v>
      </c>
      <c r="G1674" s="1">
        <f t="shared" si="186"/>
        <v>1.3482040812620187E-2</v>
      </c>
      <c r="H1674" s="1">
        <f t="shared" si="187"/>
        <v>4.5052329934898436</v>
      </c>
      <c r="I1674" s="1">
        <f t="shared" si="182"/>
        <v>-4.3063967893621635</v>
      </c>
      <c r="K1674">
        <f t="shared" si="188"/>
        <v>1.7860248081840854E-3</v>
      </c>
    </row>
    <row r="1675" spans="1:11" ht="14.4" customHeight="1">
      <c r="A1675" s="2">
        <v>4.9180000000000001</v>
      </c>
      <c r="B1675" s="2">
        <v>104.77804999999999</v>
      </c>
      <c r="C1675" s="2">
        <v>4.0779999999999997E-2</v>
      </c>
      <c r="D1675" s="1">
        <f t="shared" si="183"/>
        <v>89.324850809889185</v>
      </c>
      <c r="E1675" s="1">
        <f t="shared" si="184"/>
        <v>1.3593333333333332E-2</v>
      </c>
      <c r="F1675" s="1">
        <f t="shared" si="185"/>
        <v>90.539073281898283</v>
      </c>
      <c r="G1675" s="1">
        <f t="shared" si="186"/>
        <v>1.3501772786640305E-2</v>
      </c>
      <c r="H1675" s="1">
        <f t="shared" si="187"/>
        <v>4.5057815065003632</v>
      </c>
      <c r="I1675" s="1">
        <f t="shared" ref="I1675:I1738" si="189">LN(G1675)</f>
        <v>-4.3049342846302334</v>
      </c>
      <c r="K1675">
        <f t="shared" si="188"/>
        <v>1.7869488491049567E-3</v>
      </c>
    </row>
    <row r="1676" spans="1:11" ht="14.4" customHeight="1">
      <c r="A1676" s="2">
        <v>4.9249999999999998</v>
      </c>
      <c r="B1676" s="2">
        <v>104.83105</v>
      </c>
      <c r="C1676" s="2">
        <v>4.0840000000000001E-2</v>
      </c>
      <c r="D1676" s="1">
        <f t="shared" si="183"/>
        <v>89.370034100596783</v>
      </c>
      <c r="E1676" s="1">
        <f t="shared" si="184"/>
        <v>1.3613333333333333E-2</v>
      </c>
      <c r="F1676" s="1">
        <f t="shared" si="185"/>
        <v>90.586658164819568</v>
      </c>
      <c r="G1676" s="1">
        <f t="shared" si="186"/>
        <v>1.3521504371317307E-2</v>
      </c>
      <c r="H1676" s="1">
        <f t="shared" si="187"/>
        <v>4.5063069413310304</v>
      </c>
      <c r="I1676" s="1">
        <f t="shared" si="189"/>
        <v>-4.303473944489526</v>
      </c>
      <c r="K1676">
        <f t="shared" si="188"/>
        <v>1.7878636828643924E-3</v>
      </c>
    </row>
    <row r="1677" spans="1:11" ht="14.4" customHeight="1">
      <c r="A1677" s="2">
        <v>4.9320000000000004</v>
      </c>
      <c r="B1677" s="2">
        <v>104.88536000000001</v>
      </c>
      <c r="C1677" s="2">
        <v>4.0899999999999999E-2</v>
      </c>
      <c r="D1677" s="1">
        <f t="shared" si="183"/>
        <v>89.416334185848271</v>
      </c>
      <c r="E1677" s="1">
        <f t="shared" si="184"/>
        <v>1.3633333333333332E-2</v>
      </c>
      <c r="F1677" s="1">
        <f t="shared" si="185"/>
        <v>90.635376875248667</v>
      </c>
      <c r="G1677" s="1">
        <f t="shared" si="186"/>
        <v>1.3541235566666776E-2</v>
      </c>
      <c r="H1677" s="1">
        <f t="shared" si="187"/>
        <v>4.5068446100708393</v>
      </c>
      <c r="I1677" s="1">
        <f t="shared" si="189"/>
        <v>-4.3020157625840065</v>
      </c>
      <c r="K1677">
        <f t="shared" si="188"/>
        <v>1.7888011082696474E-3</v>
      </c>
    </row>
    <row r="1678" spans="1:11" ht="14.4" customHeight="1">
      <c r="A1678" s="2">
        <v>4.9390000000000001</v>
      </c>
      <c r="B1678" s="2">
        <v>104.94101000000001</v>
      </c>
      <c r="C1678" s="2">
        <v>4.0960000000000003E-2</v>
      </c>
      <c r="D1678" s="1">
        <f t="shared" si="183"/>
        <v>89.463776641091243</v>
      </c>
      <c r="E1678" s="1">
        <f t="shared" si="184"/>
        <v>1.3653333333333335E-2</v>
      </c>
      <c r="F1678" s="1">
        <f t="shared" si="185"/>
        <v>90.68525540483094</v>
      </c>
      <c r="G1678" s="1">
        <f t="shared" si="186"/>
        <v>1.3560966372703638E-2</v>
      </c>
      <c r="H1678" s="1">
        <f t="shared" si="187"/>
        <v>4.5073947794609763</v>
      </c>
      <c r="I1678" s="1">
        <f t="shared" si="189"/>
        <v>-4.3005597325856462</v>
      </c>
      <c r="K1678">
        <f t="shared" si="188"/>
        <v>1.7897278772377938E-3</v>
      </c>
    </row>
    <row r="1679" spans="1:11" ht="14.4" customHeight="1">
      <c r="A1679" s="2">
        <v>4.9459999999999997</v>
      </c>
      <c r="B1679" s="2">
        <v>104.99406999999999</v>
      </c>
      <c r="C1679" s="2">
        <v>4.1020000000000001E-2</v>
      </c>
      <c r="D1679" s="1">
        <f t="shared" si="183"/>
        <v>89.509011082693959</v>
      </c>
      <c r="E1679" s="1">
        <f t="shared" si="184"/>
        <v>1.3673333333333334E-2</v>
      </c>
      <c r="F1679" s="1">
        <f t="shared" si="185"/>
        <v>90.732897627564668</v>
      </c>
      <c r="G1679" s="1">
        <f t="shared" si="186"/>
        <v>1.3580696789443692E-2</v>
      </c>
      <c r="H1679" s="1">
        <f t="shared" si="187"/>
        <v>4.5079199994903121</v>
      </c>
      <c r="I1679" s="1">
        <f t="shared" si="189"/>
        <v>-4.2991058481941362</v>
      </c>
      <c r="K1679">
        <f t="shared" si="188"/>
        <v>1.7906286445012209E-3</v>
      </c>
    </row>
    <row r="1680" spans="1:11" ht="14.4" customHeight="1">
      <c r="A1680" s="2">
        <v>4.9530000000000003</v>
      </c>
      <c r="B1680" s="2">
        <v>105.04667000000001</v>
      </c>
      <c r="C1680" s="2">
        <v>4.1079999999999998E-2</v>
      </c>
      <c r="D1680" s="1">
        <f t="shared" si="183"/>
        <v>89.553853367433945</v>
      </c>
      <c r="E1680" s="1">
        <f t="shared" si="184"/>
        <v>1.3693333333333333E-2</v>
      </c>
      <c r="F1680" s="1">
        <f t="shared" si="185"/>
        <v>90.780144132878675</v>
      </c>
      <c r="G1680" s="1">
        <f t="shared" si="186"/>
        <v>1.3600426816901864E-2</v>
      </c>
      <c r="H1680" s="1">
        <f t="shared" si="187"/>
        <v>4.5084405847432816</v>
      </c>
      <c r="I1680" s="1">
        <f t="shared" si="189"/>
        <v>-4.2976541031368605</v>
      </c>
      <c r="K1680">
        <f t="shared" si="188"/>
        <v>1.7915107416880771E-3</v>
      </c>
    </row>
    <row r="1681" spans="1:11" ht="14.4" customHeight="1">
      <c r="A1681" s="2">
        <v>4.96</v>
      </c>
      <c r="B1681" s="2">
        <v>105.09754</v>
      </c>
      <c r="C1681" s="2">
        <v>4.1140000000000003E-2</v>
      </c>
      <c r="D1681" s="1">
        <f t="shared" si="183"/>
        <v>89.597220801364031</v>
      </c>
      <c r="E1681" s="1">
        <f t="shared" si="184"/>
        <v>1.3713333333333334E-2</v>
      </c>
      <c r="F1681" s="1">
        <f t="shared" si="185"/>
        <v>90.825897355953401</v>
      </c>
      <c r="G1681" s="1">
        <f t="shared" si="186"/>
        <v>1.3620156455093733E-2</v>
      </c>
      <c r="H1681" s="1">
        <f t="shared" si="187"/>
        <v>4.508944458112996</v>
      </c>
      <c r="I1681" s="1">
        <f t="shared" si="189"/>
        <v>-4.2962044911686172</v>
      </c>
      <c r="K1681">
        <f t="shared" si="188"/>
        <v>2.0911028985506051E-3</v>
      </c>
    </row>
    <row r="1682" spans="1:11" ht="14.4" customHeight="1">
      <c r="A1682" s="2">
        <v>4.968</v>
      </c>
      <c r="B1682" s="2">
        <v>105.14792</v>
      </c>
      <c r="C1682" s="2">
        <v>4.1209999999999997E-2</v>
      </c>
      <c r="D1682" s="1">
        <f t="shared" si="183"/>
        <v>89.640170502983821</v>
      </c>
      <c r="E1682" s="1">
        <f t="shared" si="184"/>
        <v>1.3736666666666666E-2</v>
      </c>
      <c r="F1682" s="1">
        <f t="shared" si="185"/>
        <v>90.871527645126477</v>
      </c>
      <c r="G1682" s="1">
        <f t="shared" si="186"/>
        <v>1.3643173874348971E-2</v>
      </c>
      <c r="H1682" s="1">
        <f t="shared" si="187"/>
        <v>4.509446724891208</v>
      </c>
      <c r="I1682" s="1">
        <f t="shared" si="189"/>
        <v>-4.294515964899384</v>
      </c>
      <c r="K1682">
        <f t="shared" si="188"/>
        <v>2.0921136118215761E-3</v>
      </c>
    </row>
    <row r="1683" spans="1:11" ht="14.4" customHeight="1">
      <c r="A1683" s="2">
        <v>4.9770000000000003</v>
      </c>
      <c r="B1683" s="2">
        <v>105.19916000000001</v>
      </c>
      <c r="C1683" s="2">
        <v>4.1279999999999997E-2</v>
      </c>
      <c r="D1683" s="1">
        <f t="shared" si="183"/>
        <v>89.683853367433954</v>
      </c>
      <c r="E1683" s="1">
        <f t="shared" si="184"/>
        <v>1.376E-2</v>
      </c>
      <c r="F1683" s="1">
        <f t="shared" si="185"/>
        <v>90.917903189769845</v>
      </c>
      <c r="G1683" s="1">
        <f t="shared" si="186"/>
        <v>1.3666190763814595E-2</v>
      </c>
      <c r="H1683" s="1">
        <f t="shared" si="187"/>
        <v>4.5099569365733325</v>
      </c>
      <c r="I1683" s="1">
        <f t="shared" si="189"/>
        <v>-4.2928303237121526</v>
      </c>
      <c r="K1683">
        <f t="shared" si="188"/>
        <v>2.6911789002556676E-3</v>
      </c>
    </row>
    <row r="1684" spans="1:11" ht="14.4" customHeight="1">
      <c r="A1684" s="2">
        <v>4.9870000000000001</v>
      </c>
      <c r="B1684" s="2">
        <v>105.25103</v>
      </c>
      <c r="C1684" s="2">
        <v>4.1369999999999997E-2</v>
      </c>
      <c r="D1684" s="1">
        <f t="shared" si="183"/>
        <v>89.728073316283044</v>
      </c>
      <c r="E1684" s="1">
        <f t="shared" si="184"/>
        <v>1.3789999999999998E-2</v>
      </c>
      <c r="F1684" s="1">
        <f t="shared" si="185"/>
        <v>90.965423447314578</v>
      </c>
      <c r="G1684" s="1">
        <f t="shared" si="186"/>
        <v>1.3695783128986515E-2</v>
      </c>
      <c r="H1684" s="1">
        <f t="shared" si="187"/>
        <v>4.5104794721955317</v>
      </c>
      <c r="I1684" s="1">
        <f t="shared" si="189"/>
        <v>-4.2906672943323523</v>
      </c>
      <c r="K1684">
        <f t="shared" si="188"/>
        <v>2.094163185564117E-3</v>
      </c>
    </row>
    <row r="1685" spans="1:11" ht="14.4" customHeight="1">
      <c r="A1685" s="2">
        <v>4.9960000000000004</v>
      </c>
      <c r="B1685" s="2">
        <v>105.30212</v>
      </c>
      <c r="C1685" s="2">
        <v>4.1439999999999998E-2</v>
      </c>
      <c r="D1685" s="1">
        <f t="shared" si="183"/>
        <v>89.771628303495334</v>
      </c>
      <c r="E1685" s="1">
        <f t="shared" si="184"/>
        <v>1.3813333333333332E-2</v>
      </c>
      <c r="F1685" s="1">
        <f t="shared" si="185"/>
        <v>91.011673729127608</v>
      </c>
      <c r="G1685" s="1">
        <f t="shared" si="186"/>
        <v>1.3718798807596527E-2</v>
      </c>
      <c r="H1685" s="1">
        <f t="shared" si="187"/>
        <v>4.5109877810269889</v>
      </c>
      <c r="I1685" s="1">
        <f t="shared" si="189"/>
        <v>-4.2889882109838888</v>
      </c>
      <c r="K1685">
        <f t="shared" si="188"/>
        <v>2.0951827507815083E-3</v>
      </c>
    </row>
    <row r="1686" spans="1:11" ht="14.4" customHeight="1">
      <c r="A1686" s="2">
        <v>5.0039999999999996</v>
      </c>
      <c r="B1686" s="2">
        <v>105.35354</v>
      </c>
      <c r="C1686" s="2">
        <v>4.1509999999999998E-2</v>
      </c>
      <c r="D1686" s="1">
        <f t="shared" si="183"/>
        <v>89.815464620630877</v>
      </c>
      <c r="E1686" s="1">
        <f t="shared" si="184"/>
        <v>1.3836666666666666E-2</v>
      </c>
      <c r="F1686" s="1">
        <f t="shared" si="185"/>
        <v>91.05821126609834</v>
      </c>
      <c r="G1686" s="1">
        <f t="shared" si="186"/>
        <v>1.3741813956497487E-2</v>
      </c>
      <c r="H1686" s="1">
        <f t="shared" si="187"/>
        <v>4.5114989862489336</v>
      </c>
      <c r="I1686" s="1">
        <f t="shared" si="189"/>
        <v>-4.2873119807782798</v>
      </c>
      <c r="K1686">
        <f t="shared" si="188"/>
        <v>1.796776300085505E-3</v>
      </c>
    </row>
    <row r="1687" spans="1:11" ht="14.4" customHeight="1">
      <c r="A1687" s="2">
        <v>5.0119999999999996</v>
      </c>
      <c r="B1687" s="2">
        <v>105.40832</v>
      </c>
      <c r="C1687" s="2">
        <v>4.1570000000000003E-2</v>
      </c>
      <c r="D1687" s="1">
        <f t="shared" si="183"/>
        <v>89.862165387894308</v>
      </c>
      <c r="E1687" s="1">
        <f t="shared" si="184"/>
        <v>1.3856666666666668E-2</v>
      </c>
      <c r="F1687" s="1">
        <f t="shared" si="185"/>
        <v>91.107355459619228</v>
      </c>
      <c r="G1687" s="1">
        <f t="shared" si="186"/>
        <v>1.3761540805396951E-2</v>
      </c>
      <c r="H1687" s="1">
        <f t="shared" si="187"/>
        <v>4.5120385415073336</v>
      </c>
      <c r="I1687" s="1">
        <f t="shared" si="189"/>
        <v>-4.2858774756095048</v>
      </c>
      <c r="K1687">
        <f t="shared" si="188"/>
        <v>1.7976765558396694E-3</v>
      </c>
    </row>
    <row r="1688" spans="1:11" ht="14.4" customHeight="1">
      <c r="A1688" s="2">
        <v>5.0190000000000001</v>
      </c>
      <c r="B1688" s="2">
        <v>105.45914</v>
      </c>
      <c r="C1688" s="2">
        <v>4.163E-2</v>
      </c>
      <c r="D1688" s="1">
        <f t="shared" si="183"/>
        <v>89.905490196078446</v>
      </c>
      <c r="E1688" s="1">
        <f t="shared" si="184"/>
        <v>1.3876666666666667E-2</v>
      </c>
      <c r="F1688" s="1">
        <f t="shared" si="185"/>
        <v>91.153078715032706</v>
      </c>
      <c r="G1688" s="1">
        <f t="shared" si="186"/>
        <v>1.3781267265155743E-2</v>
      </c>
      <c r="H1688" s="1">
        <f t="shared" si="187"/>
        <v>4.5125402769122749</v>
      </c>
      <c r="I1688" s="1">
        <f t="shared" si="189"/>
        <v>-4.2844450535353857</v>
      </c>
      <c r="K1688">
        <f t="shared" si="188"/>
        <v>1.7985612105711271E-3</v>
      </c>
    </row>
    <row r="1689" spans="1:11" ht="14.4" customHeight="1">
      <c r="A1689" s="2">
        <v>5.0259999999999998</v>
      </c>
      <c r="B1689" s="2">
        <v>105.51209</v>
      </c>
      <c r="C1689" s="2">
        <v>4.1689999999999998E-2</v>
      </c>
      <c r="D1689" s="1">
        <f t="shared" si="183"/>
        <v>89.950630861040082</v>
      </c>
      <c r="E1689" s="1">
        <f t="shared" si="184"/>
        <v>1.3896666666666667E-2</v>
      </c>
      <c r="F1689" s="1">
        <f t="shared" si="185"/>
        <v>91.200644794572341</v>
      </c>
      <c r="G1689" s="1">
        <f t="shared" si="186"/>
        <v>1.3800993335788776E-2</v>
      </c>
      <c r="H1689" s="1">
        <f t="shared" si="187"/>
        <v>4.5130619671712173</v>
      </c>
      <c r="I1689" s="1">
        <f t="shared" si="189"/>
        <v>-4.2830147085552159</v>
      </c>
      <c r="K1689">
        <f t="shared" si="188"/>
        <v>1.7995036658142497E-3</v>
      </c>
    </row>
    <row r="1690" spans="1:11" ht="14.4" customHeight="1">
      <c r="A1690" s="2">
        <v>5.0330000000000004</v>
      </c>
      <c r="B1690" s="2">
        <v>105.56968999999999</v>
      </c>
      <c r="C1690" s="2">
        <v>4.1750000000000002E-2</v>
      </c>
      <c r="D1690" s="1">
        <f t="shared" si="183"/>
        <v>89.999735720375114</v>
      </c>
      <c r="E1690" s="1">
        <f t="shared" si="184"/>
        <v>1.3916666666666667E-2</v>
      </c>
      <c r="F1690" s="1">
        <f t="shared" si="185"/>
        <v>91.252232042483655</v>
      </c>
      <c r="G1690" s="1">
        <f t="shared" si="186"/>
        <v>1.3820719017311621E-2</v>
      </c>
      <c r="H1690" s="1">
        <f t="shared" si="187"/>
        <v>4.5136274529029885</v>
      </c>
      <c r="I1690" s="1">
        <f t="shared" si="189"/>
        <v>-4.2815864346941321</v>
      </c>
      <c r="K1690">
        <f t="shared" si="188"/>
        <v>1.5003648763851844E-3</v>
      </c>
    </row>
    <row r="1691" spans="1:11" ht="14.4" customHeight="1">
      <c r="A1691" s="2">
        <v>5.0389999999999997</v>
      </c>
      <c r="B1691" s="2">
        <v>105.62166999999999</v>
      </c>
      <c r="C1691" s="2">
        <v>4.1799999999999997E-2</v>
      </c>
      <c r="D1691" s="1">
        <f t="shared" si="183"/>
        <v>90.044049445865312</v>
      </c>
      <c r="E1691" s="1">
        <f t="shared" si="184"/>
        <v>1.3933333333333332E-2</v>
      </c>
      <c r="F1691" s="1">
        <f t="shared" si="185"/>
        <v>91.298663201477709</v>
      </c>
      <c r="G1691" s="1">
        <f t="shared" si="186"/>
        <v>1.3837156788021636E-2</v>
      </c>
      <c r="H1691" s="1">
        <f t="shared" si="187"/>
        <v>4.5141361456698279</v>
      </c>
      <c r="I1691" s="1">
        <f t="shared" si="189"/>
        <v>-4.2803977842886489</v>
      </c>
      <c r="K1691">
        <f t="shared" si="188"/>
        <v>1.8013184995738405E-3</v>
      </c>
    </row>
    <row r="1692" spans="1:11" ht="14.4" customHeight="1">
      <c r="A1692" s="2">
        <v>5.0449999999999999</v>
      </c>
      <c r="B1692" s="2">
        <v>105.67299</v>
      </c>
      <c r="C1692" s="2">
        <v>4.1860000000000001E-2</v>
      </c>
      <c r="D1692" s="1">
        <f t="shared" si="183"/>
        <v>90.087800511508959</v>
      </c>
      <c r="E1692" s="1">
        <f t="shared" si="184"/>
        <v>1.3953333333333333E-2</v>
      </c>
      <c r="F1692" s="1">
        <f t="shared" si="185"/>
        <v>91.344825621312879</v>
      </c>
      <c r="G1692" s="1">
        <f t="shared" si="186"/>
        <v>1.3856881756215675E-2</v>
      </c>
      <c r="H1692" s="1">
        <f t="shared" si="187"/>
        <v>4.5146416377748642</v>
      </c>
      <c r="I1692" s="1">
        <f t="shared" si="189"/>
        <v>-4.2789732920465378</v>
      </c>
      <c r="K1692">
        <f t="shared" si="188"/>
        <v>2.1026014776925625E-3</v>
      </c>
    </row>
    <row r="1693" spans="1:11" ht="14.4" customHeight="1">
      <c r="A1693" s="2">
        <v>5.0529999999999999</v>
      </c>
      <c r="B1693" s="2">
        <v>105.72857</v>
      </c>
      <c r="C1693" s="2">
        <v>4.1930000000000002E-2</v>
      </c>
      <c r="D1693" s="1">
        <f t="shared" si="183"/>
        <v>90.135183290707602</v>
      </c>
      <c r="E1693" s="1">
        <f t="shared" si="184"/>
        <v>1.3976666666666667E-2</v>
      </c>
      <c r="F1693" s="1">
        <f t="shared" si="185"/>
        <v>91.394972702500738</v>
      </c>
      <c r="G1693" s="1">
        <f t="shared" si="186"/>
        <v>1.3879893727372979E-2</v>
      </c>
      <c r="H1693" s="1">
        <f t="shared" si="187"/>
        <v>4.5151904736924546</v>
      </c>
      <c r="I1693" s="1">
        <f t="shared" si="189"/>
        <v>-4.2773139804621145</v>
      </c>
      <c r="K1693">
        <f t="shared" si="188"/>
        <v>2.4041859619209748E-3</v>
      </c>
    </row>
    <row r="1694" spans="1:11" ht="14.4" customHeight="1">
      <c r="A1694" s="2">
        <v>5.0629999999999997</v>
      </c>
      <c r="B1694" s="2">
        <v>105.77969</v>
      </c>
      <c r="C1694" s="2">
        <v>4.2009999999999999E-2</v>
      </c>
      <c r="D1694" s="1">
        <f t="shared" si="183"/>
        <v>90.178763853367457</v>
      </c>
      <c r="E1694" s="1">
        <f t="shared" si="184"/>
        <v>1.4003333333333333E-2</v>
      </c>
      <c r="F1694" s="1">
        <f t="shared" si="185"/>
        <v>91.441567143194121</v>
      </c>
      <c r="G1694" s="1">
        <f t="shared" si="186"/>
        <v>1.3906192474567879E-2</v>
      </c>
      <c r="H1694" s="1">
        <f t="shared" si="187"/>
        <v>4.5157001578260676</v>
      </c>
      <c r="I1694" s="1">
        <f t="shared" si="189"/>
        <v>-4.2754210362844667</v>
      </c>
      <c r="K1694">
        <f t="shared" si="188"/>
        <v>2.705770971867077E-3</v>
      </c>
    </row>
    <row r="1695" spans="1:11" ht="14.4" customHeight="1">
      <c r="A1695" s="2">
        <v>5.0730000000000004</v>
      </c>
      <c r="B1695" s="2">
        <v>105.8116</v>
      </c>
      <c r="C1695" s="2">
        <v>4.2099999999999999E-2</v>
      </c>
      <c r="D1695" s="1">
        <f t="shared" si="183"/>
        <v>90.205967604433084</v>
      </c>
      <c r="E1695" s="1">
        <f t="shared" si="184"/>
        <v>1.4033333333333333E-2</v>
      </c>
      <c r="F1695" s="1">
        <f t="shared" si="185"/>
        <v>91.47185801648196</v>
      </c>
      <c r="G1695" s="1">
        <f t="shared" si="186"/>
        <v>1.3935777738478783E-2</v>
      </c>
      <c r="H1695" s="1">
        <f t="shared" si="187"/>
        <v>4.5160313623129804</v>
      </c>
      <c r="I1695" s="1">
        <f t="shared" si="189"/>
        <v>-4.2732958077306034</v>
      </c>
      <c r="K1695">
        <f t="shared" si="188"/>
        <v>2.4057608411481844E-3</v>
      </c>
    </row>
    <row r="1696" spans="1:11" ht="14.4" customHeight="1">
      <c r="A1696" s="2">
        <v>5.0830000000000002</v>
      </c>
      <c r="B1696" s="2">
        <v>105.83521</v>
      </c>
      <c r="C1696" s="2">
        <v>4.2180000000000002E-2</v>
      </c>
      <c r="D1696" s="1">
        <f t="shared" si="183"/>
        <v>90.226095481670953</v>
      </c>
      <c r="E1696" s="1">
        <f t="shared" si="184"/>
        <v>1.4060000000000001E-2</v>
      </c>
      <c r="F1696" s="1">
        <f t="shared" si="185"/>
        <v>91.494674384143238</v>
      </c>
      <c r="G1696" s="1">
        <f t="shared" si="186"/>
        <v>1.3962075016054591E-2</v>
      </c>
      <c r="H1696" s="1">
        <f t="shared" si="187"/>
        <v>4.5162807671356022</v>
      </c>
      <c r="I1696" s="1">
        <f t="shared" si="189"/>
        <v>-4.2714105525752348</v>
      </c>
      <c r="K1696">
        <f t="shared" si="188"/>
        <v>2.7070581841431352E-3</v>
      </c>
    </row>
    <row r="1697" spans="1:11" ht="14.4" customHeight="1">
      <c r="A1697" s="2">
        <v>5.093</v>
      </c>
      <c r="B1697" s="2">
        <v>105.85674</v>
      </c>
      <c r="C1697" s="2">
        <v>4.2270000000000002E-2</v>
      </c>
      <c r="D1697" s="1">
        <f t="shared" si="183"/>
        <v>90.244450127877258</v>
      </c>
      <c r="E1697" s="1">
        <f t="shared" si="184"/>
        <v>1.409E-2</v>
      </c>
      <c r="F1697" s="1">
        <f t="shared" si="185"/>
        <v>91.515994430179049</v>
      </c>
      <c r="G1697" s="1">
        <f t="shared" si="186"/>
        <v>1.3991658626736408E-2</v>
      </c>
      <c r="H1697" s="1">
        <f t="shared" si="187"/>
        <v>4.5165137595209144</v>
      </c>
      <c r="I1697" s="1">
        <f t="shared" si="189"/>
        <v>-4.269293939309577</v>
      </c>
      <c r="K1697">
        <f t="shared" si="188"/>
        <v>2.4068460358056014E-3</v>
      </c>
    </row>
    <row r="1698" spans="1:11" ht="14.4" customHeight="1">
      <c r="A1698" s="2">
        <v>5.1029999999999998</v>
      </c>
      <c r="B1698" s="2">
        <v>105.88554000000001</v>
      </c>
      <c r="C1698" s="2">
        <v>4.2349999999999999E-2</v>
      </c>
      <c r="D1698" s="1">
        <f t="shared" si="183"/>
        <v>90.269002557544781</v>
      </c>
      <c r="E1698" s="1">
        <f t="shared" si="184"/>
        <v>1.4116666666666666E-2</v>
      </c>
      <c r="F1698" s="1">
        <f t="shared" si="185"/>
        <v>91.543299976982127</v>
      </c>
      <c r="G1698" s="1">
        <f t="shared" si="186"/>
        <v>1.4017954434857583E-2</v>
      </c>
      <c r="H1698" s="1">
        <f t="shared" si="187"/>
        <v>4.5168120841385635</v>
      </c>
      <c r="I1698" s="1">
        <f t="shared" si="189"/>
        <v>-4.267416311383136</v>
      </c>
      <c r="K1698">
        <f t="shared" si="188"/>
        <v>2.4076463768117253E-3</v>
      </c>
    </row>
    <row r="1699" spans="1:11" ht="14.4" customHeight="1">
      <c r="A1699" s="2">
        <v>5.1130000000000004</v>
      </c>
      <c r="B1699" s="2">
        <v>105.92715</v>
      </c>
      <c r="C1699" s="2">
        <v>4.2430000000000002E-2</v>
      </c>
      <c r="D1699" s="1">
        <f t="shared" si="183"/>
        <v>90.304475703324826</v>
      </c>
      <c r="E1699" s="1">
        <f t="shared" si="184"/>
        <v>1.4143333333333334E-2</v>
      </c>
      <c r="F1699" s="1">
        <f t="shared" si="185"/>
        <v>91.581682004688858</v>
      </c>
      <c r="G1699" s="1">
        <f t="shared" si="186"/>
        <v>1.4044249551527197E-2</v>
      </c>
      <c r="H1699" s="1">
        <f t="shared" si="187"/>
        <v>4.5172312735670443</v>
      </c>
      <c r="I1699" s="1">
        <f t="shared" si="189"/>
        <v>-4.2655422515709915</v>
      </c>
      <c r="K1699">
        <f t="shared" si="188"/>
        <v>2.4086930377948024E-3</v>
      </c>
    </row>
    <row r="1700" spans="1:11" ht="14.4" customHeight="1">
      <c r="A1700" s="2">
        <v>5.1230000000000002</v>
      </c>
      <c r="B1700" s="2">
        <v>105.97762</v>
      </c>
      <c r="C1700" s="2">
        <v>4.2509999999999999E-2</v>
      </c>
      <c r="D1700" s="1">
        <f t="shared" si="183"/>
        <v>90.347502131287314</v>
      </c>
      <c r="E1700" s="1">
        <f t="shared" si="184"/>
        <v>1.417E-2</v>
      </c>
      <c r="F1700" s="1">
        <f t="shared" si="185"/>
        <v>91.627726236487661</v>
      </c>
      <c r="G1700" s="1">
        <f t="shared" si="186"/>
        <v>1.4070543976781832E-2</v>
      </c>
      <c r="H1700" s="1">
        <f t="shared" si="187"/>
        <v>4.5177339140505248</v>
      </c>
      <c r="I1700" s="1">
        <f t="shared" si="189"/>
        <v>-4.2636717464296527</v>
      </c>
      <c r="K1700">
        <f t="shared" si="188"/>
        <v>2.7110716112531096E-3</v>
      </c>
    </row>
    <row r="1701" spans="1:11" ht="14.4" customHeight="1">
      <c r="A1701" s="2">
        <v>5.133</v>
      </c>
      <c r="B1701" s="2">
        <v>106.02818000000001</v>
      </c>
      <c r="C1701" s="2">
        <v>4.2599999999999999E-2</v>
      </c>
      <c r="D1701" s="1">
        <f t="shared" si="183"/>
        <v>90.390605285592514</v>
      </c>
      <c r="E1701" s="1">
        <f t="shared" si="184"/>
        <v>1.4199999999999999E-2</v>
      </c>
      <c r="F1701" s="1">
        <f t="shared" si="185"/>
        <v>91.674151880647926</v>
      </c>
      <c r="G1701" s="1">
        <f t="shared" si="186"/>
        <v>1.4100124378781626E-2</v>
      </c>
      <c r="H1701" s="1">
        <f t="shared" si="187"/>
        <v>4.5182404625445161</v>
      </c>
      <c r="I1701" s="1">
        <f t="shared" si="189"/>
        <v>-4.2615716604467346</v>
      </c>
      <c r="K1701">
        <f t="shared" si="188"/>
        <v>2.7120519181586373E-3</v>
      </c>
    </row>
    <row r="1702" spans="1:11" ht="14.4" customHeight="1">
      <c r="A1702" s="2">
        <v>5.1429999999999998</v>
      </c>
      <c r="B1702" s="2">
        <v>106.05428000000001</v>
      </c>
      <c r="C1702" s="2">
        <v>4.2689999999999999E-2</v>
      </c>
      <c r="D1702" s="1">
        <f t="shared" si="183"/>
        <v>90.4128559249787</v>
      </c>
      <c r="E1702" s="1">
        <f t="shared" si="184"/>
        <v>1.423E-2</v>
      </c>
      <c r="F1702" s="1">
        <f t="shared" si="185"/>
        <v>91.69943086479114</v>
      </c>
      <c r="G1702" s="1">
        <f t="shared" si="186"/>
        <v>1.4129703905807121E-2</v>
      </c>
      <c r="H1702" s="1">
        <f t="shared" si="187"/>
        <v>4.5185161727523315</v>
      </c>
      <c r="I1702" s="1">
        <f t="shared" si="189"/>
        <v>-4.2594760375082945</v>
      </c>
      <c r="K1702">
        <f t="shared" si="188"/>
        <v>2.411016084114937E-3</v>
      </c>
    </row>
    <row r="1703" spans="1:11" ht="14.4" customHeight="1">
      <c r="A1703" s="2">
        <v>5.1529999999999996</v>
      </c>
      <c r="B1703" s="2">
        <v>106.05486000000001</v>
      </c>
      <c r="C1703" s="2">
        <v>4.2770000000000002E-2</v>
      </c>
      <c r="D1703" s="1">
        <f t="shared" si="183"/>
        <v>90.413350383631737</v>
      </c>
      <c r="E1703" s="1">
        <f t="shared" si="184"/>
        <v>1.4256666666666667E-2</v>
      </c>
      <c r="F1703" s="1">
        <f t="shared" si="185"/>
        <v>91.702343382267713</v>
      </c>
      <c r="G1703" s="1">
        <f t="shared" si="186"/>
        <v>1.4155996084214166E-2</v>
      </c>
      <c r="H1703" s="1">
        <f t="shared" si="187"/>
        <v>4.5185479338134096</v>
      </c>
      <c r="I1703" s="1">
        <f t="shared" si="189"/>
        <v>-4.2576169931156462</v>
      </c>
      <c r="K1703">
        <f t="shared" si="188"/>
        <v>2.7119855498721921E-3</v>
      </c>
    </row>
    <row r="1704" spans="1:11" ht="14.4" customHeight="1">
      <c r="A1704" s="2">
        <v>5.1630000000000003</v>
      </c>
      <c r="B1704" s="2">
        <v>106.02240999999999</v>
      </c>
      <c r="C1704" s="2">
        <v>4.2860000000000002E-2</v>
      </c>
      <c r="D1704" s="1">
        <f t="shared" si="183"/>
        <v>90.385686274509808</v>
      </c>
      <c r="E1704" s="1">
        <f t="shared" si="184"/>
        <v>1.4286666666666668E-2</v>
      </c>
      <c r="F1704" s="1">
        <f t="shared" si="185"/>
        <v>91.676996445751627</v>
      </c>
      <c r="G1704" s="1">
        <f t="shared" si="186"/>
        <v>1.4185573958651646E-2</v>
      </c>
      <c r="H1704" s="1">
        <f t="shared" si="187"/>
        <v>4.5182714911486981</v>
      </c>
      <c r="I1704" s="1">
        <f t="shared" si="189"/>
        <v>-4.2555297491746114</v>
      </c>
      <c r="K1704">
        <f t="shared" si="188"/>
        <v>1.5060154163112989E-3</v>
      </c>
    </row>
    <row r="1705" spans="1:11" ht="14.4" customHeight="1">
      <c r="A1705" s="2">
        <v>5.1689999999999996</v>
      </c>
      <c r="B1705" s="2">
        <v>105.96432</v>
      </c>
      <c r="C1705" s="2">
        <v>4.2909999999999997E-2</v>
      </c>
      <c r="D1705" s="1">
        <f t="shared" si="183"/>
        <v>90.336163682864466</v>
      </c>
      <c r="E1705" s="1">
        <f t="shared" si="184"/>
        <v>1.4303333333333333E-2</v>
      </c>
      <c r="F1705" s="1">
        <f t="shared" si="185"/>
        <v>91.628271944075038</v>
      </c>
      <c r="G1705" s="1">
        <f t="shared" si="186"/>
        <v>1.4202005733103016E-2</v>
      </c>
      <c r="H1705" s="1">
        <f t="shared" si="187"/>
        <v>4.5177398697364808</v>
      </c>
      <c r="I1705" s="1">
        <f t="shared" si="189"/>
        <v>-4.254372075539524</v>
      </c>
      <c r="K1705">
        <f t="shared" si="188"/>
        <v>1.2041386757602247E-3</v>
      </c>
    </row>
    <row r="1706" spans="1:11" ht="14.4" customHeight="1">
      <c r="A1706" s="2">
        <v>5.173</v>
      </c>
      <c r="B1706" s="2">
        <v>105.90388</v>
      </c>
      <c r="C1706" s="2">
        <v>4.2950000000000002E-2</v>
      </c>
      <c r="D1706" s="1">
        <f t="shared" si="183"/>
        <v>90.284637681159438</v>
      </c>
      <c r="E1706" s="1">
        <f t="shared" si="184"/>
        <v>1.4316666666666667E-2</v>
      </c>
      <c r="F1706" s="1">
        <f t="shared" si="185"/>
        <v>91.577212743961383</v>
      </c>
      <c r="G1706" s="1">
        <f t="shared" si="186"/>
        <v>1.4215150958264566E-2</v>
      </c>
      <c r="H1706" s="1">
        <f t="shared" si="187"/>
        <v>4.5171824715611741</v>
      </c>
      <c r="I1706" s="1">
        <f t="shared" si="189"/>
        <v>-4.2534469142897962</v>
      </c>
      <c r="K1706">
        <f t="shared" si="188"/>
        <v>9.0259846547311666E-4</v>
      </c>
    </row>
    <row r="1707" spans="1:11" ht="14.4" customHeight="1">
      <c r="A1707" s="2">
        <v>5.1760000000000002</v>
      </c>
      <c r="B1707" s="2">
        <v>105.84572</v>
      </c>
      <c r="C1707" s="2">
        <v>4.2979999999999997E-2</v>
      </c>
      <c r="D1707" s="1">
        <f t="shared" si="183"/>
        <v>90.235055413469752</v>
      </c>
      <c r="E1707" s="1">
        <f t="shared" si="184"/>
        <v>1.4326666666666666E-2</v>
      </c>
      <c r="F1707" s="1">
        <f t="shared" si="185"/>
        <v>91.527822974026719</v>
      </c>
      <c r="G1707" s="1">
        <f t="shared" si="186"/>
        <v>1.4225009763738758E-2</v>
      </c>
      <c r="H1707" s="1">
        <f t="shared" si="187"/>
        <v>4.5166430022785429</v>
      </c>
      <c r="I1707" s="1">
        <f t="shared" si="189"/>
        <v>-4.2527536125911549</v>
      </c>
      <c r="K1707">
        <f t="shared" si="188"/>
        <v>6.0137431088364999E-4</v>
      </c>
    </row>
    <row r="1708" spans="1:11" ht="14.4" customHeight="1">
      <c r="A1708" s="2">
        <v>5.1790000000000003</v>
      </c>
      <c r="B1708" s="2">
        <v>105.7779</v>
      </c>
      <c r="C1708" s="2">
        <v>4.2999999999999997E-2</v>
      </c>
      <c r="D1708" s="1">
        <f t="shared" si="183"/>
        <v>90.177237851662426</v>
      </c>
      <c r="E1708" s="1">
        <f t="shared" si="184"/>
        <v>1.4333333333333332E-2</v>
      </c>
      <c r="F1708" s="1">
        <f t="shared" si="185"/>
        <v>91.469778260869589</v>
      </c>
      <c r="G1708" s="1">
        <f t="shared" si="186"/>
        <v>1.4231582246724309E-2</v>
      </c>
      <c r="H1708" s="1">
        <f t="shared" si="187"/>
        <v>4.5160086254920495</v>
      </c>
      <c r="I1708" s="1">
        <f t="shared" si="189"/>
        <v>-4.2522916821463568</v>
      </c>
      <c r="K1708">
        <f t="shared" si="188"/>
        <v>9.0145260017063028E-4</v>
      </c>
    </row>
    <row r="1709" spans="1:11" ht="14.4" customHeight="1">
      <c r="A1709" s="2">
        <v>5.1820000000000004</v>
      </c>
      <c r="B1709" s="2">
        <v>105.70287999999999</v>
      </c>
      <c r="C1709" s="2">
        <v>4.3029999999999999E-2</v>
      </c>
      <c r="D1709" s="1">
        <f t="shared" si="183"/>
        <v>90.113282182438198</v>
      </c>
      <c r="E1709" s="1">
        <f t="shared" si="184"/>
        <v>1.4343333333333333E-2</v>
      </c>
      <c r="F1709" s="1">
        <f t="shared" si="185"/>
        <v>91.405807026541638</v>
      </c>
      <c r="G1709" s="1">
        <f t="shared" si="186"/>
        <v>1.4241440890207973E-2</v>
      </c>
      <c r="H1709" s="1">
        <f t="shared" si="187"/>
        <v>4.5153090106491307</v>
      </c>
      <c r="I1709" s="1">
        <f t="shared" si="189"/>
        <v>-4.2515991920071663</v>
      </c>
      <c r="K1709">
        <f t="shared" si="188"/>
        <v>6.0060434782611971E-4</v>
      </c>
    </row>
    <row r="1710" spans="1:11" ht="14.4" customHeight="1">
      <c r="A1710" s="2">
        <v>5.1840000000000002</v>
      </c>
      <c r="B1710" s="2">
        <v>105.64979</v>
      </c>
      <c r="C1710" s="2">
        <v>4.3049999999999998E-2</v>
      </c>
      <c r="D1710" s="1">
        <f t="shared" si="183"/>
        <v>90.068022165387902</v>
      </c>
      <c r="E1710" s="1">
        <f t="shared" si="184"/>
        <v>1.435E-2</v>
      </c>
      <c r="F1710" s="1">
        <f t="shared" si="185"/>
        <v>91.360498283461226</v>
      </c>
      <c r="G1710" s="1">
        <f t="shared" si="186"/>
        <v>1.4248013265201467E-2</v>
      </c>
      <c r="H1710" s="1">
        <f t="shared" si="187"/>
        <v>4.5148131999587333</v>
      </c>
      <c r="I1710" s="1">
        <f t="shared" si="189"/>
        <v>-4.2511378019732096</v>
      </c>
      <c r="K1710">
        <f t="shared" si="188"/>
        <v>6.00297811878251E-4</v>
      </c>
    </row>
    <row r="1711" spans="1:11" ht="14.4" customHeight="1">
      <c r="A1711" s="2">
        <v>5.1859999999999999</v>
      </c>
      <c r="B1711" s="2">
        <v>105.59501</v>
      </c>
      <c r="C1711" s="2">
        <v>4.3069999999999997E-2</v>
      </c>
      <c r="D1711" s="1">
        <f t="shared" si="183"/>
        <v>90.021321398124485</v>
      </c>
      <c r="E1711" s="1">
        <f t="shared" si="184"/>
        <v>1.4356666666666665E-2</v>
      </c>
      <c r="F1711" s="1">
        <f t="shared" si="185"/>
        <v>91.313727502330224</v>
      </c>
      <c r="G1711" s="1">
        <f t="shared" si="186"/>
        <v>1.4254585596998912E-2</v>
      </c>
      <c r="H1711" s="1">
        <f t="shared" si="187"/>
        <v>4.5143011322934479</v>
      </c>
      <c r="I1711" s="1">
        <f t="shared" si="189"/>
        <v>-4.2506766277521706</v>
      </c>
      <c r="K1711">
        <f t="shared" si="188"/>
        <v>5.9998431372567903E-4</v>
      </c>
    </row>
    <row r="1712" spans="1:11" ht="14.4" customHeight="1">
      <c r="A1712" s="2">
        <v>5.1879999999999997</v>
      </c>
      <c r="B1712" s="2">
        <v>105.53946999999999</v>
      </c>
      <c r="C1712" s="2">
        <v>4.3090000000000003E-2</v>
      </c>
      <c r="D1712" s="1">
        <f t="shared" si="183"/>
        <v>89.973972719522607</v>
      </c>
      <c r="E1712" s="1">
        <f t="shared" si="184"/>
        <v>1.4363333333333334E-2</v>
      </c>
      <c r="F1712" s="1">
        <f t="shared" si="185"/>
        <v>91.266298881017349</v>
      </c>
      <c r="G1712" s="1">
        <f t="shared" si="186"/>
        <v>1.4261157885601316E-2</v>
      </c>
      <c r="H1712" s="1">
        <f t="shared" si="187"/>
        <v>4.5137815943864901</v>
      </c>
      <c r="I1712" s="1">
        <f t="shared" si="189"/>
        <v>-4.2502156691436186</v>
      </c>
      <c r="K1712">
        <f t="shared" si="188"/>
        <v>2.9983400113662488E-4</v>
      </c>
    </row>
    <row r="1713" spans="1:11" ht="14.4" customHeight="1">
      <c r="A1713" s="2">
        <v>5.19</v>
      </c>
      <c r="B1713" s="2">
        <v>105.4837</v>
      </c>
      <c r="C1713" s="2">
        <v>4.3099999999999999E-2</v>
      </c>
      <c r="D1713" s="1">
        <f t="shared" si="183"/>
        <v>89.926427962489356</v>
      </c>
      <c r="E1713" s="1">
        <f t="shared" si="184"/>
        <v>1.4366666666666666E-2</v>
      </c>
      <c r="F1713" s="1">
        <f t="shared" si="185"/>
        <v>91.21837097755045</v>
      </c>
      <c r="G1713" s="1">
        <f t="shared" si="186"/>
        <v>1.4264444013704473E-2</v>
      </c>
      <c r="H1713" s="1">
        <f t="shared" si="187"/>
        <v>4.5132563129520982</v>
      </c>
      <c r="I1713" s="1">
        <f t="shared" si="189"/>
        <v>-4.2499852706314822</v>
      </c>
      <c r="K1713">
        <f t="shared" si="188"/>
        <v>5.9935103722651747E-4</v>
      </c>
    </row>
    <row r="1714" spans="1:11" ht="14.4" customHeight="1">
      <c r="A1714" s="2">
        <v>5.1920000000000002</v>
      </c>
      <c r="B1714" s="2">
        <v>105.42793</v>
      </c>
      <c r="C1714" s="2">
        <v>4.3119999999999999E-2</v>
      </c>
      <c r="D1714" s="1">
        <f t="shared" si="183"/>
        <v>89.878883205456106</v>
      </c>
      <c r="E1714" s="1">
        <f t="shared" si="184"/>
        <v>1.4373333333333333E-2</v>
      </c>
      <c r="F1714" s="1">
        <f t="shared" si="185"/>
        <v>91.170742353395866</v>
      </c>
      <c r="G1714" s="1">
        <f t="shared" si="186"/>
        <v>1.427101623751505E-2</v>
      </c>
      <c r="H1714" s="1">
        <f t="shared" si="187"/>
        <v>4.5127340380819883</v>
      </c>
      <c r="I1714" s="1">
        <f t="shared" si="189"/>
        <v>-4.2495246350665452</v>
      </c>
      <c r="K1714">
        <f t="shared" si="188"/>
        <v>5.99035152031704E-4</v>
      </c>
    </row>
    <row r="1715" spans="1:11" ht="14.4" customHeight="1">
      <c r="A1715" s="2">
        <v>5.194</v>
      </c>
      <c r="B1715" s="2">
        <v>105.37254</v>
      </c>
      <c r="C1715" s="2">
        <v>4.3139999999999998E-2</v>
      </c>
      <c r="D1715" s="1">
        <f t="shared" si="183"/>
        <v>89.831662404092086</v>
      </c>
      <c r="E1715" s="1">
        <f t="shared" si="184"/>
        <v>1.4379999999999999E-2</v>
      </c>
      <c r="F1715" s="1">
        <f t="shared" si="185"/>
        <v>91.123441709462938</v>
      </c>
      <c r="G1715" s="1">
        <f t="shared" si="186"/>
        <v>1.4277588418131783E-2</v>
      </c>
      <c r="H1715" s="1">
        <f t="shared" si="187"/>
        <v>4.5122150896005806</v>
      </c>
      <c r="I1715" s="1">
        <f t="shared" si="189"/>
        <v>-4.2490642146143296</v>
      </c>
      <c r="K1715">
        <f t="shared" si="188"/>
        <v>5.9872281898269816E-4</v>
      </c>
    </row>
    <row r="1716" spans="1:11" ht="14.4" customHeight="1">
      <c r="A1716" s="2">
        <v>5.1959999999999997</v>
      </c>
      <c r="B1716" s="2">
        <v>105.31802</v>
      </c>
      <c r="C1716" s="2">
        <v>4.3159999999999997E-2</v>
      </c>
      <c r="D1716" s="1">
        <f t="shared" si="183"/>
        <v>89.785183290707607</v>
      </c>
      <c r="E1716" s="1">
        <f t="shared" si="184"/>
        <v>1.4386666666666666E-2</v>
      </c>
      <c r="F1716" s="1">
        <f t="shared" si="185"/>
        <v>91.076892794316592</v>
      </c>
      <c r="G1716" s="1">
        <f t="shared" si="186"/>
        <v>1.4284160555555245E-2</v>
      </c>
      <c r="H1716" s="1">
        <f t="shared" si="187"/>
        <v>4.5117041254875243</v>
      </c>
      <c r="I1716" s="1">
        <f t="shared" si="189"/>
        <v>-4.24860400907541</v>
      </c>
      <c r="K1716">
        <f t="shared" si="188"/>
        <v>5.9841690821274866E-4</v>
      </c>
    </row>
    <row r="1717" spans="1:11" ht="14.4" customHeight="1">
      <c r="A1717" s="2">
        <v>5.1980000000000004</v>
      </c>
      <c r="B1717" s="2">
        <v>105.26488999999999</v>
      </c>
      <c r="C1717" s="2">
        <v>4.3180000000000003E-2</v>
      </c>
      <c r="D1717" s="1">
        <f t="shared" si="183"/>
        <v>89.739889173060533</v>
      </c>
      <c r="E1717" s="1">
        <f t="shared" si="184"/>
        <v>1.4393333333333334E-2</v>
      </c>
      <c r="F1717" s="1">
        <f t="shared" si="185"/>
        <v>91.031545311224775</v>
      </c>
      <c r="G1717" s="1">
        <f t="shared" si="186"/>
        <v>1.4290732649785779E-2</v>
      </c>
      <c r="H1717" s="1">
        <f t="shared" si="187"/>
        <v>4.5112060982187074</v>
      </c>
      <c r="I1717" s="1">
        <f t="shared" si="189"/>
        <v>-4.2481440182506542</v>
      </c>
      <c r="K1717">
        <f t="shared" si="188"/>
        <v>2.9906010230172875E-4</v>
      </c>
    </row>
    <row r="1718" spans="1:11" ht="14.4" customHeight="1">
      <c r="A1718" s="2">
        <v>5.2</v>
      </c>
      <c r="B1718" s="2">
        <v>105.21361</v>
      </c>
      <c r="C1718" s="2">
        <v>4.3189999999999999E-2</v>
      </c>
      <c r="D1718" s="1">
        <f t="shared" si="183"/>
        <v>89.69617220801365</v>
      </c>
      <c r="E1718" s="1">
        <f t="shared" si="184"/>
        <v>1.4396666666666667E-2</v>
      </c>
      <c r="F1718" s="1">
        <f t="shared" si="185"/>
        <v>90.987498100568345</v>
      </c>
      <c r="G1718" s="1">
        <f t="shared" si="186"/>
        <v>1.4294018680704068E-2</v>
      </c>
      <c r="H1718" s="1">
        <f t="shared" si="187"/>
        <v>4.5107221135686331</v>
      </c>
      <c r="I1718" s="1">
        <f t="shared" si="189"/>
        <v>-4.2479141032939163</v>
      </c>
      <c r="K1718">
        <f t="shared" si="188"/>
        <v>8.96651023017874E-4</v>
      </c>
    </row>
    <row r="1719" spans="1:11" ht="14.4" customHeight="1">
      <c r="A1719" s="2">
        <v>5.2030000000000003</v>
      </c>
      <c r="B1719" s="2">
        <v>105.14072</v>
      </c>
      <c r="C1719" s="2">
        <v>4.3220000000000001E-2</v>
      </c>
      <c r="D1719" s="1">
        <f t="shared" si="183"/>
        <v>89.634032395566933</v>
      </c>
      <c r="E1719" s="1">
        <f t="shared" si="184"/>
        <v>1.4406666666666667E-2</v>
      </c>
      <c r="F1719" s="1">
        <f t="shared" si="185"/>
        <v>90.925360022279065</v>
      </c>
      <c r="G1719" s="1">
        <f t="shared" si="186"/>
        <v>1.4303876708671438E-2</v>
      </c>
      <c r="H1719" s="1">
        <f t="shared" si="187"/>
        <v>4.5100389504173615</v>
      </c>
      <c r="I1719" s="1">
        <f t="shared" si="189"/>
        <v>-4.247224679948344</v>
      </c>
      <c r="K1719">
        <f t="shared" si="188"/>
        <v>5.9736882637116077E-4</v>
      </c>
    </row>
    <row r="1720" spans="1:11" ht="14.4" customHeight="1">
      <c r="A1720" s="2">
        <v>5.2060000000000004</v>
      </c>
      <c r="B1720" s="2">
        <v>105.07337</v>
      </c>
      <c r="C1720" s="2">
        <v>4.3240000000000001E-2</v>
      </c>
      <c r="D1720" s="1">
        <f t="shared" si="183"/>
        <v>89.576615515771536</v>
      </c>
      <c r="E1720" s="1">
        <f t="shared" si="184"/>
        <v>1.4413333333333334E-2</v>
      </c>
      <c r="F1720" s="1">
        <f t="shared" si="185"/>
        <v>90.86771313407219</v>
      </c>
      <c r="G1720" s="1">
        <f t="shared" si="186"/>
        <v>1.4310448673327479E-2</v>
      </c>
      <c r="H1720" s="1">
        <f t="shared" si="187"/>
        <v>4.5094047470438428</v>
      </c>
      <c r="I1720" s="1">
        <f t="shared" si="189"/>
        <v>-4.2467653320738883</v>
      </c>
      <c r="K1720">
        <f t="shared" si="188"/>
        <v>8.9550456095494318E-4</v>
      </c>
    </row>
    <row r="1721" spans="1:11" ht="14.4" customHeight="1">
      <c r="A1721" s="2">
        <v>5.2089999999999996</v>
      </c>
      <c r="B1721" s="2">
        <v>105.012</v>
      </c>
      <c r="C1721" s="2">
        <v>4.3270000000000003E-2</v>
      </c>
      <c r="D1721" s="1">
        <f t="shared" si="183"/>
        <v>89.524296675191835</v>
      </c>
      <c r="E1721" s="1">
        <f t="shared" si="184"/>
        <v>1.4423333333333335E-2</v>
      </c>
      <c r="F1721" s="1">
        <f t="shared" si="185"/>
        <v>90.81553544757034</v>
      </c>
      <c r="G1721" s="1">
        <f t="shared" si="186"/>
        <v>1.4320306539329431E-2</v>
      </c>
      <c r="H1721" s="1">
        <f t="shared" si="187"/>
        <v>4.5088303662096854</v>
      </c>
      <c r="I1721" s="1">
        <f t="shared" si="189"/>
        <v>-4.2460767113009972</v>
      </c>
      <c r="K1721">
        <f t="shared" si="188"/>
        <v>5.9667169650456605E-4</v>
      </c>
    </row>
    <row r="1722" spans="1:11" ht="14.4" customHeight="1">
      <c r="A1722" s="2">
        <v>5.2119999999999997</v>
      </c>
      <c r="B1722" s="2">
        <v>104.95677000000001</v>
      </c>
      <c r="C1722" s="2">
        <v>4.3290000000000002E-2</v>
      </c>
      <c r="D1722" s="1">
        <f t="shared" si="183"/>
        <v>89.477212276214857</v>
      </c>
      <c r="E1722" s="1">
        <f t="shared" si="184"/>
        <v>1.443E-2</v>
      </c>
      <c r="F1722" s="1">
        <f t="shared" si="185"/>
        <v>90.768368449360636</v>
      </c>
      <c r="G1722" s="1">
        <f t="shared" si="186"/>
        <v>1.4326878396010448E-2</v>
      </c>
      <c r="H1722" s="1">
        <f t="shared" si="187"/>
        <v>4.5083108598188844</v>
      </c>
      <c r="I1722" s="1">
        <f t="shared" si="189"/>
        <v>-4.2456178978565955</v>
      </c>
      <c r="K1722">
        <f t="shared" si="188"/>
        <v>1.1926574026712784E-3</v>
      </c>
    </row>
    <row r="1723" spans="1:11" ht="14.4" customHeight="1">
      <c r="A1723" s="2">
        <v>5.2160000000000002</v>
      </c>
      <c r="B1723" s="2">
        <v>104.8913</v>
      </c>
      <c r="C1723" s="2">
        <v>4.333E-2</v>
      </c>
      <c r="D1723" s="1">
        <f t="shared" si="183"/>
        <v>89.421398124467188</v>
      </c>
      <c r="E1723" s="1">
        <f t="shared" si="184"/>
        <v>1.4443333333333334E-2</v>
      </c>
      <c r="F1723" s="1">
        <f t="shared" si="185"/>
        <v>90.712941184711582</v>
      </c>
      <c r="G1723" s="1">
        <f t="shared" si="186"/>
        <v>1.4340021979805998E-2</v>
      </c>
      <c r="H1723" s="1">
        <f t="shared" si="187"/>
        <v>4.5077000281416808</v>
      </c>
      <c r="I1723" s="1">
        <f t="shared" si="189"/>
        <v>-4.2447009110499128</v>
      </c>
      <c r="K1723">
        <f t="shared" si="188"/>
        <v>8.9397203751062756E-4</v>
      </c>
    </row>
    <row r="1724" spans="1:11" ht="14.4" customHeight="1">
      <c r="A1724" s="2">
        <v>5.22</v>
      </c>
      <c r="B1724" s="2">
        <v>104.83454</v>
      </c>
      <c r="C1724" s="2">
        <v>4.3360000000000003E-2</v>
      </c>
      <c r="D1724" s="1">
        <f t="shared" si="183"/>
        <v>89.373009377664133</v>
      </c>
      <c r="E1724" s="1">
        <f t="shared" si="184"/>
        <v>1.4453333333333334E-2</v>
      </c>
      <c r="F1724" s="1">
        <f t="shared" si="185"/>
        <v>90.66474727320265</v>
      </c>
      <c r="G1724" s="1">
        <f t="shared" si="186"/>
        <v>1.4349879554284226E-2</v>
      </c>
      <c r="H1724" s="1">
        <f t="shared" si="187"/>
        <v>4.5071686076229511</v>
      </c>
      <c r="I1724" s="1">
        <f t="shared" si="189"/>
        <v>-4.2440137302414023</v>
      </c>
      <c r="K1724">
        <f t="shared" si="188"/>
        <v>1.1912975277067997E-3</v>
      </c>
    </row>
    <row r="1725" spans="1:11" ht="14.4" customHeight="1">
      <c r="A1725" s="2">
        <v>5.2249999999999996</v>
      </c>
      <c r="B1725" s="2">
        <v>104.77426</v>
      </c>
      <c r="C1725" s="2">
        <v>4.3400000000000001E-2</v>
      </c>
      <c r="D1725" s="1">
        <f t="shared" si="183"/>
        <v>89.321619778346133</v>
      </c>
      <c r="E1725" s="1">
        <f t="shared" si="184"/>
        <v>1.4466666666666668E-2</v>
      </c>
      <c r="F1725" s="1">
        <f t="shared" si="185"/>
        <v>90.6138058778062</v>
      </c>
      <c r="G1725" s="1">
        <f t="shared" si="186"/>
        <v>1.436302283576737E-2</v>
      </c>
      <c r="H1725" s="1">
        <f t="shared" si="187"/>
        <v>4.5066065841971037</v>
      </c>
      <c r="I1725" s="1">
        <f t="shared" si="189"/>
        <v>-4.243098233631371</v>
      </c>
      <c r="K1725">
        <f t="shared" si="188"/>
        <v>1.1906621199203418E-3</v>
      </c>
    </row>
    <row r="1726" spans="1:11" ht="14.4" customHeight="1">
      <c r="A1726" s="2">
        <v>5.23</v>
      </c>
      <c r="B1726" s="2">
        <v>104.72274</v>
      </c>
      <c r="C1726" s="2">
        <v>4.3439999999999999E-2</v>
      </c>
      <c r="D1726" s="1">
        <f t="shared" si="183"/>
        <v>89.277698209718679</v>
      </c>
      <c r="E1726" s="1">
        <f t="shared" si="184"/>
        <v>1.448E-2</v>
      </c>
      <c r="F1726" s="1">
        <f t="shared" si="185"/>
        <v>90.570439279795409</v>
      </c>
      <c r="G1726" s="1">
        <f t="shared" si="186"/>
        <v>1.4376165944507156E-2</v>
      </c>
      <c r="H1726" s="1">
        <f t="shared" si="187"/>
        <v>4.5061278825439741</v>
      </c>
      <c r="I1726" s="1">
        <f t="shared" si="189"/>
        <v>-4.2421835864047885</v>
      </c>
      <c r="K1726">
        <f t="shared" si="188"/>
        <v>1.4875881642512113E-3</v>
      </c>
    </row>
    <row r="1727" spans="1:11" ht="14.4" customHeight="1">
      <c r="A1727" s="2">
        <v>5.2359999999999998</v>
      </c>
      <c r="B1727" s="2">
        <v>104.67017</v>
      </c>
      <c r="C1727" s="2">
        <v>4.3490000000000001E-2</v>
      </c>
      <c r="D1727" s="1">
        <f t="shared" si="183"/>
        <v>89.232881500426274</v>
      </c>
      <c r="E1727" s="1">
        <f t="shared" si="184"/>
        <v>1.4496666666666666E-2</v>
      </c>
      <c r="F1727" s="1">
        <f t="shared" si="185"/>
        <v>90.526460839244109</v>
      </c>
      <c r="G1727" s="1">
        <f t="shared" si="186"/>
        <v>1.439259458751793E-2</v>
      </c>
      <c r="H1727" s="1">
        <f t="shared" si="187"/>
        <v>4.5056421929337498</v>
      </c>
      <c r="I1727" s="1">
        <f t="shared" si="189"/>
        <v>-4.2410414694353538</v>
      </c>
      <c r="K1727">
        <f t="shared" si="188"/>
        <v>1.4868396561524744E-3</v>
      </c>
    </row>
    <row r="1728" spans="1:11" ht="14.4" customHeight="1">
      <c r="A1728" s="2">
        <v>5.2430000000000003</v>
      </c>
      <c r="B1728" s="2">
        <v>104.61738</v>
      </c>
      <c r="C1728" s="2">
        <v>4.3540000000000002E-2</v>
      </c>
      <c r="D1728" s="1">
        <f t="shared" si="183"/>
        <v>89.18787723785168</v>
      </c>
      <c r="E1728" s="1">
        <f t="shared" si="184"/>
        <v>1.4513333333333335E-2</v>
      </c>
      <c r="F1728" s="1">
        <f t="shared" si="185"/>
        <v>90.482290629497044</v>
      </c>
      <c r="G1728" s="1">
        <f t="shared" si="186"/>
        <v>1.4409022960633046E-2</v>
      </c>
      <c r="H1728" s="1">
        <f t="shared" si="187"/>
        <v>4.5051541479053698</v>
      </c>
      <c r="I1728" s="1">
        <f t="shared" si="189"/>
        <v>-4.2399006741401362</v>
      </c>
      <c r="K1728">
        <f t="shared" si="188"/>
        <v>1.783282352941119E-3</v>
      </c>
    </row>
    <row r="1729" spans="1:11" ht="14.4" customHeight="1">
      <c r="A1729" s="2">
        <v>5.25</v>
      </c>
      <c r="B1729" s="2">
        <v>104.56164</v>
      </c>
      <c r="C1729" s="2">
        <v>4.36E-2</v>
      </c>
      <c r="D1729" s="1">
        <f t="shared" si="183"/>
        <v>89.140358056265995</v>
      </c>
      <c r="E1729" s="1">
        <f t="shared" si="184"/>
        <v>1.4533333333333334E-2</v>
      </c>
      <c r="F1729" s="1">
        <f t="shared" si="185"/>
        <v>90.435864593350388</v>
      </c>
      <c r="G1729" s="1">
        <f t="shared" si="186"/>
        <v>1.4428736652120895E-2</v>
      </c>
      <c r="H1729" s="1">
        <f t="shared" si="187"/>
        <v>4.5046409209480363</v>
      </c>
      <c r="I1729" s="1">
        <f t="shared" si="189"/>
        <v>-4.2385334601246631</v>
      </c>
      <c r="K1729">
        <f t="shared" si="188"/>
        <v>1.4852628587666988E-3</v>
      </c>
    </row>
    <row r="1730" spans="1:11" ht="14.4" customHeight="1">
      <c r="A1730" s="2">
        <v>5.2560000000000002</v>
      </c>
      <c r="B1730" s="2">
        <v>104.50396000000001</v>
      </c>
      <c r="C1730" s="2">
        <v>4.3650000000000001E-2</v>
      </c>
      <c r="D1730" s="1">
        <f t="shared" ref="D1730:D1793" si="190">B1730/$N$9</f>
        <v>89.09118499573745</v>
      </c>
      <c r="E1730" s="1">
        <f t="shared" ref="E1730:E1793" si="191">C1730/$N$5</f>
        <v>1.455E-2</v>
      </c>
      <c r="F1730" s="1">
        <f t="shared" ref="F1730:F1793" si="192">(D1730*(1+E1730))</f>
        <v>90.38746173742544</v>
      </c>
      <c r="G1730" s="1">
        <f t="shared" ref="G1730:G1793" si="193">LN(1+E1730)</f>
        <v>1.4445164431496293E-2</v>
      </c>
      <c r="H1730" s="1">
        <f t="shared" ref="H1730:H1793" si="194">LN(F1730)</f>
        <v>4.5041055601838789</v>
      </c>
      <c r="I1730" s="1">
        <f t="shared" si="189"/>
        <v>-4.2373955618475723</v>
      </c>
      <c r="K1730">
        <f t="shared" ref="K1730:K1793" si="195">(((B1730/1.17299999999999)+(B1731/1.17299999999999))/2)*(((C1731/3)-(C1730/3)))</f>
        <v>1.1875349246944257E-3</v>
      </c>
    </row>
    <row r="1731" spans="1:11" ht="14.4" customHeight="1">
      <c r="A1731" s="2">
        <v>5.2610000000000001</v>
      </c>
      <c r="B1731" s="2">
        <v>104.44280999999999</v>
      </c>
      <c r="C1731" s="2">
        <v>4.369E-2</v>
      </c>
      <c r="D1731" s="1">
        <f t="shared" si="190"/>
        <v>89.039053708439909</v>
      </c>
      <c r="E1731" s="1">
        <f t="shared" si="191"/>
        <v>1.4563333333333333E-2</v>
      </c>
      <c r="F1731" s="1">
        <f t="shared" si="192"/>
        <v>90.335759127280483</v>
      </c>
      <c r="G1731" s="1">
        <f t="shared" si="193"/>
        <v>1.4458306460691368E-2</v>
      </c>
      <c r="H1731" s="1">
        <f t="shared" si="194"/>
        <v>4.5035333856585673</v>
      </c>
      <c r="I1731" s="1">
        <f t="shared" si="189"/>
        <v>-4.2364861880114848</v>
      </c>
      <c r="K1731">
        <f t="shared" si="195"/>
        <v>8.9014356351248714E-4</v>
      </c>
    </row>
    <row r="1732" spans="1:11" ht="14.4" customHeight="1">
      <c r="A1732" s="2">
        <v>5.2649999999999997</v>
      </c>
      <c r="B1732" s="2">
        <v>104.38487000000001</v>
      </c>
      <c r="C1732" s="2">
        <v>4.3720000000000002E-2</v>
      </c>
      <c r="D1732" s="1">
        <f t="shared" si="190"/>
        <v>88.989658994032411</v>
      </c>
      <c r="E1732" s="1">
        <f t="shared" si="191"/>
        <v>1.4573333333333334E-2</v>
      </c>
      <c r="F1732" s="1">
        <f t="shared" si="192"/>
        <v>90.286534957772105</v>
      </c>
      <c r="G1732" s="1">
        <f t="shared" si="193"/>
        <v>1.4468162869246218E-2</v>
      </c>
      <c r="H1732" s="1">
        <f t="shared" si="194"/>
        <v>4.5029883347723922</v>
      </c>
      <c r="I1732" s="1">
        <f t="shared" si="189"/>
        <v>-4.2358047077503516</v>
      </c>
      <c r="K1732">
        <f t="shared" si="195"/>
        <v>1.1861664109121014E-3</v>
      </c>
    </row>
    <row r="1733" spans="1:11" ht="14.4" customHeight="1">
      <c r="A1733" s="2">
        <v>5.2690000000000001</v>
      </c>
      <c r="B1733" s="2">
        <v>104.32111</v>
      </c>
      <c r="C1733" s="2">
        <v>4.376E-2</v>
      </c>
      <c r="D1733" s="1">
        <f t="shared" si="190"/>
        <v>88.935302642796273</v>
      </c>
      <c r="E1733" s="1">
        <f t="shared" si="191"/>
        <v>1.4586666666666666E-2</v>
      </c>
      <c r="F1733" s="1">
        <f t="shared" si="192"/>
        <v>90.232572257345865</v>
      </c>
      <c r="G1733" s="1">
        <f t="shared" si="193"/>
        <v>1.4481304596200832E-2</v>
      </c>
      <c r="H1733" s="1">
        <f t="shared" si="194"/>
        <v>4.502390473384021</v>
      </c>
      <c r="I1733" s="1">
        <f t="shared" si="189"/>
        <v>-4.2348967996602962</v>
      </c>
      <c r="K1733">
        <f t="shared" si="195"/>
        <v>5.9275751633990157E-4</v>
      </c>
    </row>
    <row r="1734" spans="1:11" ht="14.4" customHeight="1">
      <c r="A1734" s="2">
        <v>5.2720000000000002</v>
      </c>
      <c r="B1734" s="2">
        <v>104.27025999999999</v>
      </c>
      <c r="C1734" s="2">
        <v>4.3779999999999999E-2</v>
      </c>
      <c r="D1734" s="1">
        <f t="shared" si="190"/>
        <v>88.89195225916454</v>
      </c>
      <c r="E1734" s="1">
        <f t="shared" si="191"/>
        <v>1.4593333333333333E-2</v>
      </c>
      <c r="F1734" s="1">
        <f t="shared" si="192"/>
        <v>90.189182149133273</v>
      </c>
      <c r="G1734" s="1">
        <f t="shared" si="193"/>
        <v>1.4487875394914118E-2</v>
      </c>
      <c r="H1734" s="1">
        <f t="shared" si="194"/>
        <v>4.5019094880483905</v>
      </c>
      <c r="I1734" s="1">
        <f t="shared" si="189"/>
        <v>-4.2344431590099232</v>
      </c>
      <c r="K1734">
        <f t="shared" si="195"/>
        <v>5.9246283034956339E-4</v>
      </c>
    </row>
    <row r="1735" spans="1:11" ht="14.4" customHeight="1">
      <c r="A1735" s="2">
        <v>5.2750000000000004</v>
      </c>
      <c r="B1735" s="2">
        <v>104.21741</v>
      </c>
      <c r="C1735" s="2">
        <v>4.3799999999999999E-2</v>
      </c>
      <c r="D1735" s="1">
        <f t="shared" si="190"/>
        <v>88.846896845694815</v>
      </c>
      <c r="E1735" s="1">
        <f t="shared" si="191"/>
        <v>1.46E-2</v>
      </c>
      <c r="F1735" s="1">
        <f t="shared" si="192"/>
        <v>90.144061539641953</v>
      </c>
      <c r="G1735" s="1">
        <f t="shared" si="193"/>
        <v>1.4494446150452511E-2</v>
      </c>
      <c r="H1735" s="1">
        <f t="shared" si="194"/>
        <v>4.5014090743752382</v>
      </c>
      <c r="I1735" s="1">
        <f t="shared" si="189"/>
        <v>-4.2339897270348015</v>
      </c>
      <c r="K1735">
        <f t="shared" si="195"/>
        <v>8.8823972719519716E-4</v>
      </c>
    </row>
    <row r="1736" spans="1:11" ht="14.4" customHeight="1">
      <c r="A1736" s="2">
        <v>5.2779999999999996</v>
      </c>
      <c r="B1736" s="2">
        <v>104.16363</v>
      </c>
      <c r="C1736" s="2">
        <v>4.3830000000000001E-2</v>
      </c>
      <c r="D1736" s="1">
        <f t="shared" si="190"/>
        <v>88.801048593350401</v>
      </c>
      <c r="E1736" s="1">
        <f t="shared" si="191"/>
        <v>1.461E-2</v>
      </c>
      <c r="F1736" s="1">
        <f t="shared" si="192"/>
        <v>90.098431913299251</v>
      </c>
      <c r="G1736" s="1">
        <f t="shared" si="193"/>
        <v>1.4504302202808005E-2</v>
      </c>
      <c r="H1736" s="1">
        <f t="shared" si="194"/>
        <v>4.5009027606148884</v>
      </c>
      <c r="I1736" s="1">
        <f t="shared" si="189"/>
        <v>-4.233309969921498</v>
      </c>
      <c r="K1736">
        <f t="shared" si="195"/>
        <v>5.9185612389886717E-4</v>
      </c>
    </row>
    <row r="1737" spans="1:11" ht="14.4" customHeight="1">
      <c r="A1737" s="2">
        <v>5.2809999999999997</v>
      </c>
      <c r="B1737" s="2">
        <v>104.11054</v>
      </c>
      <c r="C1737" s="2">
        <v>4.385E-2</v>
      </c>
      <c r="D1737" s="1">
        <f t="shared" si="190"/>
        <v>88.755788576300105</v>
      </c>
      <c r="E1737" s="1">
        <f t="shared" si="191"/>
        <v>1.4616666666666667E-2</v>
      </c>
      <c r="F1737" s="1">
        <f t="shared" si="192"/>
        <v>90.053102352657035</v>
      </c>
      <c r="G1737" s="1">
        <f t="shared" si="193"/>
        <v>1.4510872850411098E-2</v>
      </c>
      <c r="H1737" s="1">
        <f t="shared" si="194"/>
        <v>4.5003995224739137</v>
      </c>
      <c r="I1737" s="1">
        <f t="shared" si="189"/>
        <v>-4.2328570588014811</v>
      </c>
      <c r="K1737">
        <f t="shared" si="195"/>
        <v>8.8733580562672381E-4</v>
      </c>
    </row>
    <row r="1738" spans="1:11" ht="14.4" customHeight="1">
      <c r="A1738" s="2">
        <v>5.2839999999999998</v>
      </c>
      <c r="B1738" s="2">
        <v>104.05844</v>
      </c>
      <c r="C1738" s="2">
        <v>4.3880000000000002E-2</v>
      </c>
      <c r="D1738" s="1">
        <f t="shared" si="190"/>
        <v>88.711372549019629</v>
      </c>
      <c r="E1738" s="1">
        <f t="shared" si="191"/>
        <v>1.4626666666666668E-2</v>
      </c>
      <c r="F1738" s="1">
        <f t="shared" si="192"/>
        <v>90.008924224836619</v>
      </c>
      <c r="G1738" s="1">
        <f t="shared" si="193"/>
        <v>1.4520728740866087E-2</v>
      </c>
      <c r="H1738" s="1">
        <f t="shared" si="194"/>
        <v>4.4999088234681706</v>
      </c>
      <c r="I1738" s="1">
        <f t="shared" si="189"/>
        <v>-4.2321780820800186</v>
      </c>
      <c r="K1738">
        <f t="shared" si="195"/>
        <v>5.912631429382131E-4</v>
      </c>
    </row>
    <row r="1739" spans="1:11" ht="14.4" customHeight="1">
      <c r="A1739" s="2">
        <v>5.2869999999999999</v>
      </c>
      <c r="B1739" s="2">
        <v>104.00706</v>
      </c>
      <c r="C1739" s="2">
        <v>4.3900000000000002E-2</v>
      </c>
      <c r="D1739" s="1">
        <f t="shared" si="190"/>
        <v>88.667570332480835</v>
      </c>
      <c r="E1739" s="1">
        <f t="shared" si="191"/>
        <v>1.4633333333333333E-2</v>
      </c>
      <c r="F1739" s="1">
        <f t="shared" si="192"/>
        <v>89.965072445012794</v>
      </c>
      <c r="G1739" s="1">
        <f t="shared" si="193"/>
        <v>1.4527299280537431E-2</v>
      </c>
      <c r="H1739" s="1">
        <f t="shared" si="194"/>
        <v>4.4994215110619002</v>
      </c>
      <c r="I1739" s="1">
        <f t="shared" ref="I1739:I1802" si="196">LN(G1739)</f>
        <v>-4.2317256906282781</v>
      </c>
      <c r="K1739">
        <f t="shared" si="195"/>
        <v>8.8639620630858178E-4</v>
      </c>
    </row>
    <row r="1740" spans="1:11" ht="14.4" customHeight="1">
      <c r="A1740" s="2">
        <v>5.2910000000000004</v>
      </c>
      <c r="B1740" s="2">
        <v>103.94149</v>
      </c>
      <c r="C1740" s="2">
        <v>4.3929999999999997E-2</v>
      </c>
      <c r="D1740" s="1">
        <f t="shared" si="190"/>
        <v>88.611670929241271</v>
      </c>
      <c r="E1740" s="1">
        <f t="shared" si="191"/>
        <v>1.4643333333333333E-2</v>
      </c>
      <c r="F1740" s="1">
        <f t="shared" si="192"/>
        <v>89.909241163881788</v>
      </c>
      <c r="G1740" s="1">
        <f t="shared" si="193"/>
        <v>1.4537155009097668E-2</v>
      </c>
      <c r="H1740" s="1">
        <f t="shared" si="194"/>
        <v>4.4988007300086883</v>
      </c>
      <c r="I1740" s="1">
        <f t="shared" si="196"/>
        <v>-4.231047492521423</v>
      </c>
      <c r="K1740">
        <f t="shared" si="195"/>
        <v>1.1811369707303853E-3</v>
      </c>
    </row>
    <row r="1741" spans="1:11" ht="14.4" customHeight="1">
      <c r="A1741" s="2">
        <v>5.2949999999999999</v>
      </c>
      <c r="B1741" s="2">
        <v>103.87956</v>
      </c>
      <c r="C1741" s="2">
        <v>4.3970000000000002E-2</v>
      </c>
      <c r="D1741" s="1">
        <f t="shared" si="190"/>
        <v>88.558874680306914</v>
      </c>
      <c r="E1741" s="1">
        <f t="shared" si="191"/>
        <v>1.4656666666666667E-2</v>
      </c>
      <c r="F1741" s="1">
        <f t="shared" si="192"/>
        <v>89.856852586871284</v>
      </c>
      <c r="G1741" s="1">
        <f t="shared" si="193"/>
        <v>1.4550295829413652E-2</v>
      </c>
      <c r="H1741" s="1">
        <f t="shared" si="194"/>
        <v>4.498217877287126</v>
      </c>
      <c r="I1741" s="1">
        <f t="shared" si="196"/>
        <v>-4.2301439536528624</v>
      </c>
      <c r="K1741">
        <f t="shared" si="195"/>
        <v>8.8532485080986055E-4</v>
      </c>
    </row>
    <row r="1742" spans="1:11" ht="14.4" customHeight="1">
      <c r="A1742" s="2">
        <v>5.2990000000000004</v>
      </c>
      <c r="B1742" s="2">
        <v>103.81765</v>
      </c>
      <c r="C1742" s="2">
        <v>4.3999999999999997E-2</v>
      </c>
      <c r="D1742" s="1">
        <f t="shared" si="190"/>
        <v>88.50609548167094</v>
      </c>
      <c r="E1742" s="1">
        <f t="shared" si="191"/>
        <v>1.4666666666666666E-2</v>
      </c>
      <c r="F1742" s="1">
        <f t="shared" si="192"/>
        <v>89.804184882068782</v>
      </c>
      <c r="G1742" s="1">
        <f t="shared" si="193"/>
        <v>1.4560151331329652E-2</v>
      </c>
      <c r="H1742" s="1">
        <f t="shared" si="194"/>
        <v>4.4976315764725117</v>
      </c>
      <c r="I1742" s="1">
        <f t="shared" si="196"/>
        <v>-4.2294668426323323</v>
      </c>
      <c r="K1742">
        <f t="shared" si="195"/>
        <v>8.8484718670073877E-4</v>
      </c>
    </row>
    <row r="1743" spans="1:11" ht="14.4" customHeight="1">
      <c r="A1743" s="2">
        <v>5.3019999999999996</v>
      </c>
      <c r="B1743" s="2">
        <v>103.7675</v>
      </c>
      <c r="C1743" s="2">
        <v>4.403E-2</v>
      </c>
      <c r="D1743" s="1">
        <f t="shared" si="190"/>
        <v>88.463341858482536</v>
      </c>
      <c r="E1743" s="1">
        <f t="shared" si="191"/>
        <v>1.4676666666666666E-2</v>
      </c>
      <c r="F1743" s="1">
        <f t="shared" si="192"/>
        <v>89.761688839158865</v>
      </c>
      <c r="G1743" s="1">
        <f t="shared" si="193"/>
        <v>1.4570006736115909E-2</v>
      </c>
      <c r="H1743" s="1">
        <f t="shared" si="194"/>
        <v>4.4971582566504029</v>
      </c>
      <c r="I1743" s="1">
        <f t="shared" si="196"/>
        <v>-4.2287901964473402</v>
      </c>
      <c r="K1743">
        <f t="shared" si="195"/>
        <v>5.8959764137542291E-4</v>
      </c>
    </row>
    <row r="1744" spans="1:11" ht="14.4" customHeight="1">
      <c r="A1744" s="2">
        <v>5.3049999999999997</v>
      </c>
      <c r="B1744" s="2">
        <v>103.71191</v>
      </c>
      <c r="C1744" s="2">
        <v>4.4049999999999999E-2</v>
      </c>
      <c r="D1744" s="1">
        <f t="shared" si="190"/>
        <v>88.41595055413471</v>
      </c>
      <c r="E1744" s="1">
        <f t="shared" si="191"/>
        <v>1.4683333333333333E-2</v>
      </c>
      <c r="F1744" s="1">
        <f t="shared" si="192"/>
        <v>89.714191428104598</v>
      </c>
      <c r="G1744" s="1">
        <f t="shared" si="193"/>
        <v>1.4576576952013269E-2</v>
      </c>
      <c r="H1744" s="1">
        <f t="shared" si="194"/>
        <v>4.4966289664517154</v>
      </c>
      <c r="I1744" s="1">
        <f t="shared" si="196"/>
        <v>-4.2283393569198706</v>
      </c>
      <c r="K1744">
        <f t="shared" si="195"/>
        <v>8.8390063938631404E-4</v>
      </c>
    </row>
    <row r="1745" spans="1:11" ht="14.4" customHeight="1">
      <c r="A1745" s="2">
        <v>5.3079999999999998</v>
      </c>
      <c r="B1745" s="2">
        <v>103.65118</v>
      </c>
      <c r="C1745" s="2">
        <v>4.4080000000000001E-2</v>
      </c>
      <c r="D1745" s="1">
        <f t="shared" si="190"/>
        <v>88.364177323103164</v>
      </c>
      <c r="E1745" s="1">
        <f t="shared" si="191"/>
        <v>1.4693333333333334E-2</v>
      </c>
      <c r="F1745" s="1">
        <f t="shared" si="192"/>
        <v>89.662541635237289</v>
      </c>
      <c r="G1745" s="1">
        <f t="shared" si="193"/>
        <v>1.4586432194920295E-2</v>
      </c>
      <c r="H1745" s="1">
        <f t="shared" si="194"/>
        <v>4.4960530858075245</v>
      </c>
      <c r="I1745" s="1">
        <f t="shared" si="196"/>
        <v>-4.2276634840541778</v>
      </c>
      <c r="K1745">
        <f t="shared" si="195"/>
        <v>5.8890900824085633E-4</v>
      </c>
    </row>
    <row r="1746" spans="1:11" ht="14.4" customHeight="1">
      <c r="A1746" s="2">
        <v>5.3109999999999999</v>
      </c>
      <c r="B1746" s="2">
        <v>103.5859</v>
      </c>
      <c r="C1746" s="2">
        <v>4.41E-2</v>
      </c>
      <c r="D1746" s="1">
        <f t="shared" si="190"/>
        <v>88.308525149190118</v>
      </c>
      <c r="E1746" s="1">
        <f t="shared" si="191"/>
        <v>1.47E-2</v>
      </c>
      <c r="F1746" s="1">
        <f t="shared" si="192"/>
        <v>89.606660468883206</v>
      </c>
      <c r="G1746" s="1">
        <f t="shared" si="193"/>
        <v>1.4593002302900086E-2</v>
      </c>
      <c r="H1746" s="1">
        <f t="shared" si="194"/>
        <v>4.4954296528083457</v>
      </c>
      <c r="I1746" s="1">
        <f t="shared" si="196"/>
        <v>-4.2272131594879969</v>
      </c>
      <c r="K1746">
        <f t="shared" si="195"/>
        <v>8.827918584826481E-4</v>
      </c>
    </row>
    <row r="1747" spans="1:11" ht="14.4" customHeight="1">
      <c r="A1747" s="2">
        <v>5.3140000000000001</v>
      </c>
      <c r="B1747" s="2">
        <v>103.51707</v>
      </c>
      <c r="C1747" s="2">
        <v>4.4130000000000003E-2</v>
      </c>
      <c r="D1747" s="1">
        <f t="shared" si="190"/>
        <v>88.24984654731459</v>
      </c>
      <c r="E1747" s="1">
        <f t="shared" si="191"/>
        <v>1.4710000000000001E-2</v>
      </c>
      <c r="F1747" s="1">
        <f t="shared" si="192"/>
        <v>89.548001790025594</v>
      </c>
      <c r="G1747" s="1">
        <f t="shared" si="193"/>
        <v>1.4602857383933635E-2</v>
      </c>
      <c r="H1747" s="1">
        <f t="shared" si="194"/>
        <v>4.4947748143551998</v>
      </c>
      <c r="I1747" s="1">
        <f t="shared" si="196"/>
        <v>-4.2265380581884591</v>
      </c>
      <c r="K1747">
        <f t="shared" si="195"/>
        <v>5.8812924126175412E-4</v>
      </c>
    </row>
    <row r="1748" spans="1:11" ht="14.4" customHeight="1">
      <c r="A1748" s="2">
        <v>5.3170000000000002</v>
      </c>
      <c r="B1748" s="2">
        <v>103.44561</v>
      </c>
      <c r="C1748" s="2">
        <v>4.4150000000000002E-2</v>
      </c>
      <c r="D1748" s="1">
        <f t="shared" si="190"/>
        <v>88.188925831202056</v>
      </c>
      <c r="E1748" s="1">
        <f t="shared" si="191"/>
        <v>1.4716666666666668E-2</v>
      </c>
      <c r="F1748" s="1">
        <f t="shared" si="192"/>
        <v>89.486772856351251</v>
      </c>
      <c r="G1748" s="1">
        <f t="shared" si="193"/>
        <v>1.4609427383999401E-2</v>
      </c>
      <c r="H1748" s="1">
        <f t="shared" si="194"/>
        <v>4.4940908250443821</v>
      </c>
      <c r="I1748" s="1">
        <f t="shared" si="196"/>
        <v>-4.2260882474168104</v>
      </c>
      <c r="K1748">
        <f t="shared" si="195"/>
        <v>8.8157868712684332E-4</v>
      </c>
    </row>
    <row r="1749" spans="1:11" ht="14.4" customHeight="1">
      <c r="A1749" s="2">
        <v>5.32</v>
      </c>
      <c r="B1749" s="2">
        <v>103.37275</v>
      </c>
      <c r="C1749" s="2">
        <v>4.4179999999999997E-2</v>
      </c>
      <c r="D1749" s="1">
        <f t="shared" si="190"/>
        <v>88.126811594202906</v>
      </c>
      <c r="E1749" s="1">
        <f t="shared" si="191"/>
        <v>1.4726666666666666E-2</v>
      </c>
      <c r="F1749" s="1">
        <f t="shared" si="192"/>
        <v>89.424625772946882</v>
      </c>
      <c r="G1749" s="1">
        <f t="shared" si="193"/>
        <v>1.4619282303164571E-2</v>
      </c>
      <c r="H1749" s="1">
        <f t="shared" si="194"/>
        <v>4.4933961003216414</v>
      </c>
      <c r="I1749" s="1">
        <f t="shared" si="196"/>
        <v>-4.2254139159362847</v>
      </c>
      <c r="K1749">
        <f t="shared" si="195"/>
        <v>8.8095907928401182E-4</v>
      </c>
    </row>
    <row r="1750" spans="1:11" ht="14.4" customHeight="1">
      <c r="A1750" s="2">
        <v>5.3230000000000004</v>
      </c>
      <c r="B1750" s="2">
        <v>103.30025000000001</v>
      </c>
      <c r="C1750" s="2">
        <v>4.4209999999999999E-2</v>
      </c>
      <c r="D1750" s="1">
        <f t="shared" si="190"/>
        <v>88.065004262574618</v>
      </c>
      <c r="E1750" s="1">
        <f t="shared" si="191"/>
        <v>1.4736666666666667E-2</v>
      </c>
      <c r="F1750" s="1">
        <f t="shared" si="192"/>
        <v>89.362788875390748</v>
      </c>
      <c r="G1750" s="1">
        <f t="shared" si="193"/>
        <v>1.4629137125211047E-2</v>
      </c>
      <c r="H1750" s="1">
        <f t="shared" si="194"/>
        <v>4.4927043637120647</v>
      </c>
      <c r="I1750" s="1">
        <f t="shared" si="196"/>
        <v>-4.2247400455110098</v>
      </c>
      <c r="K1750">
        <f t="shared" si="195"/>
        <v>5.8689900539914044E-4</v>
      </c>
    </row>
    <row r="1751" spans="1:11" ht="14.4" customHeight="1">
      <c r="A1751" s="2">
        <v>5.3259999999999996</v>
      </c>
      <c r="B1751" s="2">
        <v>103.22951</v>
      </c>
      <c r="C1751" s="2">
        <v>4.4229999999999998E-2</v>
      </c>
      <c r="D1751" s="1">
        <f t="shared" si="190"/>
        <v>88.004697357203767</v>
      </c>
      <c r="E1751" s="1">
        <f t="shared" si="191"/>
        <v>1.4743333333333332E-2</v>
      </c>
      <c r="F1751" s="1">
        <f t="shared" si="192"/>
        <v>89.302179945240141</v>
      </c>
      <c r="G1751" s="1">
        <f t="shared" si="193"/>
        <v>1.4635706952621749E-2</v>
      </c>
      <c r="H1751" s="1">
        <f t="shared" si="194"/>
        <v>4.492025899065351</v>
      </c>
      <c r="I1751" s="1">
        <f t="shared" si="196"/>
        <v>-4.2242910543936407</v>
      </c>
      <c r="K1751">
        <f t="shared" si="195"/>
        <v>8.7975724637693589E-4</v>
      </c>
    </row>
    <row r="1752" spans="1:11" ht="14.4" customHeight="1">
      <c r="A1752" s="2">
        <v>5.3289999999999997</v>
      </c>
      <c r="B1752" s="2">
        <v>103.16154</v>
      </c>
      <c r="C1752" s="2">
        <v>4.4260000000000001E-2</v>
      </c>
      <c r="D1752" s="1">
        <f t="shared" si="190"/>
        <v>87.946751918158583</v>
      </c>
      <c r="E1752" s="1">
        <f t="shared" si="191"/>
        <v>1.4753333333333334E-2</v>
      </c>
      <c r="F1752" s="1">
        <f t="shared" si="192"/>
        <v>89.244259664791159</v>
      </c>
      <c r="G1752" s="1">
        <f t="shared" si="193"/>
        <v>1.4645561612808573E-2</v>
      </c>
      <c r="H1752" s="1">
        <f t="shared" si="194"/>
        <v>4.4913771011099586</v>
      </c>
      <c r="I1752" s="1">
        <f t="shared" si="196"/>
        <v>-4.2236179510042247</v>
      </c>
      <c r="K1752">
        <f t="shared" si="195"/>
        <v>5.8612938334757386E-4</v>
      </c>
    </row>
    <row r="1753" spans="1:11" ht="14.4" customHeight="1">
      <c r="A1753" s="2">
        <v>5.3319999999999999</v>
      </c>
      <c r="B1753" s="2">
        <v>103.09739</v>
      </c>
      <c r="C1753" s="2">
        <v>4.428E-2</v>
      </c>
      <c r="D1753" s="1">
        <f t="shared" si="190"/>
        <v>87.892063086104031</v>
      </c>
      <c r="E1753" s="1">
        <f t="shared" si="191"/>
        <v>1.4760000000000001E-2</v>
      </c>
      <c r="F1753" s="1">
        <f t="shared" si="192"/>
        <v>89.189349937254931</v>
      </c>
      <c r="G1753" s="1">
        <f t="shared" si="193"/>
        <v>1.4652131332314465E-2</v>
      </c>
      <c r="H1753" s="1">
        <f t="shared" si="194"/>
        <v>4.4907616371355203</v>
      </c>
      <c r="I1753" s="1">
        <f t="shared" si="196"/>
        <v>-4.2231694706663152</v>
      </c>
      <c r="K1753">
        <f t="shared" si="195"/>
        <v>8.7866764705879518E-4</v>
      </c>
    </row>
    <row r="1754" spans="1:11" ht="14.4" customHeight="1">
      <c r="A1754" s="2">
        <v>5.335</v>
      </c>
      <c r="B1754" s="2">
        <v>103.03804</v>
      </c>
      <c r="C1754" s="2">
        <v>4.4310000000000002E-2</v>
      </c>
      <c r="D1754" s="1">
        <f t="shared" si="190"/>
        <v>87.841466325660704</v>
      </c>
      <c r="E1754" s="1">
        <f t="shared" si="191"/>
        <v>1.477E-2</v>
      </c>
      <c r="F1754" s="1">
        <f t="shared" si="192"/>
        <v>89.138884783290706</v>
      </c>
      <c r="G1754" s="1">
        <f t="shared" si="193"/>
        <v>1.4661985830646516E-2</v>
      </c>
      <c r="H1754" s="1">
        <f t="shared" si="194"/>
        <v>4.4901956565953052</v>
      </c>
      <c r="I1754" s="1">
        <f t="shared" si="196"/>
        <v>-4.2224971325809832</v>
      </c>
      <c r="K1754">
        <f t="shared" si="195"/>
        <v>5.8545399261156932E-4</v>
      </c>
    </row>
    <row r="1755" spans="1:11" ht="14.4" customHeight="1">
      <c r="A1755" s="2">
        <v>5.3380000000000001</v>
      </c>
      <c r="B1755" s="2">
        <v>102.98322</v>
      </c>
      <c r="C1755" s="2">
        <v>4.4330000000000001E-2</v>
      </c>
      <c r="D1755" s="1">
        <f t="shared" si="190"/>
        <v>87.794731457800523</v>
      </c>
      <c r="E1755" s="1">
        <f t="shared" si="191"/>
        <v>1.4776666666666667E-2</v>
      </c>
      <c r="F1755" s="1">
        <f t="shared" si="192"/>
        <v>89.092044939641951</v>
      </c>
      <c r="G1755" s="1">
        <f t="shared" si="193"/>
        <v>1.4668555442251145E-2</v>
      </c>
      <c r="H1755" s="1">
        <f t="shared" si="194"/>
        <v>4.4896700481074872</v>
      </c>
      <c r="I1755" s="1">
        <f t="shared" si="196"/>
        <v>-4.2220491618699505</v>
      </c>
      <c r="K1755">
        <f t="shared" si="195"/>
        <v>8.7772996589922274E-4</v>
      </c>
    </row>
    <row r="1756" spans="1:11" ht="14.4" customHeight="1">
      <c r="A1756" s="2">
        <v>5.3410000000000002</v>
      </c>
      <c r="B1756" s="2">
        <v>102.93223</v>
      </c>
      <c r="C1756" s="2">
        <v>4.4359999999999997E-2</v>
      </c>
      <c r="D1756" s="1">
        <f t="shared" si="190"/>
        <v>87.751261722080159</v>
      </c>
      <c r="E1756" s="1">
        <f t="shared" si="191"/>
        <v>1.4786666666666665E-2</v>
      </c>
      <c r="F1756" s="1">
        <f t="shared" si="192"/>
        <v>89.048810378743994</v>
      </c>
      <c r="G1756" s="1">
        <f t="shared" si="193"/>
        <v>1.4678409778734178E-2</v>
      </c>
      <c r="H1756" s="1">
        <f t="shared" si="194"/>
        <v>4.4891846506205422</v>
      </c>
      <c r="I1756" s="1">
        <f t="shared" si="196"/>
        <v>-4.2213775873627268</v>
      </c>
      <c r="K1756">
        <f t="shared" si="195"/>
        <v>8.7724565217403702E-4</v>
      </c>
    </row>
    <row r="1757" spans="1:11" ht="14.4" customHeight="1">
      <c r="A1757" s="2">
        <v>5.3449999999999998</v>
      </c>
      <c r="B1757" s="2">
        <v>102.86960000000001</v>
      </c>
      <c r="C1757" s="2">
        <v>4.4389999999999999E-2</v>
      </c>
      <c r="D1757" s="1">
        <f t="shared" si="190"/>
        <v>87.697868712702487</v>
      </c>
      <c r="E1757" s="1">
        <f t="shared" si="191"/>
        <v>1.4796666666666666E-2</v>
      </c>
      <c r="F1757" s="1">
        <f t="shared" si="192"/>
        <v>88.995504843421429</v>
      </c>
      <c r="G1757" s="1">
        <f t="shared" si="193"/>
        <v>1.4688264018110003E-2</v>
      </c>
      <c r="H1757" s="1">
        <f t="shared" si="194"/>
        <v>4.4885858610793123</v>
      </c>
      <c r="I1757" s="1">
        <f t="shared" si="196"/>
        <v>-4.2207064701763635</v>
      </c>
      <c r="K1757">
        <f t="shared" si="195"/>
        <v>1.1689830633701873E-3</v>
      </c>
    </row>
    <row r="1758" spans="1:11" ht="14.4" customHeight="1">
      <c r="A1758" s="2">
        <v>5.3490000000000002</v>
      </c>
      <c r="B1758" s="2">
        <v>102.81297000000001</v>
      </c>
      <c r="C1758" s="2">
        <v>4.4429999999999997E-2</v>
      </c>
      <c r="D1758" s="1">
        <f t="shared" si="190"/>
        <v>87.649590792838893</v>
      </c>
      <c r="E1758" s="1">
        <f t="shared" si="191"/>
        <v>1.4809999999999999E-2</v>
      </c>
      <c r="F1758" s="1">
        <f t="shared" si="192"/>
        <v>88.947681232480832</v>
      </c>
      <c r="G1758" s="1">
        <f t="shared" si="193"/>
        <v>1.4701402852892714E-2</v>
      </c>
      <c r="H1758" s="1">
        <f t="shared" si="194"/>
        <v>4.4880483455593678</v>
      </c>
      <c r="I1758" s="1">
        <f t="shared" si="196"/>
        <v>-4.2198123575812341</v>
      </c>
      <c r="K1758">
        <f t="shared" si="195"/>
        <v>8.7627941176482958E-4</v>
      </c>
    </row>
    <row r="1759" spans="1:11" ht="14.4" customHeight="1">
      <c r="A1759" s="2">
        <v>5.3529999999999998</v>
      </c>
      <c r="B1759" s="2">
        <v>102.76218</v>
      </c>
      <c r="C1759" s="2">
        <v>4.446E-2</v>
      </c>
      <c r="D1759" s="1">
        <f t="shared" si="190"/>
        <v>87.606291560102321</v>
      </c>
      <c r="E1759" s="1">
        <f t="shared" si="191"/>
        <v>1.482E-2</v>
      </c>
      <c r="F1759" s="1">
        <f t="shared" si="192"/>
        <v>88.904616801023039</v>
      </c>
      <c r="G1759" s="1">
        <f t="shared" si="193"/>
        <v>1.4711256865693221E-2</v>
      </c>
      <c r="H1759" s="1">
        <f t="shared" si="194"/>
        <v>4.4875640736913569</v>
      </c>
      <c r="I1759" s="1">
        <f t="shared" si="196"/>
        <v>-4.2191423050757164</v>
      </c>
      <c r="K1759">
        <f t="shared" si="195"/>
        <v>1.167754873543532E-3</v>
      </c>
    </row>
    <row r="1760" spans="1:11" ht="14.4" customHeight="1">
      <c r="A1760" s="2">
        <v>5.3579999999999997</v>
      </c>
      <c r="B1760" s="2">
        <v>102.70429</v>
      </c>
      <c r="C1760" s="2">
        <v>4.4499999999999998E-2</v>
      </c>
      <c r="D1760" s="1">
        <f t="shared" si="190"/>
        <v>87.556939471440771</v>
      </c>
      <c r="E1760" s="1">
        <f t="shared" si="191"/>
        <v>1.4833333333333332E-2</v>
      </c>
      <c r="F1760" s="1">
        <f t="shared" si="192"/>
        <v>88.855700740267139</v>
      </c>
      <c r="G1760" s="1">
        <f t="shared" si="193"/>
        <v>1.4724395398381947E-2</v>
      </c>
      <c r="H1760" s="1">
        <f t="shared" si="194"/>
        <v>4.4870137139410229</v>
      </c>
      <c r="I1760" s="1">
        <f t="shared" si="196"/>
        <v>-4.2182496098200879</v>
      </c>
      <c r="K1760">
        <f t="shared" si="195"/>
        <v>1.4589045893721362E-3</v>
      </c>
    </row>
    <row r="1761" spans="1:11" ht="14.4" customHeight="1">
      <c r="A1761" s="2">
        <v>5.3630000000000004</v>
      </c>
      <c r="B1761" s="2">
        <v>102.65112000000001</v>
      </c>
      <c r="C1761" s="2">
        <v>4.4549999999999999E-2</v>
      </c>
      <c r="D1761" s="1">
        <f t="shared" si="190"/>
        <v>87.511611253196946</v>
      </c>
      <c r="E1761" s="1">
        <f t="shared" si="191"/>
        <v>1.485E-2</v>
      </c>
      <c r="F1761" s="1">
        <f t="shared" si="192"/>
        <v>88.811158680306917</v>
      </c>
      <c r="G1761" s="1">
        <f t="shared" si="193"/>
        <v>1.4740818321498509E-2</v>
      </c>
      <c r="H1761" s="1">
        <f t="shared" si="194"/>
        <v>4.486512302917733</v>
      </c>
      <c r="I1761" s="1">
        <f t="shared" si="196"/>
        <v>-4.2171348766996477</v>
      </c>
      <c r="K1761">
        <f t="shared" si="195"/>
        <v>1.1665329354929497E-3</v>
      </c>
    </row>
    <row r="1762" spans="1:11" ht="14.4" customHeight="1">
      <c r="A1762" s="2">
        <v>5.3680000000000003</v>
      </c>
      <c r="B1762" s="2">
        <v>102.60035000000001</v>
      </c>
      <c r="C1762" s="2">
        <v>4.4589999999999998E-2</v>
      </c>
      <c r="D1762" s="1">
        <f t="shared" si="190"/>
        <v>87.468329070758756</v>
      </c>
      <c r="E1762" s="1">
        <f t="shared" si="191"/>
        <v>1.4863333333333333E-2</v>
      </c>
      <c r="F1762" s="1">
        <f t="shared" si="192"/>
        <v>88.768400001847127</v>
      </c>
      <c r="G1762" s="1">
        <f t="shared" si="193"/>
        <v>1.4753956465801374E-2</v>
      </c>
      <c r="H1762" s="1">
        <f t="shared" si="194"/>
        <v>4.4860307308313567</v>
      </c>
      <c r="I1762" s="1">
        <f t="shared" si="196"/>
        <v>-4.2162439971952912</v>
      </c>
      <c r="K1762">
        <f t="shared" si="195"/>
        <v>1.4573816425120806E-3</v>
      </c>
    </row>
    <row r="1763" spans="1:11" ht="14.4" customHeight="1">
      <c r="A1763" s="2">
        <v>5.3739999999999997</v>
      </c>
      <c r="B1763" s="2">
        <v>102.54069</v>
      </c>
      <c r="C1763" s="2">
        <v>4.4639999999999999E-2</v>
      </c>
      <c r="D1763" s="1">
        <f t="shared" si="190"/>
        <v>87.417468030690543</v>
      </c>
      <c r="E1763" s="1">
        <f t="shared" si="191"/>
        <v>1.4879999999999999E-2</v>
      </c>
      <c r="F1763" s="1">
        <f t="shared" si="192"/>
        <v>88.718239954987212</v>
      </c>
      <c r="G1763" s="1">
        <f t="shared" si="193"/>
        <v>1.477037890344996E-2</v>
      </c>
      <c r="H1763" s="1">
        <f t="shared" si="194"/>
        <v>4.4854655046463598</v>
      </c>
      <c r="I1763" s="1">
        <f t="shared" si="196"/>
        <v>-4.215131529182929</v>
      </c>
      <c r="K1763">
        <f t="shared" si="195"/>
        <v>1.165266780335386E-3</v>
      </c>
    </row>
    <row r="1764" spans="1:11" ht="14.4" customHeight="1">
      <c r="A1764" s="2">
        <v>5.3789999999999996</v>
      </c>
      <c r="B1764" s="2">
        <v>102.488</v>
      </c>
      <c r="C1764" s="2">
        <v>4.4679999999999997E-2</v>
      </c>
      <c r="D1764" s="1">
        <f t="shared" si="190"/>
        <v>87.37254901960786</v>
      </c>
      <c r="E1764" s="1">
        <f t="shared" si="191"/>
        <v>1.4893333333333333E-2</v>
      </c>
      <c r="F1764" s="1">
        <f t="shared" si="192"/>
        <v>88.673817516339895</v>
      </c>
      <c r="G1764" s="1">
        <f t="shared" si="193"/>
        <v>1.4783516659390143E-2</v>
      </c>
      <c r="H1764" s="1">
        <f t="shared" si="194"/>
        <v>4.4849646655421846</v>
      </c>
      <c r="I1764" s="1">
        <f t="shared" si="196"/>
        <v>-4.2142424581108848</v>
      </c>
      <c r="K1764">
        <f t="shared" si="195"/>
        <v>1.1646425120773582E-3</v>
      </c>
    </row>
    <row r="1765" spans="1:11" ht="14.4" customHeight="1">
      <c r="A1765" s="2">
        <v>5.3840000000000003</v>
      </c>
      <c r="B1765" s="2">
        <v>102.43085000000001</v>
      </c>
      <c r="C1765" s="2">
        <v>4.4720000000000003E-2</v>
      </c>
      <c r="D1765" s="1">
        <f t="shared" si="190"/>
        <v>87.323827791986375</v>
      </c>
      <c r="E1765" s="1">
        <f t="shared" si="191"/>
        <v>1.4906666666666667E-2</v>
      </c>
      <c r="F1765" s="1">
        <f t="shared" si="192"/>
        <v>88.625534984938909</v>
      </c>
      <c r="G1765" s="1">
        <f t="shared" si="193"/>
        <v>1.4796654242731744E-2</v>
      </c>
      <c r="H1765" s="1">
        <f t="shared" si="194"/>
        <v>4.4844200213354979</v>
      </c>
      <c r="I1765" s="1">
        <f t="shared" si="196"/>
        <v>-4.213354188448827</v>
      </c>
      <c r="K1765">
        <f t="shared" si="195"/>
        <v>1.4549816709290933E-3</v>
      </c>
    </row>
    <row r="1766" spans="1:11" ht="14.4" customHeight="1">
      <c r="A1766" s="2">
        <v>5.3890000000000002</v>
      </c>
      <c r="B1766" s="2">
        <v>102.37237</v>
      </c>
      <c r="C1766" s="2">
        <v>4.4769999999999997E-2</v>
      </c>
      <c r="D1766" s="1">
        <f t="shared" si="190"/>
        <v>87.273972719522604</v>
      </c>
      <c r="E1766" s="1">
        <f t="shared" si="191"/>
        <v>1.4923333333333332E-2</v>
      </c>
      <c r="F1766" s="1">
        <f t="shared" si="192"/>
        <v>88.576391305740287</v>
      </c>
      <c r="G1766" s="1">
        <f t="shared" si="193"/>
        <v>1.4813075979199477E-2</v>
      </c>
      <c r="H1766" s="1">
        <f t="shared" si="194"/>
        <v>4.4838653582854144</v>
      </c>
      <c r="I1766" s="1">
        <f t="shared" si="196"/>
        <v>-4.2122449761710818</v>
      </c>
      <c r="K1766">
        <f t="shared" si="195"/>
        <v>1.1633400397842444E-3</v>
      </c>
    </row>
    <row r="1767" spans="1:11" ht="14.4" customHeight="1">
      <c r="A1767" s="2">
        <v>5.3940000000000001</v>
      </c>
      <c r="B1767" s="2">
        <v>102.31731000000001</v>
      </c>
      <c r="C1767" s="2">
        <v>4.4810000000000003E-2</v>
      </c>
      <c r="D1767" s="1">
        <f t="shared" si="190"/>
        <v>87.227033248081867</v>
      </c>
      <c r="E1767" s="1">
        <f t="shared" si="191"/>
        <v>1.4936666666666668E-2</v>
      </c>
      <c r="F1767" s="1">
        <f t="shared" si="192"/>
        <v>88.529914368030717</v>
      </c>
      <c r="G1767" s="1">
        <f t="shared" si="193"/>
        <v>1.4826213174211341E-2</v>
      </c>
      <c r="H1767" s="1">
        <f t="shared" si="194"/>
        <v>4.483340510357503</v>
      </c>
      <c r="I1767" s="1">
        <f t="shared" si="196"/>
        <v>-4.2113585044474062</v>
      </c>
      <c r="K1767">
        <f t="shared" si="195"/>
        <v>1.4533655157713784E-3</v>
      </c>
    </row>
    <row r="1768" spans="1:11" ht="14.4" customHeight="1">
      <c r="A1768" s="2">
        <v>5.4</v>
      </c>
      <c r="B1768" s="2">
        <v>102.25842</v>
      </c>
      <c r="C1768" s="2">
        <v>4.4859999999999997E-2</v>
      </c>
      <c r="D1768" s="1">
        <f t="shared" si="190"/>
        <v>87.176828644501299</v>
      </c>
      <c r="E1768" s="1">
        <f t="shared" si="191"/>
        <v>1.4953333333333332E-2</v>
      </c>
      <c r="F1768" s="1">
        <f t="shared" si="192"/>
        <v>88.480412822165405</v>
      </c>
      <c r="G1768" s="1">
        <f t="shared" si="193"/>
        <v>1.4842634425281252E-2</v>
      </c>
      <c r="H1768" s="1">
        <f t="shared" si="194"/>
        <v>4.4827812034747749</v>
      </c>
      <c r="I1768" s="1">
        <f t="shared" si="196"/>
        <v>-4.2102515350788323</v>
      </c>
      <c r="K1768">
        <f t="shared" si="195"/>
        <v>1.4525879511224815E-3</v>
      </c>
    </row>
    <row r="1769" spans="1:11" ht="14.4" customHeight="1">
      <c r="A1769" s="2">
        <v>5.4059999999999997</v>
      </c>
      <c r="B1769" s="2">
        <v>102.20786</v>
      </c>
      <c r="C1769" s="2">
        <v>4.4909999999999999E-2</v>
      </c>
      <c r="D1769" s="1">
        <f t="shared" si="190"/>
        <v>87.133725490196085</v>
      </c>
      <c r="E1769" s="1">
        <f t="shared" si="191"/>
        <v>1.4969999999999999E-2</v>
      </c>
      <c r="F1769" s="1">
        <f t="shared" si="192"/>
        <v>88.438117360784318</v>
      </c>
      <c r="G1769" s="1">
        <f t="shared" si="193"/>
        <v>1.4859055406697885E-2</v>
      </c>
      <c r="H1769" s="1">
        <f t="shared" si="194"/>
        <v>4.4823030685711762</v>
      </c>
      <c r="I1769" s="1">
        <f t="shared" si="196"/>
        <v>-4.2091458078840098</v>
      </c>
      <c r="K1769">
        <f t="shared" si="195"/>
        <v>1.7422441602730509E-3</v>
      </c>
    </row>
    <row r="1770" spans="1:11" ht="14.4" customHeight="1">
      <c r="A1770" s="2">
        <v>5.4130000000000003</v>
      </c>
      <c r="B1770" s="2">
        <v>102.15738</v>
      </c>
      <c r="C1770" s="2">
        <v>4.4970000000000003E-2</v>
      </c>
      <c r="D1770" s="1">
        <f t="shared" si="190"/>
        <v>87.090690537084413</v>
      </c>
      <c r="E1770" s="1">
        <f t="shared" si="191"/>
        <v>1.4990000000000002E-2</v>
      </c>
      <c r="F1770" s="1">
        <f t="shared" si="192"/>
        <v>88.396179988235318</v>
      </c>
      <c r="G1770" s="1">
        <f t="shared" si="193"/>
        <v>1.4878760228468539E-2</v>
      </c>
      <c r="H1770" s="1">
        <f t="shared" si="194"/>
        <v>4.4818287559071299</v>
      </c>
      <c r="I1770" s="1">
        <f t="shared" si="196"/>
        <v>-4.2078205710275913</v>
      </c>
      <c r="K1770">
        <f t="shared" si="195"/>
        <v>2.0315693805055589E-3</v>
      </c>
    </row>
    <row r="1771" spans="1:11" ht="14.4" customHeight="1">
      <c r="A1771" s="2">
        <v>5.4219999999999997</v>
      </c>
      <c r="B1771" s="2">
        <v>102.10241000000001</v>
      </c>
      <c r="C1771" s="2">
        <v>4.5039999999999997E-2</v>
      </c>
      <c r="D1771" s="1">
        <f t="shared" si="190"/>
        <v>87.043827791986374</v>
      </c>
      <c r="E1771" s="1">
        <f t="shared" si="191"/>
        <v>1.5013333333333332E-2</v>
      </c>
      <c r="F1771" s="1">
        <f t="shared" si="192"/>
        <v>88.350645793236723</v>
      </c>
      <c r="G1771" s="1">
        <f t="shared" si="193"/>
        <v>1.4901748696468714E-2</v>
      </c>
      <c r="H1771" s="1">
        <f t="shared" si="194"/>
        <v>4.4813135082266733</v>
      </c>
      <c r="I1771" s="1">
        <f t="shared" si="196"/>
        <v>-4.2062767107380168</v>
      </c>
      <c r="K1771">
        <f t="shared" si="195"/>
        <v>2.3205620915033947E-3</v>
      </c>
    </row>
    <row r="1772" spans="1:11" ht="14.4" customHeight="1">
      <c r="A1772" s="2">
        <v>5.4320000000000004</v>
      </c>
      <c r="B1772" s="2">
        <v>102.04904000000001</v>
      </c>
      <c r="C1772" s="2">
        <v>4.512E-2</v>
      </c>
      <c r="D1772" s="1">
        <f t="shared" si="190"/>
        <v>86.998329070758757</v>
      </c>
      <c r="E1772" s="1">
        <f t="shared" si="191"/>
        <v>1.504E-2</v>
      </c>
      <c r="F1772" s="1">
        <f t="shared" si="192"/>
        <v>88.306783939982964</v>
      </c>
      <c r="G1772" s="1">
        <f t="shared" si="193"/>
        <v>1.4928020584236673E-2</v>
      </c>
      <c r="H1772" s="1">
        <f t="shared" si="194"/>
        <v>4.4808169329711482</v>
      </c>
      <c r="I1772" s="1">
        <f t="shared" si="196"/>
        <v>-4.2045152559769292</v>
      </c>
      <c r="K1772">
        <f t="shared" si="195"/>
        <v>2.3193340153452443E-3</v>
      </c>
    </row>
    <row r="1773" spans="1:11" ht="14.4" customHeight="1">
      <c r="A1773" s="2">
        <v>5.4420000000000002</v>
      </c>
      <c r="B1773" s="2">
        <v>101.99437</v>
      </c>
      <c r="C1773" s="2">
        <v>4.5199999999999997E-2</v>
      </c>
      <c r="D1773" s="1">
        <f t="shared" si="190"/>
        <v>86.95172208013642</v>
      </c>
      <c r="E1773" s="1">
        <f t="shared" si="191"/>
        <v>1.5066666666666666E-2</v>
      </c>
      <c r="F1773" s="1">
        <f t="shared" si="192"/>
        <v>88.261794692810469</v>
      </c>
      <c r="G1773" s="1">
        <f t="shared" si="193"/>
        <v>1.495429178181068E-2</v>
      </c>
      <c r="H1773" s="1">
        <f t="shared" si="194"/>
        <v>4.4803073377929525</v>
      </c>
      <c r="I1773" s="1">
        <f t="shared" si="196"/>
        <v>-4.2027569446373878</v>
      </c>
      <c r="K1773">
        <f t="shared" si="195"/>
        <v>2.3180754759876228E-3</v>
      </c>
    </row>
    <row r="1774" spans="1:11" ht="14.4" customHeight="1">
      <c r="A1774" s="2">
        <v>5.4509999999999996</v>
      </c>
      <c r="B1774" s="2">
        <v>101.93832</v>
      </c>
      <c r="C1774" s="2">
        <v>4.5280000000000001E-2</v>
      </c>
      <c r="D1774" s="1">
        <f t="shared" si="190"/>
        <v>86.903938618925849</v>
      </c>
      <c r="E1774" s="1">
        <f t="shared" si="191"/>
        <v>1.5093333333333334E-2</v>
      </c>
      <c r="F1774" s="1">
        <f t="shared" si="192"/>
        <v>88.215608732480845</v>
      </c>
      <c r="G1774" s="1">
        <f t="shared" si="193"/>
        <v>1.4980562289227213E-2</v>
      </c>
      <c r="H1774" s="1">
        <f t="shared" si="194"/>
        <v>4.4797839171114644</v>
      </c>
      <c r="I1774" s="1">
        <f t="shared" si="196"/>
        <v>-4.2010017656010454</v>
      </c>
      <c r="K1774">
        <f t="shared" si="195"/>
        <v>2.0272175049730391E-3</v>
      </c>
    </row>
    <row r="1775" spans="1:11" ht="14.4" customHeight="1">
      <c r="A1775" s="2">
        <v>5.4589999999999996</v>
      </c>
      <c r="B1775" s="2">
        <v>101.88392</v>
      </c>
      <c r="C1775" s="2">
        <v>4.5350000000000001E-2</v>
      </c>
      <c r="D1775" s="1">
        <f t="shared" si="190"/>
        <v>86.857561807331649</v>
      </c>
      <c r="E1775" s="1">
        <f t="shared" si="191"/>
        <v>1.5116666666666667E-2</v>
      </c>
      <c r="F1775" s="1">
        <f t="shared" si="192"/>
        <v>88.170558616652485</v>
      </c>
      <c r="G1775" s="1">
        <f t="shared" si="193"/>
        <v>1.5003548417099987E-2</v>
      </c>
      <c r="H1775" s="1">
        <f t="shared" si="194"/>
        <v>4.4792731047559942</v>
      </c>
      <c r="I1775" s="1">
        <f t="shared" si="196"/>
        <v>-4.199468544716102</v>
      </c>
      <c r="K1775">
        <f t="shared" si="195"/>
        <v>1.736682693947088E-3</v>
      </c>
    </row>
    <row r="1776" spans="1:11" ht="14.4" customHeight="1">
      <c r="A1776" s="2">
        <v>5.4660000000000002</v>
      </c>
      <c r="B1776" s="2">
        <v>101.82896</v>
      </c>
      <c r="C1776" s="2">
        <v>4.5409999999999999E-2</v>
      </c>
      <c r="D1776" s="1">
        <f t="shared" si="190"/>
        <v>86.810707587382794</v>
      </c>
      <c r="E1776" s="1">
        <f t="shared" si="191"/>
        <v>1.5136666666666666E-2</v>
      </c>
      <c r="F1776" s="1">
        <f t="shared" si="192"/>
        <v>88.124732331230476</v>
      </c>
      <c r="G1776" s="1">
        <f t="shared" si="193"/>
        <v>1.5023250391895141E-2</v>
      </c>
      <c r="H1776" s="1">
        <f t="shared" si="194"/>
        <v>4.4787532237517116</v>
      </c>
      <c r="I1776" s="1">
        <f t="shared" si="196"/>
        <v>-4.1981562518041668</v>
      </c>
      <c r="K1776">
        <f t="shared" si="195"/>
        <v>1.4464711565785769E-3</v>
      </c>
    </row>
    <row r="1777" spans="1:11" ht="14.4" customHeight="1">
      <c r="A1777" s="2">
        <v>5.4720000000000004</v>
      </c>
      <c r="B1777" s="2">
        <v>101.77632</v>
      </c>
      <c r="C1777" s="2">
        <v>4.546E-2</v>
      </c>
      <c r="D1777" s="1">
        <f t="shared" si="190"/>
        <v>86.765831202046044</v>
      </c>
      <c r="E1777" s="1">
        <f t="shared" si="191"/>
        <v>1.5153333333333333E-2</v>
      </c>
      <c r="F1777" s="1">
        <f t="shared" si="192"/>
        <v>88.080622764194388</v>
      </c>
      <c r="G1777" s="1">
        <f t="shared" si="193"/>
        <v>1.5039668407712734E-2</v>
      </c>
      <c r="H1777" s="1">
        <f t="shared" si="194"/>
        <v>4.4782525628276035</v>
      </c>
      <c r="I1777" s="1">
        <f t="shared" si="196"/>
        <v>-4.1970640080630153</v>
      </c>
      <c r="K1777">
        <f t="shared" si="195"/>
        <v>1.4457267689686111E-3</v>
      </c>
    </row>
    <row r="1778" spans="1:11" ht="14.4" customHeight="1">
      <c r="A1778" s="2">
        <v>5.4779999999999998</v>
      </c>
      <c r="B1778" s="2">
        <v>101.72418</v>
      </c>
      <c r="C1778" s="2">
        <v>4.5510000000000002E-2</v>
      </c>
      <c r="D1778" s="1">
        <f t="shared" si="190"/>
        <v>86.721381074168818</v>
      </c>
      <c r="E1778" s="1">
        <f t="shared" si="191"/>
        <v>1.5170000000000001E-2</v>
      </c>
      <c r="F1778" s="1">
        <f t="shared" si="192"/>
        <v>88.03694442506395</v>
      </c>
      <c r="G1778" s="1">
        <f t="shared" si="193"/>
        <v>1.5056086153983289E-2</v>
      </c>
      <c r="H1778" s="1">
        <f t="shared" si="194"/>
        <v>4.477756549389273</v>
      </c>
      <c r="I1778" s="1">
        <f t="shared" si="196"/>
        <v>-4.1959729739196128</v>
      </c>
      <c r="K1778">
        <f t="shared" si="195"/>
        <v>1.7339812446717259E-3</v>
      </c>
    </row>
    <row r="1779" spans="1:11" ht="14.4" customHeight="1">
      <c r="A1779" s="2">
        <v>5.4850000000000003</v>
      </c>
      <c r="B1779" s="2">
        <v>101.67182</v>
      </c>
      <c r="C1779" s="2">
        <v>4.5569999999999999E-2</v>
      </c>
      <c r="D1779" s="1">
        <f t="shared" si="190"/>
        <v>86.676743393009389</v>
      </c>
      <c r="E1779" s="1">
        <f t="shared" si="191"/>
        <v>1.519E-2</v>
      </c>
      <c r="F1779" s="1">
        <f t="shared" si="192"/>
        <v>87.993363125149202</v>
      </c>
      <c r="G1779" s="1">
        <f t="shared" si="193"/>
        <v>1.5075787093718882E-2</v>
      </c>
      <c r="H1779" s="1">
        <f t="shared" si="194"/>
        <v>4.4772613926016529</v>
      </c>
      <c r="I1779" s="1">
        <f t="shared" si="196"/>
        <v>-4.1946653258765636</v>
      </c>
      <c r="K1779">
        <f t="shared" si="195"/>
        <v>2.0219143932935844E-3</v>
      </c>
    </row>
    <row r="1780" spans="1:11" ht="14.4" customHeight="1">
      <c r="A1780" s="2">
        <v>5.4939999999999998</v>
      </c>
      <c r="B1780" s="2">
        <v>101.61723000000001</v>
      </c>
      <c r="C1780" s="2">
        <v>4.564E-2</v>
      </c>
      <c r="D1780" s="1">
        <f t="shared" si="190"/>
        <v>86.63020460358058</v>
      </c>
      <c r="E1780" s="1">
        <f t="shared" si="191"/>
        <v>1.5213333333333334E-2</v>
      </c>
      <c r="F1780" s="1">
        <f t="shared" si="192"/>
        <v>87.948138782949712</v>
      </c>
      <c r="G1780" s="1">
        <f t="shared" si="193"/>
        <v>1.5098771032871487E-2</v>
      </c>
      <c r="H1780" s="1">
        <f t="shared" si="194"/>
        <v>4.4767473087419036</v>
      </c>
      <c r="I1780" s="1">
        <f t="shared" si="196"/>
        <v>-4.1931419270250432</v>
      </c>
      <c r="K1780">
        <f t="shared" si="195"/>
        <v>2.3096866155155969E-3</v>
      </c>
    </row>
    <row r="1781" spans="1:11" ht="14.4" customHeight="1">
      <c r="A1781" s="2">
        <v>5.5039999999999996</v>
      </c>
      <c r="B1781" s="2">
        <v>101.57745</v>
      </c>
      <c r="C1781" s="2">
        <v>4.5719999999999997E-2</v>
      </c>
      <c r="D1781" s="1">
        <f t="shared" si="190"/>
        <v>86.596291560102316</v>
      </c>
      <c r="E1781" s="1">
        <f t="shared" si="191"/>
        <v>1.5239999999999998E-2</v>
      </c>
      <c r="F1781" s="1">
        <f t="shared" si="192"/>
        <v>87.916019043478272</v>
      </c>
      <c r="G1781" s="1">
        <f t="shared" si="193"/>
        <v>1.5125037745068586E-2</v>
      </c>
      <c r="H1781" s="1">
        <f t="shared" si="194"/>
        <v>4.4763820297649302</v>
      </c>
      <c r="I1781" s="1">
        <f t="shared" si="196"/>
        <v>-4.1914037795266212</v>
      </c>
      <c r="K1781">
        <f t="shared" si="195"/>
        <v>2.5976158567775601E-3</v>
      </c>
    </row>
    <row r="1782" spans="1:11" ht="14.4" customHeight="1">
      <c r="A1782" s="2">
        <v>5.5140000000000002</v>
      </c>
      <c r="B1782" s="2">
        <v>101.55611</v>
      </c>
      <c r="C1782" s="2">
        <v>4.5809999999999997E-2</v>
      </c>
      <c r="D1782" s="1">
        <f t="shared" si="190"/>
        <v>86.578098891730619</v>
      </c>
      <c r="E1782" s="1">
        <f t="shared" si="191"/>
        <v>1.5269999999999999E-2</v>
      </c>
      <c r="F1782" s="1">
        <f t="shared" si="192"/>
        <v>87.900146461807338</v>
      </c>
      <c r="G1782" s="1">
        <f t="shared" si="193"/>
        <v>1.5154586971619706E-2</v>
      </c>
      <c r="H1782" s="1">
        <f t="shared" si="194"/>
        <v>4.4762014709219082</v>
      </c>
      <c r="I1782" s="1">
        <f t="shared" si="196"/>
        <v>-4.1894520224485268</v>
      </c>
      <c r="K1782">
        <f t="shared" si="195"/>
        <v>2.5968753196933111E-3</v>
      </c>
    </row>
    <row r="1783" spans="1:11" ht="14.4" customHeight="1">
      <c r="A1783" s="2">
        <v>5.524</v>
      </c>
      <c r="B1783" s="2">
        <v>101.51954000000001</v>
      </c>
      <c r="C1783" s="2">
        <v>4.5900000000000003E-2</v>
      </c>
      <c r="D1783" s="1">
        <f t="shared" si="190"/>
        <v>86.546922421142384</v>
      </c>
      <c r="E1783" s="1">
        <f t="shared" si="191"/>
        <v>1.5300000000000001E-2</v>
      </c>
      <c r="F1783" s="1">
        <f t="shared" si="192"/>
        <v>87.871090334185865</v>
      </c>
      <c r="G1783" s="1">
        <f t="shared" si="193"/>
        <v>1.5184135325040055E-2</v>
      </c>
      <c r="H1783" s="1">
        <f t="shared" si="194"/>
        <v>4.4758708579226969</v>
      </c>
      <c r="I1783" s="1">
        <f t="shared" si="196"/>
        <v>-4.1875041248097027</v>
      </c>
      <c r="K1783">
        <f t="shared" si="195"/>
        <v>2.0189205456094331E-3</v>
      </c>
    </row>
    <row r="1784" spans="1:11" ht="14.4" customHeight="1">
      <c r="A1784" s="2">
        <v>5.532</v>
      </c>
      <c r="B1784" s="2">
        <v>101.46850000000001</v>
      </c>
      <c r="C1784" s="2">
        <v>4.5969999999999997E-2</v>
      </c>
      <c r="D1784" s="1">
        <f t="shared" si="190"/>
        <v>86.503410059676057</v>
      </c>
      <c r="E1784" s="1">
        <f t="shared" si="191"/>
        <v>1.5323333333333333E-2</v>
      </c>
      <c r="F1784" s="1">
        <f t="shared" si="192"/>
        <v>87.828930646490491</v>
      </c>
      <c r="G1784" s="1">
        <f t="shared" si="193"/>
        <v>1.5207116774087022E-2</v>
      </c>
      <c r="H1784" s="1">
        <f t="shared" si="194"/>
        <v>4.4753909525900823</v>
      </c>
      <c r="I1784" s="1">
        <f t="shared" si="196"/>
        <v>-4.1859917518839405</v>
      </c>
      <c r="K1784">
        <f t="shared" si="195"/>
        <v>1.4413464762716717E-3</v>
      </c>
    </row>
    <row r="1785" spans="1:11" ht="14.4" customHeight="1">
      <c r="A1785" s="2">
        <v>5.5380000000000003</v>
      </c>
      <c r="B1785" s="2">
        <v>101.41543</v>
      </c>
      <c r="C1785" s="2">
        <v>4.6019999999999998E-2</v>
      </c>
      <c r="D1785" s="1">
        <f t="shared" si="190"/>
        <v>86.458167092924143</v>
      </c>
      <c r="E1785" s="1">
        <f t="shared" si="191"/>
        <v>1.5339999999999999E-2</v>
      </c>
      <c r="F1785" s="1">
        <f t="shared" si="192"/>
        <v>87.784435376129593</v>
      </c>
      <c r="G1785" s="1">
        <f t="shared" si="193"/>
        <v>1.5223531771485502E-2</v>
      </c>
      <c r="H1785" s="1">
        <f t="shared" si="194"/>
        <v>4.474884211305854</v>
      </c>
      <c r="I1785" s="1">
        <f t="shared" si="196"/>
        <v>-4.184912905406776</v>
      </c>
      <c r="K1785">
        <f t="shared" si="195"/>
        <v>1.4405419153168547E-3</v>
      </c>
    </row>
    <row r="1786" spans="1:11" ht="14.4" customHeight="1">
      <c r="A1786" s="2">
        <v>5.5439999999999996</v>
      </c>
      <c r="B1786" s="2">
        <v>101.35525</v>
      </c>
      <c r="C1786" s="2">
        <v>4.607E-2</v>
      </c>
      <c r="D1786" s="1">
        <f t="shared" si="190"/>
        <v>86.406862745098053</v>
      </c>
      <c r="E1786" s="1">
        <f t="shared" si="191"/>
        <v>1.5356666666666666E-2</v>
      </c>
      <c r="F1786" s="1">
        <f t="shared" si="192"/>
        <v>87.733784133986944</v>
      </c>
      <c r="G1786" s="1">
        <f t="shared" si="193"/>
        <v>1.5239946499436484E-2</v>
      </c>
      <c r="H1786" s="1">
        <f t="shared" si="194"/>
        <v>4.4743070490751737</v>
      </c>
      <c r="I1786" s="1">
        <f t="shared" si="196"/>
        <v>-4.1838352392654627</v>
      </c>
      <c r="K1786">
        <f t="shared" si="195"/>
        <v>1.1517922705314636E-3</v>
      </c>
    </row>
    <row r="1787" spans="1:11" ht="14.4" customHeight="1">
      <c r="A1787" s="2">
        <v>5.5490000000000004</v>
      </c>
      <c r="B1787" s="2">
        <v>101.3026</v>
      </c>
      <c r="C1787" s="2">
        <v>4.6109999999999998E-2</v>
      </c>
      <c r="D1787" s="1">
        <f t="shared" si="190"/>
        <v>86.361977834612119</v>
      </c>
      <c r="E1787" s="1">
        <f t="shared" si="191"/>
        <v>1.537E-2</v>
      </c>
      <c r="F1787" s="1">
        <f t="shared" si="192"/>
        <v>87.689361433930117</v>
      </c>
      <c r="G1787" s="1">
        <f t="shared" si="193"/>
        <v>1.525307808780086E-2</v>
      </c>
      <c r="H1787" s="1">
        <f t="shared" si="194"/>
        <v>4.4738005856793368</v>
      </c>
      <c r="I1787" s="1">
        <f t="shared" si="196"/>
        <v>-4.1829739544730291</v>
      </c>
      <c r="K1787">
        <f t="shared" si="195"/>
        <v>1.1511832907075002E-3</v>
      </c>
    </row>
    <row r="1788" spans="1:11" ht="14.4" customHeight="1">
      <c r="A1788" s="2">
        <v>5.5540000000000003</v>
      </c>
      <c r="B1788" s="2">
        <v>101.24809999999999</v>
      </c>
      <c r="C1788" s="2">
        <v>4.6149999999999997E-2</v>
      </c>
      <c r="D1788" s="1">
        <f t="shared" si="190"/>
        <v>86.315515771526009</v>
      </c>
      <c r="E1788" s="1">
        <f t="shared" si="191"/>
        <v>1.5383333333333332E-2</v>
      </c>
      <c r="F1788" s="1">
        <f t="shared" si="192"/>
        <v>87.643336122477976</v>
      </c>
      <c r="G1788" s="1">
        <f t="shared" si="193"/>
        <v>1.5266209503728666E-2</v>
      </c>
      <c r="H1788" s="1">
        <f t="shared" si="194"/>
        <v>4.473275580210867</v>
      </c>
      <c r="I1788" s="1">
        <f t="shared" si="196"/>
        <v>-4.1821134221490848</v>
      </c>
      <c r="K1788">
        <f t="shared" si="195"/>
        <v>1.1505722080138526E-3</v>
      </c>
    </row>
    <row r="1789" spans="1:11" ht="14.4" customHeight="1">
      <c r="A1789" s="2">
        <v>5.5590000000000002</v>
      </c>
      <c r="B1789" s="2">
        <v>101.19508</v>
      </c>
      <c r="C1789" s="2">
        <v>4.6190000000000002E-2</v>
      </c>
      <c r="D1789" s="1">
        <f t="shared" si="190"/>
        <v>86.270315430520057</v>
      </c>
      <c r="E1789" s="1">
        <f t="shared" si="191"/>
        <v>1.5396666666666668E-2</v>
      </c>
      <c r="F1789" s="1">
        <f t="shared" si="192"/>
        <v>87.598590720431972</v>
      </c>
      <c r="G1789" s="1">
        <f t="shared" si="193"/>
        <v>1.5279340747224871E-2</v>
      </c>
      <c r="H1789" s="1">
        <f t="shared" si="194"/>
        <v>4.472764910146636</v>
      </c>
      <c r="I1789" s="1">
        <f t="shared" si="196"/>
        <v>-4.1812536409896532</v>
      </c>
      <c r="K1789">
        <f t="shared" si="195"/>
        <v>1.4374567348678638E-3</v>
      </c>
    </row>
    <row r="1790" spans="1:11" ht="14.4" customHeight="1">
      <c r="A1790" s="2">
        <v>5.5650000000000004</v>
      </c>
      <c r="B1790" s="2">
        <v>101.14133</v>
      </c>
      <c r="C1790" s="2">
        <v>4.6240000000000003E-2</v>
      </c>
      <c r="D1790" s="1">
        <f t="shared" si="190"/>
        <v>86.224492753623196</v>
      </c>
      <c r="E1790" s="1">
        <f t="shared" si="191"/>
        <v>1.5413333333333334E-2</v>
      </c>
      <c r="F1790" s="1">
        <f t="shared" si="192"/>
        <v>87.553499601932373</v>
      </c>
      <c r="G1790" s="1">
        <f t="shared" si="193"/>
        <v>1.5295754559119563E-2</v>
      </c>
      <c r="H1790" s="1">
        <f t="shared" si="194"/>
        <v>4.472250030542142</v>
      </c>
      <c r="I1790" s="1">
        <f t="shared" si="196"/>
        <v>-4.1801799688844961</v>
      </c>
      <c r="K1790">
        <f t="shared" si="195"/>
        <v>2.0113536231882909E-3</v>
      </c>
    </row>
    <row r="1791" spans="1:11" ht="14.4" customHeight="1">
      <c r="A1791" s="2">
        <v>5.5730000000000004</v>
      </c>
      <c r="B1791" s="2">
        <v>101.08591</v>
      </c>
      <c r="C1791" s="2">
        <v>4.6309999999999997E-2</v>
      </c>
      <c r="D1791" s="1">
        <f t="shared" si="190"/>
        <v>86.17724637681161</v>
      </c>
      <c r="E1791" s="1">
        <f t="shared" si="191"/>
        <v>1.5436666666666666E-2</v>
      </c>
      <c r="F1791" s="1">
        <f t="shared" si="192"/>
        <v>87.507535803381671</v>
      </c>
      <c r="G1791" s="1">
        <f t="shared" si="193"/>
        <v>1.5318733443167634E-2</v>
      </c>
      <c r="H1791" s="1">
        <f t="shared" si="194"/>
        <v>4.4717249131223751</v>
      </c>
      <c r="I1791" s="1">
        <f t="shared" si="196"/>
        <v>-4.1786787915098058</v>
      </c>
      <c r="K1791">
        <f t="shared" si="195"/>
        <v>2.0102839300938113E-3</v>
      </c>
    </row>
    <row r="1792" spans="1:11" ht="14.4" customHeight="1">
      <c r="A1792" s="2">
        <v>5.5819999999999999</v>
      </c>
      <c r="B1792" s="2">
        <v>101.03377999999999</v>
      </c>
      <c r="C1792" s="2">
        <v>4.6379999999999998E-2</v>
      </c>
      <c r="D1792" s="1">
        <f t="shared" si="190"/>
        <v>86.132804774083553</v>
      </c>
      <c r="E1792" s="1">
        <f t="shared" si="191"/>
        <v>1.546E-2</v>
      </c>
      <c r="F1792" s="1">
        <f t="shared" si="192"/>
        <v>87.464417935890893</v>
      </c>
      <c r="G1792" s="1">
        <f t="shared" si="193"/>
        <v>1.5341711799198507E-2</v>
      </c>
      <c r="H1792" s="1">
        <f t="shared" si="194"/>
        <v>4.4712320584969092</v>
      </c>
      <c r="I1792" s="1">
        <f t="shared" si="196"/>
        <v>-4.1771798987082622</v>
      </c>
      <c r="K1792">
        <f t="shared" si="195"/>
        <v>2.5833303069052876E-3</v>
      </c>
    </row>
    <row r="1793" spans="1:11" ht="14.4" customHeight="1">
      <c r="A1793" s="2">
        <v>5.5919999999999996</v>
      </c>
      <c r="B1793" s="2">
        <v>100.98265000000001</v>
      </c>
      <c r="C1793" s="2">
        <v>4.6469999999999997E-2</v>
      </c>
      <c r="D1793" s="1">
        <f t="shared" si="190"/>
        <v>86.089215686274528</v>
      </c>
      <c r="E1793" s="1">
        <f t="shared" si="191"/>
        <v>1.5489999999999999E-2</v>
      </c>
      <c r="F1793" s="1">
        <f t="shared" si="192"/>
        <v>87.422737637254926</v>
      </c>
      <c r="G1793" s="1">
        <f t="shared" si="193"/>
        <v>1.5371254623987061E-2</v>
      </c>
      <c r="H1793" s="1">
        <f t="shared" si="194"/>
        <v>4.4707554048594425</v>
      </c>
      <c r="I1793" s="1">
        <f t="shared" si="196"/>
        <v>-4.1752560966571659</v>
      </c>
      <c r="K1793">
        <f t="shared" si="195"/>
        <v>2.2950820119353337E-3</v>
      </c>
    </row>
    <row r="1794" spans="1:11" ht="14.4" customHeight="1">
      <c r="A1794" s="2">
        <v>5.601</v>
      </c>
      <c r="B1794" s="2">
        <v>100.92719</v>
      </c>
      <c r="C1794" s="2">
        <v>4.6550000000000001E-2</v>
      </c>
      <c r="D1794" s="1">
        <f t="shared" ref="D1794:D1857" si="197">B1794/$N$9</f>
        <v>86.041935208866164</v>
      </c>
      <c r="E1794" s="1">
        <f t="shared" ref="E1794:E1857" si="198">C1794/$N$5</f>
        <v>1.5516666666666666E-2</v>
      </c>
      <c r="F1794" s="1">
        <f t="shared" ref="F1794:F1857" si="199">(D1794*(1+E1794))</f>
        <v>87.377019236857066</v>
      </c>
      <c r="G1794" s="1">
        <f t="shared" ref="G1794:G1857" si="200">LN(1+E1794)</f>
        <v>1.539751418000508E-2</v>
      </c>
      <c r="H1794" s="1">
        <f t="shared" ref="H1794:H1857" si="201">LN(F1794)</f>
        <v>4.4702323102938903</v>
      </c>
      <c r="I1794" s="1">
        <f t="shared" si="196"/>
        <v>-4.173549199474448</v>
      </c>
      <c r="K1794">
        <f t="shared" ref="K1794:K1857" si="202">(((B1794/1.17299999999999)+(B1795/1.17299999999999))/2)*(((C1795/3)-(C1794/3)))</f>
        <v>1.7204008525148634E-3</v>
      </c>
    </row>
    <row r="1795" spans="1:11" ht="14.4" customHeight="1">
      <c r="A1795" s="2">
        <v>5.6079999999999997</v>
      </c>
      <c r="B1795" s="2">
        <v>100.87582999999999</v>
      </c>
      <c r="C1795" s="2">
        <v>4.6609999999999999E-2</v>
      </c>
      <c r="D1795" s="1">
        <f t="shared" si="197"/>
        <v>85.998150042625753</v>
      </c>
      <c r="E1795" s="1">
        <f t="shared" si="198"/>
        <v>1.5536666666666666E-2</v>
      </c>
      <c r="F1795" s="1">
        <f t="shared" si="199"/>
        <v>87.334274633788027</v>
      </c>
      <c r="G1795" s="1">
        <f t="shared" si="200"/>
        <v>1.5417208394502101E-2</v>
      </c>
      <c r="H1795" s="1">
        <f t="shared" si="201"/>
        <v>4.4697429932843837</v>
      </c>
      <c r="I1795" s="1">
        <f t="shared" si="196"/>
        <v>-4.1722709652063372</v>
      </c>
      <c r="K1795">
        <f t="shared" si="202"/>
        <v>1.4329369849390558E-3</v>
      </c>
    </row>
    <row r="1796" spans="1:11" ht="14.4" customHeight="1">
      <c r="A1796" s="2">
        <v>5.6139999999999999</v>
      </c>
      <c r="B1796" s="2">
        <v>100.82438</v>
      </c>
      <c r="C1796" s="2">
        <v>4.666E-2</v>
      </c>
      <c r="D1796" s="1">
        <f t="shared" si="197"/>
        <v>85.954288150042643</v>
      </c>
      <c r="E1796" s="1">
        <f t="shared" si="198"/>
        <v>1.5553333333333334E-2</v>
      </c>
      <c r="F1796" s="1">
        <f t="shared" si="199"/>
        <v>87.291163845069633</v>
      </c>
      <c r="G1796" s="1">
        <f t="shared" si="200"/>
        <v>1.5433619943637716E-2</v>
      </c>
      <c r="H1796" s="1">
        <f t="shared" si="201"/>
        <v>4.4692492417442899</v>
      </c>
      <c r="I1796" s="1">
        <f t="shared" si="196"/>
        <v>-4.1712070358684397</v>
      </c>
      <c r="K1796">
        <f t="shared" si="202"/>
        <v>1.1457550440465176E-3</v>
      </c>
    </row>
    <row r="1797" spans="1:11" ht="14.4" customHeight="1">
      <c r="A1797" s="2">
        <v>5.6189999999999998</v>
      </c>
      <c r="B1797" s="2">
        <v>100.77122</v>
      </c>
      <c r="C1797" s="2">
        <v>4.6699999999999998E-2</v>
      </c>
      <c r="D1797" s="1">
        <f t="shared" si="197"/>
        <v>85.908968456948003</v>
      </c>
      <c r="E1797" s="1">
        <f t="shared" si="198"/>
        <v>1.5566666666666666E-2</v>
      </c>
      <c r="F1797" s="1">
        <f t="shared" si="199"/>
        <v>87.246284732594503</v>
      </c>
      <c r="G1797" s="1">
        <f t="shared" si="200"/>
        <v>1.5446748989025099E-2</v>
      </c>
      <c r="H1797" s="1">
        <f t="shared" si="201"/>
        <v>4.4687349783145223</v>
      </c>
      <c r="I1797" s="1">
        <f t="shared" si="196"/>
        <v>-4.1703567192023998</v>
      </c>
      <c r="K1797">
        <f t="shared" si="202"/>
        <v>8.5886104006832262E-4</v>
      </c>
    </row>
    <row r="1798" spans="1:11" ht="14.4" customHeight="1">
      <c r="A1798" s="2">
        <v>5.6230000000000002</v>
      </c>
      <c r="B1798" s="2">
        <v>100.71758</v>
      </c>
      <c r="C1798" s="2">
        <v>4.6730000000000001E-2</v>
      </c>
      <c r="D1798" s="1">
        <f t="shared" si="197"/>
        <v>85.86323955669225</v>
      </c>
      <c r="E1798" s="1">
        <f t="shared" si="198"/>
        <v>1.5576666666666667E-2</v>
      </c>
      <c r="F1798" s="1">
        <f t="shared" si="199"/>
        <v>87.20070261818698</v>
      </c>
      <c r="G1798" s="1">
        <f t="shared" si="200"/>
        <v>1.5456595659947642E-2</v>
      </c>
      <c r="H1798" s="1">
        <f t="shared" si="201"/>
        <v>4.4682123884304881</v>
      </c>
      <c r="I1798" s="1">
        <f t="shared" si="196"/>
        <v>-4.1697194631792982</v>
      </c>
      <c r="K1798">
        <f t="shared" si="202"/>
        <v>1.1444757033247216E-3</v>
      </c>
    </row>
    <row r="1799" spans="1:11" ht="14.4" customHeight="1">
      <c r="A1799" s="2">
        <v>5.6269999999999998</v>
      </c>
      <c r="B1799" s="2">
        <v>100.65291999999999</v>
      </c>
      <c r="C1799" s="2">
        <v>4.6769999999999999E-2</v>
      </c>
      <c r="D1799" s="1">
        <f t="shared" si="197"/>
        <v>85.808115942028991</v>
      </c>
      <c r="E1799" s="1">
        <f t="shared" si="198"/>
        <v>1.559E-2</v>
      </c>
      <c r="F1799" s="1">
        <f t="shared" si="199"/>
        <v>87.145864469565225</v>
      </c>
      <c r="G1799" s="1">
        <f t="shared" si="200"/>
        <v>1.546972440369125E-2</v>
      </c>
      <c r="H1799" s="1">
        <f t="shared" si="201"/>
        <v>4.4675833178230633</v>
      </c>
      <c r="I1799" s="1">
        <f t="shared" si="196"/>
        <v>-4.1688704294432926</v>
      </c>
      <c r="K1799">
        <f t="shared" si="202"/>
        <v>5.7189909065078414E-4</v>
      </c>
    </row>
    <row r="1800" spans="1:11" ht="14.4" customHeight="1">
      <c r="A1800" s="2">
        <v>5.63</v>
      </c>
      <c r="B1800" s="2">
        <v>100.59837</v>
      </c>
      <c r="C1800" s="2">
        <v>4.6789999999999998E-2</v>
      </c>
      <c r="D1800" s="1">
        <f t="shared" si="197"/>
        <v>85.761611253196946</v>
      </c>
      <c r="E1800" s="1">
        <f t="shared" si="198"/>
        <v>1.5596666666666667E-2</v>
      </c>
      <c r="F1800" s="1">
        <f t="shared" si="199"/>
        <v>87.099206516709316</v>
      </c>
      <c r="G1800" s="1">
        <f t="shared" si="200"/>
        <v>1.5476288710927152E-2</v>
      </c>
      <c r="H1800" s="1">
        <f t="shared" si="201"/>
        <v>4.4670477737906609</v>
      </c>
      <c r="I1800" s="1">
        <f t="shared" si="196"/>
        <v>-4.1684461869206748</v>
      </c>
      <c r="K1800">
        <f t="shared" si="202"/>
        <v>8.5736930946288801E-4</v>
      </c>
    </row>
    <row r="1801" spans="1:11" ht="14.4" customHeight="1">
      <c r="A1801" s="2">
        <v>5.633</v>
      </c>
      <c r="B1801" s="2">
        <v>100.54047</v>
      </c>
      <c r="C1801" s="2">
        <v>4.6820000000000001E-2</v>
      </c>
      <c r="D1801" s="1">
        <f t="shared" si="197"/>
        <v>85.712250639386198</v>
      </c>
      <c r="E1801" s="1">
        <f t="shared" si="198"/>
        <v>1.5606666666666666E-2</v>
      </c>
      <c r="F1801" s="1">
        <f t="shared" si="199"/>
        <v>87.049933164364887</v>
      </c>
      <c r="G1801" s="1">
        <f t="shared" si="200"/>
        <v>1.5486135090987721E-2</v>
      </c>
      <c r="H1801" s="1">
        <f t="shared" si="201"/>
        <v>4.4664818984294676</v>
      </c>
      <c r="I1801" s="1">
        <f t="shared" si="196"/>
        <v>-4.1678101656288353</v>
      </c>
      <c r="K1801">
        <f t="shared" si="202"/>
        <v>8.5686884057983111E-4</v>
      </c>
    </row>
    <row r="1802" spans="1:11" ht="14.4" customHeight="1">
      <c r="A1802" s="2">
        <v>5.6360000000000001</v>
      </c>
      <c r="B1802" s="2">
        <v>100.48096</v>
      </c>
      <c r="C1802" s="2">
        <v>4.6850000000000003E-2</v>
      </c>
      <c r="D1802" s="1">
        <f t="shared" si="197"/>
        <v>85.661517476555844</v>
      </c>
      <c r="E1802" s="1">
        <f t="shared" si="198"/>
        <v>1.5616666666666668E-2</v>
      </c>
      <c r="F1802" s="1">
        <f t="shared" si="199"/>
        <v>86.999264841148047</v>
      </c>
      <c r="G1802" s="1">
        <f t="shared" si="200"/>
        <v>1.5495981374097823E-2</v>
      </c>
      <c r="H1802" s="1">
        <f t="shared" si="201"/>
        <v>4.4658996685171353</v>
      </c>
      <c r="I1802" s="1">
        <f t="shared" si="196"/>
        <v>-4.1671745548594616</v>
      </c>
      <c r="K1802">
        <f t="shared" si="202"/>
        <v>5.7090733162833455E-4</v>
      </c>
    </row>
    <row r="1803" spans="1:11" ht="14.4" customHeight="1">
      <c r="A1803" s="2">
        <v>5.6390000000000002</v>
      </c>
      <c r="B1803" s="2">
        <v>100.42133</v>
      </c>
      <c r="C1803" s="2">
        <v>4.6870000000000002E-2</v>
      </c>
      <c r="D1803" s="1">
        <f t="shared" si="197"/>
        <v>85.610682011935225</v>
      </c>
      <c r="E1803" s="1">
        <f t="shared" si="198"/>
        <v>1.5623333333333335E-2</v>
      </c>
      <c r="F1803" s="1">
        <f t="shared" si="199"/>
        <v>86.948206233901686</v>
      </c>
      <c r="G1803" s="1">
        <f t="shared" si="200"/>
        <v>1.5502545508977734E-2</v>
      </c>
      <c r="H1803" s="1">
        <f t="shared" si="201"/>
        <v>4.4653126107301233</v>
      </c>
      <c r="I1803" s="1">
        <f t="shared" ref="I1803:I1866" si="203">LN(G1803)</f>
        <v>-4.1667510421549521</v>
      </c>
      <c r="K1803">
        <f t="shared" si="202"/>
        <v>8.5585596760425701E-4</v>
      </c>
    </row>
    <row r="1804" spans="1:11" ht="14.4" customHeight="1">
      <c r="A1804" s="2">
        <v>5.6420000000000003</v>
      </c>
      <c r="B1804" s="2">
        <v>100.36248000000001</v>
      </c>
      <c r="C1804" s="2">
        <v>4.6899999999999997E-2</v>
      </c>
      <c r="D1804" s="1">
        <f t="shared" si="197"/>
        <v>85.560511508951421</v>
      </c>
      <c r="E1804" s="1">
        <f t="shared" si="198"/>
        <v>1.5633333333333332E-2</v>
      </c>
      <c r="F1804" s="1">
        <f t="shared" si="199"/>
        <v>86.898107505541361</v>
      </c>
      <c r="G1804" s="1">
        <f t="shared" si="200"/>
        <v>1.5512391630508555E-2</v>
      </c>
      <c r="H1804" s="1">
        <f t="shared" si="201"/>
        <v>4.4647362541923341</v>
      </c>
      <c r="I1804" s="1">
        <f t="shared" si="203"/>
        <v>-4.1661161144220786</v>
      </c>
      <c r="K1804">
        <f t="shared" si="202"/>
        <v>5.7023967036107747E-4</v>
      </c>
    </row>
    <row r="1805" spans="1:11" ht="14.4" customHeight="1">
      <c r="A1805" s="2">
        <v>5.6449999999999996</v>
      </c>
      <c r="B1805" s="2">
        <v>100.30486000000001</v>
      </c>
      <c r="C1805" s="2">
        <v>4.6920000000000003E-2</v>
      </c>
      <c r="D1805" s="1">
        <f t="shared" si="197"/>
        <v>85.511389599318008</v>
      </c>
      <c r="E1805" s="1">
        <f t="shared" si="198"/>
        <v>1.5640000000000001E-2</v>
      </c>
      <c r="F1805" s="1">
        <f t="shared" si="199"/>
        <v>86.848787732651346</v>
      </c>
      <c r="G1805" s="1">
        <f t="shared" si="200"/>
        <v>1.5518955657670567E-2</v>
      </c>
      <c r="H1805" s="1">
        <f t="shared" si="201"/>
        <v>4.4641685344164257</v>
      </c>
      <c r="I1805" s="1">
        <f t="shared" si="203"/>
        <v>-4.1656930565896904</v>
      </c>
      <c r="K1805">
        <f t="shared" si="202"/>
        <v>8.548801364023596E-4</v>
      </c>
    </row>
    <row r="1806" spans="1:11" ht="14.4" customHeight="1">
      <c r="A1806" s="2">
        <v>5.6479999999999997</v>
      </c>
      <c r="B1806" s="2">
        <v>100.25002000000001</v>
      </c>
      <c r="C1806" s="2">
        <v>4.6949999999999999E-2</v>
      </c>
      <c r="D1806" s="1">
        <f t="shared" si="197"/>
        <v>85.464637681159445</v>
      </c>
      <c r="E1806" s="1">
        <f t="shared" si="198"/>
        <v>1.5650000000000001E-2</v>
      </c>
      <c r="F1806" s="1">
        <f t="shared" si="199"/>
        <v>86.802159260869587</v>
      </c>
      <c r="G1806" s="1">
        <f t="shared" si="200"/>
        <v>1.5528801617626972E-2</v>
      </c>
      <c r="H1806" s="1">
        <f t="shared" si="201"/>
        <v>4.4636314976341946</v>
      </c>
      <c r="I1806" s="1">
        <f t="shared" si="203"/>
        <v>-4.1650588104379214</v>
      </c>
      <c r="K1806">
        <f t="shared" si="202"/>
        <v>8.5442826086953763E-4</v>
      </c>
    </row>
    <row r="1807" spans="1:11" ht="14.4" customHeight="1">
      <c r="A1807" s="2">
        <v>5.6509999999999998</v>
      </c>
      <c r="B1807" s="2">
        <v>100.19884999999999</v>
      </c>
      <c r="C1807" s="2">
        <v>4.6980000000000001E-2</v>
      </c>
      <c r="D1807" s="1">
        <f t="shared" si="197"/>
        <v>85.421014492753628</v>
      </c>
      <c r="E1807" s="1">
        <f t="shared" si="198"/>
        <v>1.566E-2</v>
      </c>
      <c r="F1807" s="1">
        <f t="shared" si="199"/>
        <v>86.758707579710148</v>
      </c>
      <c r="G1807" s="1">
        <f t="shared" si="200"/>
        <v>1.5538647480641625E-2</v>
      </c>
      <c r="H1807" s="1">
        <f t="shared" si="201"/>
        <v>4.4631307893482974</v>
      </c>
      <c r="I1807" s="1">
        <f t="shared" si="203"/>
        <v>-4.1644249725381215</v>
      </c>
      <c r="K1807">
        <f t="shared" si="202"/>
        <v>8.5393763853364667E-4</v>
      </c>
    </row>
    <row r="1808" spans="1:11" ht="14.4" customHeight="1">
      <c r="A1808" s="2">
        <v>5.6550000000000002</v>
      </c>
      <c r="B1808" s="2">
        <v>100.13491999999999</v>
      </c>
      <c r="C1808" s="2">
        <v>4.7010000000000003E-2</v>
      </c>
      <c r="D1808" s="1">
        <f t="shared" si="197"/>
        <v>85.36651321398125</v>
      </c>
      <c r="E1808" s="1">
        <f t="shared" si="198"/>
        <v>1.567E-2</v>
      </c>
      <c r="F1808" s="1">
        <f t="shared" si="199"/>
        <v>86.704206476044348</v>
      </c>
      <c r="G1808" s="1">
        <f t="shared" si="200"/>
        <v>1.5548493246716213E-2</v>
      </c>
      <c r="H1808" s="1">
        <f t="shared" si="201"/>
        <v>4.4625024002109894</v>
      </c>
      <c r="I1808" s="1">
        <f t="shared" si="203"/>
        <v>-4.1637915423690277</v>
      </c>
      <c r="K1808">
        <f t="shared" si="202"/>
        <v>1.1378719522592265E-3</v>
      </c>
    </row>
    <row r="1809" spans="1:11" ht="14.4" customHeight="1">
      <c r="A1809" s="2">
        <v>5.6589999999999998</v>
      </c>
      <c r="B1809" s="2">
        <v>100.07365</v>
      </c>
      <c r="C1809" s="2">
        <v>4.7050000000000002E-2</v>
      </c>
      <c r="D1809" s="1">
        <f t="shared" si="197"/>
        <v>85.314279624893445</v>
      </c>
      <c r="E1809" s="1">
        <f t="shared" si="198"/>
        <v>1.5683333333333334E-2</v>
      </c>
      <c r="F1809" s="1">
        <f t="shared" si="199"/>
        <v>86.652291910343848</v>
      </c>
      <c r="G1809" s="1">
        <f t="shared" si="200"/>
        <v>1.5561620784023089E-2</v>
      </c>
      <c r="H1809" s="1">
        <f t="shared" si="201"/>
        <v>4.4619034660177448</v>
      </c>
      <c r="I1809" s="1">
        <f t="shared" si="203"/>
        <v>-4.162947602158904</v>
      </c>
      <c r="K1809">
        <f t="shared" si="202"/>
        <v>8.5288721227618728E-4</v>
      </c>
    </row>
    <row r="1810" spans="1:11" ht="14.4" customHeight="1">
      <c r="A1810" s="2">
        <v>5.6630000000000003</v>
      </c>
      <c r="B1810" s="2">
        <v>100.01369</v>
      </c>
      <c r="C1810" s="2">
        <v>4.7079999999999997E-2</v>
      </c>
      <c r="D1810" s="1">
        <f t="shared" si="197"/>
        <v>85.263162830349543</v>
      </c>
      <c r="E1810" s="1">
        <f t="shared" si="198"/>
        <v>1.5693333333333333E-2</v>
      </c>
      <c r="F1810" s="1">
        <f t="shared" si="199"/>
        <v>86.601226065700502</v>
      </c>
      <c r="G1810" s="1">
        <f t="shared" si="200"/>
        <v>1.5571466323911617E-2</v>
      </c>
      <c r="H1810" s="1">
        <f t="shared" si="201"/>
        <v>4.4613139732707152</v>
      </c>
      <c r="I1810" s="1">
        <f t="shared" si="203"/>
        <v>-4.1623151213398577</v>
      </c>
      <c r="K1810">
        <f t="shared" si="202"/>
        <v>1.1365144075021932E-3</v>
      </c>
    </row>
    <row r="1811" spans="1:11" ht="14.4" customHeight="1">
      <c r="A1811" s="2">
        <v>5.6669999999999998</v>
      </c>
      <c r="B1811" s="2">
        <v>99.956019999999995</v>
      </c>
      <c r="C1811" s="2">
        <v>4.7120000000000002E-2</v>
      </c>
      <c r="D1811" s="1">
        <f t="shared" si="197"/>
        <v>85.213998294970168</v>
      </c>
      <c r="E1811" s="1">
        <f t="shared" si="198"/>
        <v>1.5706666666666667E-2</v>
      </c>
      <c r="F1811" s="1">
        <f t="shared" si="199"/>
        <v>86.552426161523172</v>
      </c>
      <c r="G1811" s="1">
        <f t="shared" si="200"/>
        <v>1.5584593559644228E-2</v>
      </c>
      <c r="H1811" s="1">
        <f t="shared" si="201"/>
        <v>4.4607503131360122</v>
      </c>
      <c r="I1811" s="1">
        <f t="shared" si="203"/>
        <v>-4.1614724450477665</v>
      </c>
      <c r="K1811">
        <f t="shared" si="202"/>
        <v>8.5190937766408163E-4</v>
      </c>
    </row>
    <row r="1812" spans="1:11" ht="14.4" customHeight="1">
      <c r="A1812" s="2">
        <v>5.6710000000000003</v>
      </c>
      <c r="B1812" s="2">
        <v>99.901920000000004</v>
      </c>
      <c r="C1812" s="2">
        <v>4.7149999999999997E-2</v>
      </c>
      <c r="D1812" s="1">
        <f t="shared" si="197"/>
        <v>85.167877237851684</v>
      </c>
      <c r="E1812" s="1">
        <f t="shared" si="198"/>
        <v>1.5716666666666667E-2</v>
      </c>
      <c r="F1812" s="1">
        <f t="shared" si="199"/>
        <v>86.506432375106584</v>
      </c>
      <c r="G1812" s="1">
        <f t="shared" si="200"/>
        <v>1.559443887335687E-2</v>
      </c>
      <c r="H1812" s="1">
        <f t="shared" si="201"/>
        <v>4.460218773891059</v>
      </c>
      <c r="I1812" s="1">
        <f t="shared" si="203"/>
        <v>-4.1608409107587523</v>
      </c>
      <c r="K1812">
        <f t="shared" si="202"/>
        <v>1.1352349531117414E-3</v>
      </c>
    </row>
    <row r="1813" spans="1:11" ht="14.4" customHeight="1">
      <c r="A1813" s="2">
        <v>5.6760000000000002</v>
      </c>
      <c r="B1813" s="2">
        <v>99.842669999999998</v>
      </c>
      <c r="C1813" s="2">
        <v>4.7190000000000003E-2</v>
      </c>
      <c r="D1813" s="1">
        <f t="shared" si="197"/>
        <v>85.117365728900268</v>
      </c>
      <c r="E1813" s="1">
        <f t="shared" si="198"/>
        <v>1.5730000000000001E-2</v>
      </c>
      <c r="F1813" s="1">
        <f t="shared" si="199"/>
        <v>86.456261891815871</v>
      </c>
      <c r="G1813" s="1">
        <f t="shared" si="200"/>
        <v>1.5607565807528851E-2</v>
      </c>
      <c r="H1813" s="1">
        <f t="shared" si="201"/>
        <v>4.459638643188188</v>
      </c>
      <c r="I1813" s="1">
        <f t="shared" si="203"/>
        <v>-4.1599994946330447</v>
      </c>
      <c r="K1813">
        <f t="shared" si="202"/>
        <v>1.4182239982948263E-3</v>
      </c>
    </row>
    <row r="1814" spans="1:11" ht="14.4" customHeight="1">
      <c r="A1814" s="2">
        <v>5.6820000000000004</v>
      </c>
      <c r="B1814" s="2">
        <v>99.786540000000002</v>
      </c>
      <c r="C1814" s="2">
        <v>4.7239999999999997E-2</v>
      </c>
      <c r="D1814" s="1">
        <f t="shared" si="197"/>
        <v>85.069514066496183</v>
      </c>
      <c r="E1814" s="1">
        <f t="shared" si="198"/>
        <v>1.5746666666666666E-2</v>
      </c>
      <c r="F1814" s="1">
        <f t="shared" si="199"/>
        <v>86.409075347996605</v>
      </c>
      <c r="G1814" s="1">
        <f t="shared" si="200"/>
        <v>1.5623974232927381E-2</v>
      </c>
      <c r="H1814" s="1">
        <f t="shared" si="201"/>
        <v>4.4590927090437873</v>
      </c>
      <c r="I1814" s="1">
        <f t="shared" si="203"/>
        <v>-4.1589487346073151</v>
      </c>
      <c r="K1814">
        <f t="shared" si="202"/>
        <v>1.9844115799943509E-3</v>
      </c>
    </row>
    <row r="1815" spans="1:11" ht="14.4" customHeight="1">
      <c r="A1815" s="2">
        <v>5.69</v>
      </c>
      <c r="B1815" s="2">
        <v>99.731870000000001</v>
      </c>
      <c r="C1815" s="2">
        <v>4.7309999999999998E-2</v>
      </c>
      <c r="D1815" s="1">
        <f t="shared" si="197"/>
        <v>85.022907075873846</v>
      </c>
      <c r="E1815" s="1">
        <f t="shared" si="198"/>
        <v>1.5769999999999999E-2</v>
      </c>
      <c r="F1815" s="1">
        <f t="shared" si="199"/>
        <v>86.363718320460379</v>
      </c>
      <c r="G1815" s="1">
        <f t="shared" si="200"/>
        <v>1.564694557617784E-2</v>
      </c>
      <c r="H1815" s="1">
        <f t="shared" si="201"/>
        <v>4.4585676607695177</v>
      </c>
      <c r="I1815" s="1">
        <f t="shared" si="203"/>
        <v>-4.1574795518955403</v>
      </c>
      <c r="K1815">
        <f t="shared" si="202"/>
        <v>2.2667547598750879E-3</v>
      </c>
    </row>
    <row r="1816" spans="1:11" ht="14.4" customHeight="1">
      <c r="A1816" s="2">
        <v>5.7</v>
      </c>
      <c r="B1816" s="2">
        <v>99.685879999999997</v>
      </c>
      <c r="C1816" s="2">
        <v>4.7390000000000002E-2</v>
      </c>
      <c r="D1816" s="1">
        <f t="shared" si="197"/>
        <v>84.983699914748513</v>
      </c>
      <c r="E1816" s="1">
        <f t="shared" si="198"/>
        <v>1.5796666666666667E-2</v>
      </c>
      <c r="F1816" s="1">
        <f t="shared" si="199"/>
        <v>86.326159094401831</v>
      </c>
      <c r="G1816" s="1">
        <f t="shared" si="200"/>
        <v>1.5673197893766713E-2</v>
      </c>
      <c r="H1816" s="1">
        <f t="shared" si="201"/>
        <v>4.4581326702858473</v>
      </c>
      <c r="I1816" s="1">
        <f t="shared" si="203"/>
        <v>-4.155803165977189</v>
      </c>
      <c r="K1816">
        <f t="shared" si="202"/>
        <v>2.5490207161124497E-3</v>
      </c>
    </row>
    <row r="1817" spans="1:11" ht="14.4" customHeight="1">
      <c r="A1817" s="2">
        <v>5.71</v>
      </c>
      <c r="B1817" s="2">
        <v>99.647540000000006</v>
      </c>
      <c r="C1817" s="2">
        <v>4.7480000000000001E-2</v>
      </c>
      <c r="D1817" s="1">
        <f t="shared" si="197"/>
        <v>84.951014492753643</v>
      </c>
      <c r="E1817" s="1">
        <f t="shared" si="198"/>
        <v>1.5826666666666666E-2</v>
      </c>
      <c r="F1817" s="1">
        <f t="shared" si="199"/>
        <v>86.295505882125624</v>
      </c>
      <c r="G1817" s="1">
        <f t="shared" si="200"/>
        <v>1.5702730927287186E-2</v>
      </c>
      <c r="H1817" s="1">
        <f t="shared" si="201"/>
        <v>4.45777752120763</v>
      </c>
      <c r="I1817" s="1">
        <f t="shared" si="203"/>
        <v>-4.1539206373412538</v>
      </c>
      <c r="K1817">
        <f t="shared" si="202"/>
        <v>2.2650928104576396E-3</v>
      </c>
    </row>
    <row r="1818" spans="1:11" ht="14.4" customHeight="1">
      <c r="A1818" s="2">
        <v>5.72</v>
      </c>
      <c r="B1818" s="2">
        <v>99.623999999999995</v>
      </c>
      <c r="C1818" s="2">
        <v>4.7559999999999998E-2</v>
      </c>
      <c r="D1818" s="1">
        <f t="shared" si="197"/>
        <v>84.930946291560105</v>
      </c>
      <c r="E1818" s="1">
        <f t="shared" si="198"/>
        <v>1.5853333333333334E-2</v>
      </c>
      <c r="F1818" s="1">
        <f t="shared" si="199"/>
        <v>86.277384893435638</v>
      </c>
      <c r="G1818" s="1">
        <f t="shared" si="200"/>
        <v>1.5728981780441374E-2</v>
      </c>
      <c r="H1818" s="1">
        <f t="shared" si="201"/>
        <v>4.4575675115279507</v>
      </c>
      <c r="I1818" s="1">
        <f t="shared" si="203"/>
        <v>-4.1522502950661311</v>
      </c>
      <c r="K1818">
        <f t="shared" si="202"/>
        <v>2.2646930377949511E-3</v>
      </c>
    </row>
    <row r="1819" spans="1:11" ht="14.4" customHeight="1">
      <c r="A1819" s="2">
        <v>5.73</v>
      </c>
      <c r="B1819" s="2">
        <v>99.612369999999999</v>
      </c>
      <c r="C1819" s="2">
        <v>4.7640000000000002E-2</v>
      </c>
      <c r="D1819" s="1">
        <f t="shared" si="197"/>
        <v>84.92103154305201</v>
      </c>
      <c r="E1819" s="1">
        <f t="shared" si="198"/>
        <v>1.5880000000000002E-2</v>
      </c>
      <c r="F1819" s="1">
        <f t="shared" si="199"/>
        <v>86.269577523955661</v>
      </c>
      <c r="G1819" s="1">
        <f t="shared" si="200"/>
        <v>1.575523194450636E-2</v>
      </c>
      <c r="H1819" s="1">
        <f t="shared" si="201"/>
        <v>4.4574770159390864</v>
      </c>
      <c r="I1819" s="1">
        <f t="shared" si="203"/>
        <v>-4.1505827819195806</v>
      </c>
      <c r="K1819">
        <f t="shared" si="202"/>
        <v>2.5475320971866185E-3</v>
      </c>
    </row>
    <row r="1820" spans="1:11" ht="14.4" customHeight="1">
      <c r="A1820" s="2">
        <v>5.74</v>
      </c>
      <c r="B1820" s="2">
        <v>99.604640000000003</v>
      </c>
      <c r="C1820" s="2">
        <v>4.7730000000000002E-2</v>
      </c>
      <c r="D1820" s="1">
        <f t="shared" si="197"/>
        <v>84.914441602728061</v>
      </c>
      <c r="E1820" s="1">
        <f t="shared" si="198"/>
        <v>1.5910000000000001E-2</v>
      </c>
      <c r="F1820" s="1">
        <f t="shared" si="199"/>
        <v>86.265430368627477</v>
      </c>
      <c r="G1820" s="1">
        <f t="shared" si="200"/>
        <v>1.5784762555447824E-2</v>
      </c>
      <c r="H1820" s="1">
        <f t="shared" si="201"/>
        <v>4.4574289427349338</v>
      </c>
      <c r="I1820" s="1">
        <f t="shared" si="203"/>
        <v>-4.1487101995023092</v>
      </c>
      <c r="K1820">
        <f t="shared" si="202"/>
        <v>2.2640971867005965E-3</v>
      </c>
    </row>
    <row r="1821" spans="1:11" ht="14.4" customHeight="1">
      <c r="A1821" s="2">
        <v>5.75</v>
      </c>
      <c r="B1821" s="2">
        <v>99.579310000000007</v>
      </c>
      <c r="C1821" s="2">
        <v>4.7809999999999998E-2</v>
      </c>
      <c r="D1821" s="1">
        <f t="shared" si="197"/>
        <v>84.89284739982952</v>
      </c>
      <c r="E1821" s="1">
        <f t="shared" si="198"/>
        <v>1.5936666666666665E-2</v>
      </c>
      <c r="F1821" s="1">
        <f t="shared" si="199"/>
        <v>86.245756411224804</v>
      </c>
      <c r="G1821" s="1">
        <f t="shared" si="200"/>
        <v>1.5811011255318367E-2</v>
      </c>
      <c r="H1821" s="1">
        <f t="shared" si="201"/>
        <v>4.4572008536717815</v>
      </c>
      <c r="I1821" s="1">
        <f t="shared" si="203"/>
        <v>-4.1470486667880637</v>
      </c>
      <c r="K1821">
        <f t="shared" si="202"/>
        <v>2.263282750781595E-3</v>
      </c>
    </row>
    <row r="1822" spans="1:11" ht="14.4" customHeight="1">
      <c r="A1822" s="2">
        <v>5.76</v>
      </c>
      <c r="B1822" s="2">
        <v>99.532989999999998</v>
      </c>
      <c r="C1822" s="2">
        <v>4.7890000000000002E-2</v>
      </c>
      <c r="D1822" s="1">
        <f t="shared" si="197"/>
        <v>84.853358908780919</v>
      </c>
      <c r="E1822" s="1">
        <f t="shared" si="198"/>
        <v>1.5963333333333333E-2</v>
      </c>
      <c r="F1822" s="1">
        <f t="shared" si="199"/>
        <v>86.207901361494763</v>
      </c>
      <c r="G1822" s="1">
        <f t="shared" si="200"/>
        <v>1.5837259266212753E-2</v>
      </c>
      <c r="H1822" s="1">
        <f t="shared" si="201"/>
        <v>4.4567618365952288</v>
      </c>
      <c r="I1822" s="1">
        <f t="shared" si="203"/>
        <v>-4.1453899336895361</v>
      </c>
      <c r="K1822">
        <f t="shared" si="202"/>
        <v>2.5449873401536651E-3</v>
      </c>
    </row>
    <row r="1823" spans="1:11" ht="14.4" customHeight="1">
      <c r="A1823" s="2">
        <v>5.77</v>
      </c>
      <c r="B1823" s="2">
        <v>99.485020000000006</v>
      </c>
      <c r="C1823" s="2">
        <v>4.7980000000000002E-2</v>
      </c>
      <c r="D1823" s="1">
        <f t="shared" si="197"/>
        <v>84.812463768115961</v>
      </c>
      <c r="E1823" s="1">
        <f t="shared" si="198"/>
        <v>1.5993333333333335E-2</v>
      </c>
      <c r="F1823" s="1">
        <f t="shared" si="199"/>
        <v>86.168897771980696</v>
      </c>
      <c r="G1823" s="1">
        <f t="shared" si="200"/>
        <v>1.5866787454972178E-2</v>
      </c>
      <c r="H1823" s="1">
        <f t="shared" si="201"/>
        <v>4.4563092978501571</v>
      </c>
      <c r="I1823" s="1">
        <f t="shared" si="203"/>
        <v>-4.1435271937335187</v>
      </c>
      <c r="K1823">
        <f t="shared" si="202"/>
        <v>2.2612369423129866E-3</v>
      </c>
    </row>
    <row r="1824" spans="1:11" ht="14.4" customHeight="1">
      <c r="A1824" s="2">
        <v>5.78</v>
      </c>
      <c r="B1824" s="2">
        <v>99.447299999999998</v>
      </c>
      <c r="C1824" s="2">
        <v>4.8059999999999999E-2</v>
      </c>
      <c r="D1824" s="1">
        <f t="shared" si="197"/>
        <v>84.78030690537085</v>
      </c>
      <c r="E1824" s="1">
        <f t="shared" si="198"/>
        <v>1.602E-2</v>
      </c>
      <c r="F1824" s="1">
        <f t="shared" si="199"/>
        <v>86.138487421994881</v>
      </c>
      <c r="G1824" s="1">
        <f t="shared" si="200"/>
        <v>1.5893034001912307E-2</v>
      </c>
      <c r="H1824" s="1">
        <f t="shared" si="201"/>
        <v>4.4559563199407384</v>
      </c>
      <c r="I1824" s="1">
        <f t="shared" si="203"/>
        <v>-4.1418743788428065</v>
      </c>
      <c r="K1824">
        <f t="shared" si="202"/>
        <v>2.5430207161124502E-3</v>
      </c>
    </row>
    <row r="1825" spans="1:11" ht="14.4" customHeight="1">
      <c r="A1825" s="2">
        <v>5.79</v>
      </c>
      <c r="B1825" s="2">
        <v>99.416920000000005</v>
      </c>
      <c r="C1825" s="2">
        <v>4.8149999999999998E-2</v>
      </c>
      <c r="D1825" s="1">
        <f t="shared" si="197"/>
        <v>84.754407502131301</v>
      </c>
      <c r="E1825" s="1">
        <f t="shared" si="198"/>
        <v>1.6049999999999998E-2</v>
      </c>
      <c r="F1825" s="1">
        <f t="shared" si="199"/>
        <v>86.114715742540497</v>
      </c>
      <c r="G1825" s="1">
        <f t="shared" si="200"/>
        <v>1.5922560543815051E-2</v>
      </c>
      <c r="H1825" s="1">
        <f t="shared" si="201"/>
        <v>4.455680311376967</v>
      </c>
      <c r="I1825" s="1">
        <f t="shared" si="203"/>
        <v>-4.1400182733196358</v>
      </c>
      <c r="K1825">
        <f t="shared" si="202"/>
        <v>2.5422296675193935E-3</v>
      </c>
    </row>
    <row r="1826" spans="1:11" ht="14.4" customHeight="1">
      <c r="A1826" s="2">
        <v>5.8</v>
      </c>
      <c r="B1826" s="2">
        <v>99.385440000000003</v>
      </c>
      <c r="C1826" s="2">
        <v>4.8239999999999998E-2</v>
      </c>
      <c r="D1826" s="1">
        <f t="shared" si="197"/>
        <v>84.727570332480838</v>
      </c>
      <c r="E1826" s="1">
        <f t="shared" si="198"/>
        <v>1.6080000000000001E-2</v>
      </c>
      <c r="F1826" s="1">
        <f t="shared" si="199"/>
        <v>86.089989663427133</v>
      </c>
      <c r="G1826" s="1">
        <f t="shared" si="200"/>
        <v>1.5952086213927078E-2</v>
      </c>
      <c r="H1826" s="1">
        <f t="shared" si="201"/>
        <v>4.4553931406027996</v>
      </c>
      <c r="I1826" s="1">
        <f t="shared" si="203"/>
        <v>-4.1381656611930646</v>
      </c>
      <c r="K1826">
        <f t="shared" si="202"/>
        <v>2.2589790281331156E-3</v>
      </c>
    </row>
    <row r="1827" spans="1:11" ht="14.4" customHeight="1">
      <c r="A1827" s="2">
        <v>5.81</v>
      </c>
      <c r="B1827" s="2">
        <v>99.348240000000004</v>
      </c>
      <c r="C1827" s="2">
        <v>4.8320000000000002E-2</v>
      </c>
      <c r="D1827" s="1">
        <f t="shared" si="197"/>
        <v>84.695856777493617</v>
      </c>
      <c r="E1827" s="1">
        <f t="shared" si="198"/>
        <v>1.6106666666666668E-2</v>
      </c>
      <c r="F1827" s="1">
        <f t="shared" si="199"/>
        <v>86.06002471065645</v>
      </c>
      <c r="G1827" s="1">
        <f t="shared" si="200"/>
        <v>1.5978330522194183E-2</v>
      </c>
      <c r="H1827" s="1">
        <f t="shared" si="201"/>
        <v>4.4550450145433018</v>
      </c>
      <c r="I1827" s="1">
        <f t="shared" si="203"/>
        <v>-4.1365218170557441</v>
      </c>
      <c r="K1827">
        <f t="shared" si="202"/>
        <v>2.2579787439611821E-3</v>
      </c>
    </row>
    <row r="1828" spans="1:11" ht="14.4" customHeight="1">
      <c r="A1828" s="2">
        <v>5.82</v>
      </c>
      <c r="B1828" s="2">
        <v>99.297439999999995</v>
      </c>
      <c r="C1828" s="2">
        <v>4.8399999999999999E-2</v>
      </c>
      <c r="D1828" s="1">
        <f t="shared" si="197"/>
        <v>84.652549019607847</v>
      </c>
      <c r="E1828" s="1">
        <f t="shared" si="198"/>
        <v>1.6133333333333333E-2</v>
      </c>
      <c r="F1828" s="1">
        <f t="shared" si="199"/>
        <v>86.018276810457522</v>
      </c>
      <c r="G1828" s="1">
        <f t="shared" si="200"/>
        <v>1.6004574141715647E-2</v>
      </c>
      <c r="H1828" s="1">
        <f t="shared" si="201"/>
        <v>4.4545597947259399</v>
      </c>
      <c r="I1828" s="1">
        <f t="shared" si="203"/>
        <v>-4.1348807137421311</v>
      </c>
      <c r="K1828">
        <f t="shared" si="202"/>
        <v>2.2568882068770765E-3</v>
      </c>
    </row>
    <row r="1829" spans="1:11" ht="14.4" customHeight="1">
      <c r="A1829" s="2">
        <v>5.83</v>
      </c>
      <c r="B1829" s="2">
        <v>99.252300000000005</v>
      </c>
      <c r="C1829" s="2">
        <v>4.8480000000000002E-2</v>
      </c>
      <c r="D1829" s="1">
        <f t="shared" si="197"/>
        <v>84.614066496163701</v>
      </c>
      <c r="E1829" s="1">
        <f t="shared" si="198"/>
        <v>1.6160000000000001E-2</v>
      </c>
      <c r="F1829" s="1">
        <f t="shared" si="199"/>
        <v>85.981429810741702</v>
      </c>
      <c r="G1829" s="1">
        <f t="shared" si="200"/>
        <v>1.6030817072527619E-2</v>
      </c>
      <c r="H1829" s="1">
        <f t="shared" si="201"/>
        <v>4.4541313405035075</v>
      </c>
      <c r="I1829" s="1">
        <f t="shared" si="203"/>
        <v>-4.1332423421981908</v>
      </c>
      <c r="K1829">
        <f t="shared" si="202"/>
        <v>1.9740219806763624E-3</v>
      </c>
    </row>
    <row r="1830" spans="1:11" ht="14.4" customHeight="1">
      <c r="A1830" s="2">
        <v>5.84</v>
      </c>
      <c r="B1830" s="2">
        <v>99.221509999999995</v>
      </c>
      <c r="C1830" s="2">
        <v>4.8550000000000003E-2</v>
      </c>
      <c r="D1830" s="1">
        <f t="shared" si="197"/>
        <v>84.587817561807341</v>
      </c>
      <c r="E1830" s="1">
        <f t="shared" si="198"/>
        <v>1.6183333333333334E-2</v>
      </c>
      <c r="F1830" s="1">
        <f t="shared" si="199"/>
        <v>85.956730409349262</v>
      </c>
      <c r="G1830" s="1">
        <f t="shared" si="200"/>
        <v>1.6053779072059696E-2</v>
      </c>
      <c r="H1830" s="1">
        <f t="shared" si="201"/>
        <v>4.4538440348637272</v>
      </c>
      <c r="I1830" s="1">
        <f t="shared" si="203"/>
        <v>-4.1318110009184776</v>
      </c>
      <c r="K1830">
        <f t="shared" si="202"/>
        <v>2.2554599602158001E-3</v>
      </c>
    </row>
    <row r="1831" spans="1:11" ht="14.4" customHeight="1">
      <c r="A1831" s="2">
        <v>5.85</v>
      </c>
      <c r="B1831" s="2">
        <v>99.202579999999998</v>
      </c>
      <c r="C1831" s="2">
        <v>4.863E-2</v>
      </c>
      <c r="D1831" s="1">
        <f t="shared" si="197"/>
        <v>84.571679454390463</v>
      </c>
      <c r="E1831" s="1">
        <f t="shared" si="198"/>
        <v>1.6209999999999999E-2</v>
      </c>
      <c r="F1831" s="1">
        <f t="shared" si="199"/>
        <v>85.942586378346135</v>
      </c>
      <c r="G1831" s="1">
        <f t="shared" si="200"/>
        <v>1.6080020711638797E-2</v>
      </c>
      <c r="H1831" s="1">
        <f t="shared" si="201"/>
        <v>4.4536794730574396</v>
      </c>
      <c r="I1831" s="1">
        <f t="shared" si="203"/>
        <v>-4.1301777271949076</v>
      </c>
      <c r="K1831">
        <f t="shared" si="202"/>
        <v>2.5367421994887027E-3</v>
      </c>
    </row>
    <row r="1832" spans="1:11" ht="14.4" customHeight="1">
      <c r="A1832" s="2">
        <v>5.86</v>
      </c>
      <c r="B1832" s="2">
        <v>99.170659999999998</v>
      </c>
      <c r="C1832" s="2">
        <v>4.8719999999999999E-2</v>
      </c>
      <c r="D1832" s="1">
        <f t="shared" si="197"/>
        <v>84.544467178175623</v>
      </c>
      <c r="E1832" s="1">
        <f t="shared" si="198"/>
        <v>1.6240000000000001E-2</v>
      </c>
      <c r="F1832" s="1">
        <f t="shared" si="199"/>
        <v>85.917469325149199</v>
      </c>
      <c r="G1832" s="1">
        <f t="shared" si="200"/>
        <v>1.6109541733068257E-2</v>
      </c>
      <c r="H1832" s="1">
        <f t="shared" si="201"/>
        <v>4.4533871764760971</v>
      </c>
      <c r="I1832" s="1">
        <f t="shared" si="203"/>
        <v>-4.1283435283140379</v>
      </c>
      <c r="K1832">
        <f t="shared" si="202"/>
        <v>1.9721481528843761E-3</v>
      </c>
    </row>
    <row r="1833" spans="1:11" ht="14.4" customHeight="1">
      <c r="A1833" s="2">
        <v>5.8680000000000003</v>
      </c>
      <c r="B1833" s="2">
        <v>99.114750000000001</v>
      </c>
      <c r="C1833" s="2">
        <v>4.879E-2</v>
      </c>
      <c r="D1833" s="1">
        <f t="shared" si="197"/>
        <v>84.496803069053726</v>
      </c>
      <c r="E1833" s="1">
        <f t="shared" si="198"/>
        <v>1.6263333333333335E-2</v>
      </c>
      <c r="F1833" s="1">
        <f t="shared" si="199"/>
        <v>85.871002742966766</v>
      </c>
      <c r="G1833" s="1">
        <f t="shared" si="200"/>
        <v>1.6132501925016401E-2</v>
      </c>
      <c r="H1833" s="1">
        <f t="shared" si="201"/>
        <v>4.4528462020701172</v>
      </c>
      <c r="I1833" s="1">
        <f t="shared" si="203"/>
        <v>-4.1269192888289243</v>
      </c>
      <c r="K1833">
        <f t="shared" si="202"/>
        <v>1.407923060528416E-3</v>
      </c>
    </row>
    <row r="1834" spans="1:11" ht="14.4" customHeight="1">
      <c r="A1834" s="2">
        <v>5.8730000000000002</v>
      </c>
      <c r="B1834" s="2">
        <v>99.064499999999995</v>
      </c>
      <c r="C1834" s="2">
        <v>4.8840000000000001E-2</v>
      </c>
      <c r="D1834" s="1">
        <f t="shared" si="197"/>
        <v>84.453964194373413</v>
      </c>
      <c r="E1834" s="1">
        <f t="shared" si="198"/>
        <v>1.6279999999999999E-2</v>
      </c>
      <c r="F1834" s="1">
        <f t="shared" si="199"/>
        <v>85.828874731457816</v>
      </c>
      <c r="G1834" s="1">
        <f t="shared" si="200"/>
        <v>1.6148901739370978E-2</v>
      </c>
      <c r="H1834" s="1">
        <f t="shared" si="201"/>
        <v>4.4523554852102798</v>
      </c>
      <c r="I1834" s="1">
        <f t="shared" si="203"/>
        <v>-4.1259032353799503</v>
      </c>
      <c r="K1834">
        <f t="shared" si="202"/>
        <v>1.1257195794260346E-3</v>
      </c>
    </row>
    <row r="1835" spans="1:11" ht="14.4" customHeight="1">
      <c r="A1835" s="2">
        <v>5.8780000000000001</v>
      </c>
      <c r="B1835" s="2">
        <v>99.005859999999998</v>
      </c>
      <c r="C1835" s="2">
        <v>4.888E-2</v>
      </c>
      <c r="D1835" s="1">
        <f t="shared" si="197"/>
        <v>84.403972719522599</v>
      </c>
      <c r="E1835" s="1">
        <f t="shared" si="198"/>
        <v>1.6293333333333333E-2</v>
      </c>
      <c r="F1835" s="1">
        <f t="shared" si="199"/>
        <v>85.779194781699346</v>
      </c>
      <c r="G1835" s="1">
        <f t="shared" si="200"/>
        <v>1.6162021397210357E-2</v>
      </c>
      <c r="H1835" s="1">
        <f t="shared" si="201"/>
        <v>4.4517764920278813</v>
      </c>
      <c r="I1835" s="1">
        <f t="shared" si="203"/>
        <v>-4.1250911472508101</v>
      </c>
      <c r="K1835">
        <f t="shared" si="202"/>
        <v>1.1250344416027893E-3</v>
      </c>
    </row>
    <row r="1836" spans="1:11" ht="14.4" customHeight="1">
      <c r="A1836" s="2">
        <v>5.883</v>
      </c>
      <c r="B1836" s="2">
        <v>98.943950000000001</v>
      </c>
      <c r="C1836" s="2">
        <v>4.8919999999999998E-2</v>
      </c>
      <c r="D1836" s="1">
        <f t="shared" si="197"/>
        <v>84.351193520886625</v>
      </c>
      <c r="E1836" s="1">
        <f t="shared" si="198"/>
        <v>1.6306666666666667E-2</v>
      </c>
      <c r="F1836" s="1">
        <f t="shared" si="199"/>
        <v>85.726680316567212</v>
      </c>
      <c r="G1836" s="1">
        <f t="shared" si="200"/>
        <v>1.6175140882926792E-2</v>
      </c>
      <c r="H1836" s="1">
        <f t="shared" si="201"/>
        <v>4.4511640994000112</v>
      </c>
      <c r="I1836" s="1">
        <f t="shared" si="203"/>
        <v>-4.1242797287149093</v>
      </c>
      <c r="K1836">
        <f t="shared" si="202"/>
        <v>1.1243933503834007E-3</v>
      </c>
    </row>
    <row r="1837" spans="1:11" ht="14.4" customHeight="1">
      <c r="A1837" s="2">
        <v>5.8869999999999996</v>
      </c>
      <c r="B1837" s="2">
        <v>98.893060000000006</v>
      </c>
      <c r="C1837" s="2">
        <v>4.8959999999999997E-2</v>
      </c>
      <c r="D1837" s="1">
        <f t="shared" si="197"/>
        <v>84.307809036658156</v>
      </c>
      <c r="E1837" s="1">
        <f t="shared" si="198"/>
        <v>1.6319999999999998E-2</v>
      </c>
      <c r="F1837" s="1">
        <f t="shared" si="199"/>
        <v>85.683712480136407</v>
      </c>
      <c r="G1837" s="1">
        <f t="shared" si="200"/>
        <v>1.6188260196524359E-2</v>
      </c>
      <c r="H1837" s="1">
        <f t="shared" si="201"/>
        <v>4.4506627548008915</v>
      </c>
      <c r="I1837" s="1">
        <f t="shared" si="203"/>
        <v>-4.1234689786776073</v>
      </c>
      <c r="K1837">
        <f t="shared" si="202"/>
        <v>8.4286125319719615E-4</v>
      </c>
    </row>
    <row r="1838" spans="1:11" ht="14.4" customHeight="1">
      <c r="A1838" s="2">
        <v>5.891</v>
      </c>
      <c r="B1838" s="2">
        <v>98.842190000000002</v>
      </c>
      <c r="C1838" s="2">
        <v>4.8989999999999999E-2</v>
      </c>
      <c r="D1838" s="1">
        <f t="shared" si="197"/>
        <v>84.264441602728056</v>
      </c>
      <c r="E1838" s="1">
        <f t="shared" si="198"/>
        <v>1.6330000000000001E-2</v>
      </c>
      <c r="F1838" s="1">
        <f t="shared" si="199"/>
        <v>85.640479934100597</v>
      </c>
      <c r="G1838" s="1">
        <f t="shared" si="200"/>
        <v>1.6198099568772554E-2</v>
      </c>
      <c r="H1838" s="1">
        <f t="shared" si="201"/>
        <v>4.4501580677938293</v>
      </c>
      <c r="I1838" s="1">
        <f t="shared" si="203"/>
        <v>-4.1228613541948169</v>
      </c>
      <c r="K1838">
        <f t="shared" si="202"/>
        <v>1.123237965330829E-3</v>
      </c>
    </row>
    <row r="1839" spans="1:11" ht="14.4" customHeight="1">
      <c r="A1839" s="2">
        <v>5.8949999999999996</v>
      </c>
      <c r="B1839" s="2">
        <v>98.791529999999995</v>
      </c>
      <c r="C1839" s="2">
        <v>4.9029999999999997E-2</v>
      </c>
      <c r="D1839" s="1">
        <f t="shared" si="197"/>
        <v>84.221253196930959</v>
      </c>
      <c r="E1839" s="1">
        <f t="shared" si="198"/>
        <v>1.6343333333333331E-2</v>
      </c>
      <c r="F1839" s="1">
        <f t="shared" si="199"/>
        <v>85.597709211679472</v>
      </c>
      <c r="G1839" s="1">
        <f t="shared" si="200"/>
        <v>1.6211218581173574E-2</v>
      </c>
      <c r="H1839" s="1">
        <f t="shared" si="201"/>
        <v>4.4496585212437996</v>
      </c>
      <c r="I1839" s="1">
        <f t="shared" si="203"/>
        <v>-4.1220517714040366</v>
      </c>
      <c r="K1839">
        <f t="shared" si="202"/>
        <v>8.4199761295849173E-4</v>
      </c>
    </row>
    <row r="1840" spans="1:11" ht="14.4" customHeight="1">
      <c r="A1840" s="2">
        <v>5.899</v>
      </c>
      <c r="B1840" s="2">
        <v>98.741110000000006</v>
      </c>
      <c r="C1840" s="2">
        <v>4.9059999999999999E-2</v>
      </c>
      <c r="D1840" s="1">
        <f t="shared" si="197"/>
        <v>84.17826939471442</v>
      </c>
      <c r="E1840" s="1">
        <f t="shared" si="198"/>
        <v>1.6353333333333334E-2</v>
      </c>
      <c r="F1840" s="1">
        <f t="shared" si="199"/>
        <v>85.55486469354932</v>
      </c>
      <c r="G1840" s="1">
        <f t="shared" si="200"/>
        <v>1.6221057727529381E-2</v>
      </c>
      <c r="H1840" s="1">
        <f t="shared" si="201"/>
        <v>4.4491578624684447</v>
      </c>
      <c r="I1840" s="1">
        <f t="shared" si="203"/>
        <v>-4.1214450211060303</v>
      </c>
      <c r="K1840">
        <f t="shared" si="202"/>
        <v>1.1220334754189223E-3</v>
      </c>
    </row>
    <row r="1841" spans="1:11" ht="14.4" customHeight="1">
      <c r="A1841" s="2">
        <v>5.9039999999999999</v>
      </c>
      <c r="B1841" s="2">
        <v>98.680679999999995</v>
      </c>
      <c r="C1841" s="2">
        <v>4.9099999999999998E-2</v>
      </c>
      <c r="D1841" s="1">
        <f t="shared" si="197"/>
        <v>84.126751918158575</v>
      </c>
      <c r="E1841" s="1">
        <f t="shared" si="198"/>
        <v>1.6366666666666665E-2</v>
      </c>
      <c r="F1841" s="1">
        <f t="shared" si="199"/>
        <v>85.503626424552436</v>
      </c>
      <c r="G1841" s="1">
        <f t="shared" si="200"/>
        <v>1.6234176438747246E-2</v>
      </c>
      <c r="H1841" s="1">
        <f t="shared" si="201"/>
        <v>4.448558789365503</v>
      </c>
      <c r="I1841" s="1">
        <f t="shared" si="203"/>
        <v>-4.1206366022318903</v>
      </c>
      <c r="K1841">
        <f t="shared" si="202"/>
        <v>8.4104019607869596E-4</v>
      </c>
    </row>
    <row r="1842" spans="1:11" ht="14.4" customHeight="1">
      <c r="A1842" s="2">
        <v>5.9089999999999998</v>
      </c>
      <c r="B1842" s="2">
        <v>98.627350000000007</v>
      </c>
      <c r="C1842" s="2">
        <v>4.913E-2</v>
      </c>
      <c r="D1842" s="1">
        <f t="shared" si="197"/>
        <v>84.081287297527723</v>
      </c>
      <c r="E1842" s="1">
        <f t="shared" si="198"/>
        <v>1.6376666666666668E-2</v>
      </c>
      <c r="F1842" s="1">
        <f t="shared" si="199"/>
        <v>85.458258512503576</v>
      </c>
      <c r="G1842" s="1">
        <f t="shared" si="200"/>
        <v>1.6244015359221035E-2</v>
      </c>
      <c r="H1842" s="1">
        <f t="shared" si="201"/>
        <v>4.4480280521999589</v>
      </c>
      <c r="I1842" s="1">
        <f t="shared" si="203"/>
        <v>-4.1200307236265798</v>
      </c>
      <c r="K1842">
        <f t="shared" si="202"/>
        <v>1.4009780477406931E-3</v>
      </c>
    </row>
    <row r="1843" spans="1:11" ht="14.4" customHeight="1">
      <c r="A1843" s="2">
        <v>5.915</v>
      </c>
      <c r="B1843" s="2">
        <v>98.57432</v>
      </c>
      <c r="C1843" s="2">
        <v>4.9180000000000001E-2</v>
      </c>
      <c r="D1843" s="1">
        <f t="shared" si="197"/>
        <v>84.036078431372559</v>
      </c>
      <c r="E1843" s="1">
        <f t="shared" si="198"/>
        <v>1.6393333333333333E-2</v>
      </c>
      <c r="F1843" s="1">
        <f t="shared" si="199"/>
        <v>85.413709877124191</v>
      </c>
      <c r="G1843" s="1">
        <f t="shared" si="200"/>
        <v>1.6260413344892734E-2</v>
      </c>
      <c r="H1843" s="1">
        <f t="shared" si="201"/>
        <v>4.4475066251126654</v>
      </c>
      <c r="I1843" s="1">
        <f t="shared" si="203"/>
        <v>-4.1190217542204666</v>
      </c>
      <c r="K1843">
        <f t="shared" si="202"/>
        <v>1.68026027280472E-3</v>
      </c>
    </row>
    <row r="1844" spans="1:11" ht="14.4" customHeight="1">
      <c r="A1844" s="2">
        <v>5.923</v>
      </c>
      <c r="B1844" s="2">
        <v>98.520210000000006</v>
      </c>
      <c r="C1844" s="2">
        <v>4.9239999999999999E-2</v>
      </c>
      <c r="D1844" s="1">
        <f t="shared" si="197"/>
        <v>83.989948849104877</v>
      </c>
      <c r="E1844" s="1">
        <f t="shared" si="198"/>
        <v>1.6413333333333332E-2</v>
      </c>
      <c r="F1844" s="1">
        <f t="shared" si="199"/>
        <v>85.368503876214859</v>
      </c>
      <c r="G1844" s="1">
        <f t="shared" si="200"/>
        <v>1.6280090572765634E-2</v>
      </c>
      <c r="H1844" s="1">
        <f t="shared" si="201"/>
        <v>4.4469772256983866</v>
      </c>
      <c r="I1844" s="1">
        <f t="shared" si="203"/>
        <v>-4.1178123549855261</v>
      </c>
      <c r="K1844">
        <f t="shared" si="202"/>
        <v>2.2392104575164619E-3</v>
      </c>
    </row>
    <row r="1845" spans="1:11" ht="14.4" customHeight="1">
      <c r="A1845" s="2">
        <v>5.9329999999999998</v>
      </c>
      <c r="B1845" s="2">
        <v>98.474329999999995</v>
      </c>
      <c r="C1845" s="2">
        <v>4.9320000000000003E-2</v>
      </c>
      <c r="D1845" s="1">
        <f t="shared" si="197"/>
        <v>83.950835464620639</v>
      </c>
      <c r="E1845" s="1">
        <f t="shared" si="198"/>
        <v>1.644E-2</v>
      </c>
      <c r="F1845" s="1">
        <f t="shared" si="199"/>
        <v>85.330987199659006</v>
      </c>
      <c r="G1845" s="1">
        <f t="shared" si="200"/>
        <v>1.6306326274309751E-2</v>
      </c>
      <c r="H1845" s="1">
        <f t="shared" si="201"/>
        <v>4.4465376616794963</v>
      </c>
      <c r="I1845" s="1">
        <f t="shared" si="203"/>
        <v>-4.1162021314782322</v>
      </c>
      <c r="K1845">
        <f t="shared" si="202"/>
        <v>2.2382613242399626E-3</v>
      </c>
    </row>
    <row r="1846" spans="1:11" ht="14.4" customHeight="1">
      <c r="A1846" s="2">
        <v>5.9429999999999996</v>
      </c>
      <c r="B1846" s="2">
        <v>98.436710000000005</v>
      </c>
      <c r="C1846" s="2">
        <v>4.9399999999999999E-2</v>
      </c>
      <c r="D1846" s="1">
        <f t="shared" si="197"/>
        <v>83.918763853367452</v>
      </c>
      <c r="E1846" s="1">
        <f t="shared" si="198"/>
        <v>1.6466666666666668E-2</v>
      </c>
      <c r="F1846" s="1">
        <f t="shared" si="199"/>
        <v>85.300626164819562</v>
      </c>
      <c r="G1846" s="1">
        <f t="shared" si="200"/>
        <v>1.6332561287559891E-2</v>
      </c>
      <c r="H1846" s="1">
        <f t="shared" si="201"/>
        <v>4.4461817952071447</v>
      </c>
      <c r="I1846" s="1">
        <f t="shared" si="203"/>
        <v>-4.1145945387653704</v>
      </c>
      <c r="K1846">
        <f t="shared" si="202"/>
        <v>2.237420858198474E-3</v>
      </c>
    </row>
    <row r="1847" spans="1:11" ht="14.4" customHeight="1">
      <c r="A1847" s="2">
        <v>5.9530000000000003</v>
      </c>
      <c r="B1847" s="2">
        <v>98.400390000000002</v>
      </c>
      <c r="C1847" s="2">
        <v>4.9480000000000003E-2</v>
      </c>
      <c r="D1847" s="1">
        <f t="shared" si="197"/>
        <v>83.887800511508971</v>
      </c>
      <c r="E1847" s="1">
        <f t="shared" si="198"/>
        <v>1.6493333333333336E-2</v>
      </c>
      <c r="F1847" s="1">
        <f t="shared" si="199"/>
        <v>85.271389967945453</v>
      </c>
      <c r="G1847" s="1">
        <f t="shared" si="200"/>
        <v>1.6358795612552168E-2</v>
      </c>
      <c r="H1847" s="1">
        <f t="shared" si="201"/>
        <v>4.4458389934062019</v>
      </c>
      <c r="I1847" s="1">
        <f t="shared" si="203"/>
        <v>-4.1129895683321198</v>
      </c>
      <c r="K1847">
        <f t="shared" si="202"/>
        <v>2.5160127877237042E-3</v>
      </c>
    </row>
    <row r="1848" spans="1:11" ht="14.4" customHeight="1">
      <c r="A1848" s="2">
        <v>5.9630000000000001</v>
      </c>
      <c r="B1848" s="2">
        <v>98.35181</v>
      </c>
      <c r="C1848" s="2">
        <v>4.9570000000000003E-2</v>
      </c>
      <c r="D1848" s="1">
        <f t="shared" si="197"/>
        <v>83.84638533674341</v>
      </c>
      <c r="E1848" s="1">
        <f t="shared" si="198"/>
        <v>1.6523333333333334E-2</v>
      </c>
      <c r="F1848" s="1">
        <f t="shared" si="199"/>
        <v>85.231807110457524</v>
      </c>
      <c r="G1848" s="1">
        <f t="shared" si="200"/>
        <v>1.6388308405530239E-2</v>
      </c>
      <c r="H1848" s="1">
        <f t="shared" si="201"/>
        <v>4.445374687060311</v>
      </c>
      <c r="I1848" s="1">
        <f t="shared" si="203"/>
        <v>-4.1111871004893397</v>
      </c>
      <c r="K1848">
        <f t="shared" si="202"/>
        <v>1.9558958795109676E-3</v>
      </c>
    </row>
    <row r="1849" spans="1:11" ht="14.4" customHeight="1">
      <c r="A1849" s="2">
        <v>5.9720000000000004</v>
      </c>
      <c r="B1849" s="2">
        <v>98.299549999999996</v>
      </c>
      <c r="C1849" s="2">
        <v>4.9639999999999997E-2</v>
      </c>
      <c r="D1849" s="1">
        <f t="shared" si="197"/>
        <v>83.801832907075877</v>
      </c>
      <c r="E1849" s="1">
        <f t="shared" si="198"/>
        <v>1.6546666666666664E-2</v>
      </c>
      <c r="F1849" s="1">
        <f t="shared" si="199"/>
        <v>85.188473902244965</v>
      </c>
      <c r="G1849" s="1">
        <f t="shared" si="200"/>
        <v>1.6411262197907787E-2</v>
      </c>
      <c r="H1849" s="1">
        <f t="shared" si="201"/>
        <v>4.4448661418462212</v>
      </c>
      <c r="I1849" s="1">
        <f t="shared" si="203"/>
        <v>-4.1097874604512272</v>
      </c>
      <c r="K1849">
        <f t="shared" si="202"/>
        <v>1.9548612958227105E-3</v>
      </c>
    </row>
    <row r="1850" spans="1:11" ht="14.4" customHeight="1">
      <c r="A1850" s="2">
        <v>5.9809999999999999</v>
      </c>
      <c r="B1850" s="2">
        <v>98.247789999999995</v>
      </c>
      <c r="C1850" s="2">
        <v>4.9709999999999997E-2</v>
      </c>
      <c r="D1850" s="1">
        <f t="shared" si="197"/>
        <v>83.757706734867867</v>
      </c>
      <c r="E1850" s="1">
        <f t="shared" si="198"/>
        <v>1.6569999999999998E-2</v>
      </c>
      <c r="F1850" s="1">
        <f t="shared" si="199"/>
        <v>85.145571935464631</v>
      </c>
      <c r="G1850" s="1">
        <f t="shared" si="200"/>
        <v>1.6434215463420627E-2</v>
      </c>
      <c r="H1850" s="1">
        <f t="shared" si="201"/>
        <v>4.4443624026497908</v>
      </c>
      <c r="I1850" s="1">
        <f t="shared" si="203"/>
        <v>-4.1083898087266286</v>
      </c>
      <c r="K1850">
        <f t="shared" si="202"/>
        <v>2.2329678886048388E-3</v>
      </c>
    </row>
    <row r="1851" spans="1:11" ht="14.4" customHeight="1">
      <c r="A1851" s="2">
        <v>5.9909999999999997</v>
      </c>
      <c r="B1851" s="2">
        <v>98.197559999999996</v>
      </c>
      <c r="C1851" s="2">
        <v>4.9790000000000001E-2</v>
      </c>
      <c r="D1851" s="1">
        <f t="shared" si="197"/>
        <v>83.714884910485949</v>
      </c>
      <c r="E1851" s="1">
        <f t="shared" si="198"/>
        <v>1.6596666666666666E-2</v>
      </c>
      <c r="F1851" s="1">
        <f t="shared" si="199"/>
        <v>85.104272950383645</v>
      </c>
      <c r="G1851" s="1">
        <f t="shared" si="200"/>
        <v>1.6460447121754734E-2</v>
      </c>
      <c r="H1851" s="1">
        <f t="shared" si="201"/>
        <v>4.4438772452516293</v>
      </c>
      <c r="I1851" s="1">
        <f t="shared" si="203"/>
        <v>-4.1067949199615237</v>
      </c>
      <c r="K1851">
        <f t="shared" si="202"/>
        <v>2.2318265416312664E-3</v>
      </c>
    </row>
    <row r="1852" spans="1:11" ht="14.4" customHeight="1">
      <c r="A1852" s="2">
        <v>6</v>
      </c>
      <c r="B1852" s="2">
        <v>98.147379999999998</v>
      </c>
      <c r="C1852" s="2">
        <v>4.9869999999999998E-2</v>
      </c>
      <c r="D1852" s="1">
        <f t="shared" si="197"/>
        <v>83.672105711849966</v>
      </c>
      <c r="E1852" s="1">
        <f t="shared" si="198"/>
        <v>1.6623333333333334E-2</v>
      </c>
      <c r="F1852" s="1">
        <f t="shared" si="199"/>
        <v>85.063015015799962</v>
      </c>
      <c r="G1852" s="1">
        <f t="shared" si="200"/>
        <v>1.6486678092007212E-2</v>
      </c>
      <c r="H1852" s="1">
        <f t="shared" si="201"/>
        <v>4.4433923349508868</v>
      </c>
      <c r="I1852" s="1">
        <f t="shared" si="203"/>
        <v>-4.1052026125523309</v>
      </c>
      <c r="K1852">
        <f t="shared" si="202"/>
        <v>1.6730135549871583E-3</v>
      </c>
    </row>
    <row r="1853" spans="1:11" ht="14.4" customHeight="1">
      <c r="A1853" s="2">
        <v>6.008</v>
      </c>
      <c r="B1853" s="2">
        <v>98.097110000000001</v>
      </c>
      <c r="C1853" s="2">
        <v>4.9930000000000002E-2</v>
      </c>
      <c r="D1853" s="1">
        <f t="shared" si="197"/>
        <v>83.629249786871284</v>
      </c>
      <c r="E1853" s="1">
        <f t="shared" si="198"/>
        <v>1.6643333333333333E-2</v>
      </c>
      <c r="F1853" s="1">
        <f t="shared" si="199"/>
        <v>85.021119267490775</v>
      </c>
      <c r="G1853" s="1">
        <f t="shared" si="200"/>
        <v>1.6506350868164352E-2</v>
      </c>
      <c r="H1853" s="1">
        <f t="shared" si="201"/>
        <v>4.4428996875992324</v>
      </c>
      <c r="I1853" s="1">
        <f t="shared" si="203"/>
        <v>-4.1040100710301592</v>
      </c>
      <c r="K1853">
        <f t="shared" si="202"/>
        <v>1.6721369991474311E-3</v>
      </c>
    </row>
    <row r="1854" spans="1:11" ht="14.4" customHeight="1">
      <c r="A1854" s="2">
        <v>6.0149999999999997</v>
      </c>
      <c r="B1854" s="2">
        <v>98.044560000000004</v>
      </c>
      <c r="C1854" s="2">
        <v>4.999E-2</v>
      </c>
      <c r="D1854" s="1">
        <f t="shared" si="197"/>
        <v>83.584450127877261</v>
      </c>
      <c r="E1854" s="1">
        <f t="shared" si="198"/>
        <v>1.6663333333333332E-2</v>
      </c>
      <c r="F1854" s="1">
        <f t="shared" si="199"/>
        <v>84.977245681841453</v>
      </c>
      <c r="G1854" s="1">
        <f t="shared" si="200"/>
        <v>1.6526023257310982E-2</v>
      </c>
      <c r="H1854" s="1">
        <f t="shared" si="201"/>
        <v>4.4423835227921593</v>
      </c>
      <c r="I1854" s="1">
        <f t="shared" si="203"/>
        <v>-4.1028189733877252</v>
      </c>
      <c r="K1854">
        <f t="shared" si="202"/>
        <v>1.3926651747657066E-3</v>
      </c>
    </row>
    <row r="1855" spans="1:11" ht="14.4" customHeight="1">
      <c r="A1855" s="2">
        <v>6.0220000000000002</v>
      </c>
      <c r="B1855" s="2">
        <v>97.986990000000006</v>
      </c>
      <c r="C1855" s="2">
        <v>5.0040000000000001E-2</v>
      </c>
      <c r="D1855" s="1">
        <f t="shared" si="197"/>
        <v>83.535370843989782</v>
      </c>
      <c r="E1855" s="1">
        <f t="shared" si="198"/>
        <v>1.668E-2</v>
      </c>
      <c r="F1855" s="1">
        <f t="shared" si="199"/>
        <v>84.928740829667532</v>
      </c>
      <c r="G1855" s="1">
        <f t="shared" si="200"/>
        <v>1.6542416619311318E-2</v>
      </c>
      <c r="H1855" s="1">
        <f t="shared" si="201"/>
        <v>4.4418125617037658</v>
      </c>
      <c r="I1855" s="1">
        <f t="shared" si="203"/>
        <v>-4.1018274924830056</v>
      </c>
      <c r="K1855">
        <f t="shared" si="202"/>
        <v>1.6702330775788038E-3</v>
      </c>
    </row>
    <row r="1856" spans="1:11" ht="14.4" customHeight="1">
      <c r="A1856" s="2">
        <v>6.0289999999999999</v>
      </c>
      <c r="B1856" s="2">
        <v>97.931349999999995</v>
      </c>
      <c r="C1856" s="2">
        <v>5.0099999999999999E-2</v>
      </c>
      <c r="D1856" s="1">
        <f t="shared" si="197"/>
        <v>83.487936913896007</v>
      </c>
      <c r="E1856" s="1">
        <f t="shared" si="198"/>
        <v>1.67E-2</v>
      </c>
      <c r="F1856" s="1">
        <f t="shared" si="199"/>
        <v>84.882185460358059</v>
      </c>
      <c r="G1856" s="1">
        <f t="shared" si="200"/>
        <v>1.656208829897823E-2</v>
      </c>
      <c r="H1856" s="1">
        <f t="shared" si="201"/>
        <v>4.4412642416222132</v>
      </c>
      <c r="I1856" s="1">
        <f t="shared" si="203"/>
        <v>-4.1006390329648292</v>
      </c>
      <c r="K1856">
        <f t="shared" si="202"/>
        <v>1.6692979539644299E-3</v>
      </c>
    </row>
    <row r="1857" spans="1:11" ht="14.4" customHeight="1">
      <c r="A1857" s="2">
        <v>6.0369999999999999</v>
      </c>
      <c r="B1857" s="2">
        <v>97.877300000000005</v>
      </c>
      <c r="C1857" s="2">
        <v>5.0160000000000003E-2</v>
      </c>
      <c r="D1857" s="1">
        <f t="shared" si="197"/>
        <v>83.441858482523457</v>
      </c>
      <c r="E1857" s="1">
        <f t="shared" si="198"/>
        <v>1.6720000000000002E-2</v>
      </c>
      <c r="F1857" s="1">
        <f t="shared" si="199"/>
        <v>84.837006356351253</v>
      </c>
      <c r="G1857" s="1">
        <f t="shared" si="200"/>
        <v>1.6581759591677993E-2</v>
      </c>
      <c r="H1857" s="1">
        <f t="shared" si="201"/>
        <v>4.4407318433166312</v>
      </c>
      <c r="I1857" s="1">
        <f t="shared" si="203"/>
        <v>-4.0994520075431309</v>
      </c>
      <c r="K1857">
        <f t="shared" si="202"/>
        <v>1.9464773088943167E-3</v>
      </c>
    </row>
    <row r="1858" spans="1:11" ht="14.4" customHeight="1">
      <c r="A1858" s="2">
        <v>6.0460000000000003</v>
      </c>
      <c r="B1858" s="2">
        <v>97.827089999999998</v>
      </c>
      <c r="C1858" s="2">
        <v>5.0229999999999997E-2</v>
      </c>
      <c r="D1858" s="1">
        <f t="shared" ref="D1858:D1921" si="204">B1858/$N$9</f>
        <v>83.399053708439908</v>
      </c>
      <c r="E1858" s="1">
        <f t="shared" ref="E1858:E1921" si="205">C1858/$N$5</f>
        <v>1.6743333333333332E-2</v>
      </c>
      <c r="F1858" s="1">
        <f t="shared" ref="F1858:F1921" si="206">(D1858*(1+E1858))</f>
        <v>84.795431864364886</v>
      </c>
      <c r="G1858" s="1">
        <f t="shared" ref="G1858:G1921" si="207">LN(1+E1858)</f>
        <v>1.6604708944097383E-2</v>
      </c>
      <c r="H1858" s="1">
        <f t="shared" ref="H1858:H1921" si="208">LN(F1858)</f>
        <v>4.4402416718228439</v>
      </c>
      <c r="I1858" s="1">
        <f t="shared" si="203"/>
        <v>-4.0980689525155762</v>
      </c>
      <c r="K1858">
        <f t="shared" ref="K1858:K1921" si="209">(((B1858/1.17299999999999)+(B1859/1.17299999999999))/2)*(((C1859/3)-(C1858/3)))</f>
        <v>2.5013502557543949E-3</v>
      </c>
    </row>
    <row r="1859" spans="1:11" ht="14.4" customHeight="1">
      <c r="A1859" s="2">
        <v>6.056</v>
      </c>
      <c r="B1859" s="2">
        <v>97.778499999999994</v>
      </c>
      <c r="C1859" s="2">
        <v>5.0319999999999997E-2</v>
      </c>
      <c r="D1859" s="1">
        <f t="shared" si="204"/>
        <v>83.357630008525163</v>
      </c>
      <c r="E1859" s="1">
        <f t="shared" si="205"/>
        <v>1.6773333333333331E-2</v>
      </c>
      <c r="F1859" s="1">
        <f t="shared" si="206"/>
        <v>84.755815322534829</v>
      </c>
      <c r="G1859" s="1">
        <f t="shared" si="207"/>
        <v>1.6634214480485562E-2</v>
      </c>
      <c r="H1859" s="1">
        <f t="shared" si="208"/>
        <v>4.4397743612815379</v>
      </c>
      <c r="I1859" s="1">
        <f t="shared" si="203"/>
        <v>-4.0962935915171963</v>
      </c>
      <c r="K1859">
        <f t="shared" si="209"/>
        <v>2.2223788576301294E-3</v>
      </c>
    </row>
    <row r="1860" spans="1:11" ht="14.4" customHeight="1">
      <c r="A1860" s="2">
        <v>6.0659999999999998</v>
      </c>
      <c r="B1860" s="2">
        <v>97.735280000000003</v>
      </c>
      <c r="C1860" s="2">
        <v>5.04E-2</v>
      </c>
      <c r="D1860" s="1">
        <f t="shared" si="204"/>
        <v>83.320784313725511</v>
      </c>
      <c r="E1860" s="1">
        <f t="shared" si="205"/>
        <v>1.6799999999999999E-2</v>
      </c>
      <c r="F1860" s="1">
        <f t="shared" si="206"/>
        <v>84.720573490196088</v>
      </c>
      <c r="G1860" s="1">
        <f t="shared" si="207"/>
        <v>1.666044089310717E-2</v>
      </c>
      <c r="H1860" s="1">
        <f t="shared" si="208"/>
        <v>4.4393584705124036</v>
      </c>
      <c r="I1860" s="1">
        <f t="shared" si="203"/>
        <v>-4.0947181784215116</v>
      </c>
      <c r="K1860">
        <f t="shared" si="209"/>
        <v>2.2212932082979328E-3</v>
      </c>
    </row>
    <row r="1861" spans="1:11" ht="14.4" customHeight="1">
      <c r="A1861" s="2">
        <v>6.0759999999999996</v>
      </c>
      <c r="B1861" s="2">
        <v>97.682990000000004</v>
      </c>
      <c r="C1861" s="2">
        <v>5.0479999999999997E-2</v>
      </c>
      <c r="D1861" s="1">
        <f t="shared" si="204"/>
        <v>83.276206308610412</v>
      </c>
      <c r="E1861" s="1">
        <f t="shared" si="205"/>
        <v>1.6826666666666667E-2</v>
      </c>
      <c r="F1861" s="1">
        <f t="shared" si="206"/>
        <v>84.677467273429968</v>
      </c>
      <c r="G1861" s="1">
        <f t="shared" si="207"/>
        <v>1.6686666617922313E-2</v>
      </c>
      <c r="H1861" s="1">
        <f t="shared" si="208"/>
        <v>4.4388495364361624</v>
      </c>
      <c r="I1861" s="1">
        <f t="shared" si="203"/>
        <v>-4.0931452845677745</v>
      </c>
      <c r="K1861">
        <f t="shared" si="209"/>
        <v>1.9425701193521222E-3</v>
      </c>
    </row>
    <row r="1862" spans="1:11" ht="14.4" customHeight="1">
      <c r="A1862" s="2">
        <v>6.085</v>
      </c>
      <c r="B1862" s="2">
        <v>97.628559999999993</v>
      </c>
      <c r="C1862" s="2">
        <v>5.0549999999999998E-2</v>
      </c>
      <c r="D1862" s="1">
        <f t="shared" si="204"/>
        <v>83.229803921568632</v>
      </c>
      <c r="E1862" s="1">
        <f t="shared" si="205"/>
        <v>1.685E-2</v>
      </c>
      <c r="F1862" s="1">
        <f t="shared" si="206"/>
        <v>84.632226117647065</v>
      </c>
      <c r="G1862" s="1">
        <f t="shared" si="207"/>
        <v>1.6709613562947291E-2</v>
      </c>
      <c r="H1862" s="1">
        <f t="shared" si="208"/>
        <v>4.4383151174557298</v>
      </c>
      <c r="I1862" s="1">
        <f t="shared" si="203"/>
        <v>-4.0917710627375614</v>
      </c>
      <c r="K1862">
        <f t="shared" si="209"/>
        <v>1.9415232026144128E-3</v>
      </c>
    </row>
    <row r="1863" spans="1:11" ht="14.4" customHeight="1">
      <c r="A1863" s="2">
        <v>6.093</v>
      </c>
      <c r="B1863" s="2">
        <v>97.577730000000003</v>
      </c>
      <c r="C1863" s="2">
        <v>5.0619999999999998E-2</v>
      </c>
      <c r="D1863" s="1">
        <f t="shared" si="204"/>
        <v>83.186470588235309</v>
      </c>
      <c r="E1863" s="1">
        <f t="shared" si="205"/>
        <v>1.6873333333333334E-2</v>
      </c>
      <c r="F1863" s="1">
        <f t="shared" si="206"/>
        <v>84.590103635294128</v>
      </c>
      <c r="G1863" s="1">
        <f t="shared" si="207"/>
        <v>1.6732559981422063E-2</v>
      </c>
      <c r="H1863" s="1">
        <f t="shared" si="208"/>
        <v>4.4378172814634658</v>
      </c>
      <c r="I1863" s="1">
        <f t="shared" si="203"/>
        <v>-4.0903987582702444</v>
      </c>
      <c r="K1863">
        <f t="shared" si="209"/>
        <v>1.6632695652173378E-3</v>
      </c>
    </row>
    <row r="1864" spans="1:11" ht="14.4" customHeight="1">
      <c r="A1864" s="2">
        <v>6.101</v>
      </c>
      <c r="B1864" s="2">
        <v>97.523790000000005</v>
      </c>
      <c r="C1864" s="2">
        <v>5.0680000000000003E-2</v>
      </c>
      <c r="D1864" s="1">
        <f t="shared" si="204"/>
        <v>83.140485933503854</v>
      </c>
      <c r="E1864" s="1">
        <f t="shared" si="205"/>
        <v>1.6893333333333333E-2</v>
      </c>
      <c r="F1864" s="1">
        <f t="shared" si="206"/>
        <v>84.545005875873855</v>
      </c>
      <c r="G1864" s="1">
        <f t="shared" si="207"/>
        <v>1.6752227921042251E-2</v>
      </c>
      <c r="H1864" s="1">
        <f t="shared" si="208"/>
        <v>4.4372840064903469</v>
      </c>
      <c r="I1864" s="1">
        <f t="shared" si="203"/>
        <v>-4.0892240193446581</v>
      </c>
      <c r="K1864">
        <f t="shared" si="209"/>
        <v>1.6623584825233904E-3</v>
      </c>
    </row>
    <row r="1865" spans="1:11" ht="14.4" customHeight="1">
      <c r="A1865" s="2">
        <v>6.1079999999999997</v>
      </c>
      <c r="B1865" s="2">
        <v>97.470860000000002</v>
      </c>
      <c r="C1865" s="2">
        <v>5.074E-2</v>
      </c>
      <c r="D1865" s="1">
        <f t="shared" si="204"/>
        <v>83.0953623188406</v>
      </c>
      <c r="E1865" s="1">
        <f t="shared" si="205"/>
        <v>1.6913333333333332E-2</v>
      </c>
      <c r="F1865" s="1">
        <f t="shared" si="206"/>
        <v>84.500781880193259</v>
      </c>
      <c r="G1865" s="1">
        <f t="shared" si="207"/>
        <v>1.6771895473841978E-2</v>
      </c>
      <c r="H1865" s="1">
        <f t="shared" si="208"/>
        <v>4.4367607873403578</v>
      </c>
      <c r="I1865" s="1">
        <f t="shared" si="203"/>
        <v>-4.0880506818751314</v>
      </c>
      <c r="K1865">
        <f t="shared" si="209"/>
        <v>1.3845318272237906E-3</v>
      </c>
    </row>
    <row r="1866" spans="1:11" ht="14.4" customHeight="1">
      <c r="A1866" s="2">
        <v>6.1150000000000002</v>
      </c>
      <c r="B1866" s="2">
        <v>97.415840000000003</v>
      </c>
      <c r="C1866" s="2">
        <v>5.0790000000000002E-2</v>
      </c>
      <c r="D1866" s="1">
        <f t="shared" si="204"/>
        <v>83.048456947996598</v>
      </c>
      <c r="E1866" s="1">
        <f t="shared" si="205"/>
        <v>1.6930000000000001E-2</v>
      </c>
      <c r="F1866" s="1">
        <f t="shared" si="206"/>
        <v>84.454467324126171</v>
      </c>
      <c r="G1866" s="1">
        <f t="shared" si="207"/>
        <v>1.6788284805698342E-2</v>
      </c>
      <c r="H1866" s="1">
        <f t="shared" si="208"/>
        <v>4.436212540897051</v>
      </c>
      <c r="I1866" s="1">
        <f t="shared" si="203"/>
        <v>-4.0870739688168127</v>
      </c>
      <c r="K1866">
        <f t="shared" si="209"/>
        <v>1.660477834612052E-3</v>
      </c>
    </row>
    <row r="1867" spans="1:11" ht="14.4" customHeight="1">
      <c r="A1867" s="2">
        <v>6.1219999999999999</v>
      </c>
      <c r="B1867" s="2">
        <v>97.35821</v>
      </c>
      <c r="C1867" s="2">
        <v>5.0849999999999999E-2</v>
      </c>
      <c r="D1867" s="1">
        <f t="shared" si="204"/>
        <v>82.999326513213987</v>
      </c>
      <c r="E1867" s="1">
        <f t="shared" si="205"/>
        <v>1.695E-2</v>
      </c>
      <c r="F1867" s="1">
        <f t="shared" si="206"/>
        <v>84.40616509761297</v>
      </c>
      <c r="G1867" s="1">
        <f t="shared" si="207"/>
        <v>1.6807951649367367E-2</v>
      </c>
      <c r="H1867" s="1">
        <f t="shared" si="208"/>
        <v>4.4356404451144176</v>
      </c>
      <c r="I1867" s="1">
        <f t="shared" ref="I1867:I1930" si="210">LN(G1867)</f>
        <v>-4.0859031920875921</v>
      </c>
      <c r="K1867">
        <f t="shared" si="209"/>
        <v>1.3829506251777546E-3</v>
      </c>
    </row>
    <row r="1868" spans="1:11" ht="14.4" customHeight="1">
      <c r="A1868" s="2">
        <v>6.1280000000000001</v>
      </c>
      <c r="B1868" s="2">
        <v>97.30592</v>
      </c>
      <c r="C1868" s="2">
        <v>5.0900000000000001E-2</v>
      </c>
      <c r="D1868" s="1">
        <f t="shared" si="204"/>
        <v>82.954748508098902</v>
      </c>
      <c r="E1868" s="1">
        <f t="shared" si="205"/>
        <v>1.6966666666666668E-2</v>
      </c>
      <c r="F1868" s="1">
        <f t="shared" si="206"/>
        <v>84.362214074452979</v>
      </c>
      <c r="G1868" s="1">
        <f t="shared" si="207"/>
        <v>1.6824340390302599E-2</v>
      </c>
      <c r="H1868" s="1">
        <f t="shared" si="208"/>
        <v>4.4351196008144464</v>
      </c>
      <c r="I1868" s="1">
        <f t="shared" si="210"/>
        <v>-4.0849286083623388</v>
      </c>
      <c r="K1868">
        <f t="shared" si="209"/>
        <v>1.1057627166806477E-3</v>
      </c>
    </row>
    <row r="1869" spans="1:11" ht="14.4" customHeight="1">
      <c r="A1869" s="2">
        <v>6.1340000000000003</v>
      </c>
      <c r="B1869" s="2">
        <v>97.253029999999995</v>
      </c>
      <c r="C1869" s="2">
        <v>5.0939999999999999E-2</v>
      </c>
      <c r="D1869" s="1">
        <f t="shared" si="204"/>
        <v>82.909658994032398</v>
      </c>
      <c r="E1869" s="1">
        <f t="shared" si="205"/>
        <v>1.6979999999999999E-2</v>
      </c>
      <c r="F1869" s="1">
        <f t="shared" si="206"/>
        <v>84.317465003751067</v>
      </c>
      <c r="G1869" s="1">
        <f t="shared" si="207"/>
        <v>1.6837451189668309E-2</v>
      </c>
      <c r="H1869" s="1">
        <f t="shared" si="208"/>
        <v>4.4345890203438616</v>
      </c>
      <c r="I1869" s="1">
        <f t="shared" si="210"/>
        <v>-4.0841496361559706</v>
      </c>
      <c r="K1869">
        <f t="shared" si="209"/>
        <v>1.6577119352088126E-3</v>
      </c>
    </row>
    <row r="1870" spans="1:11" ht="14.4" customHeight="1">
      <c r="A1870" s="2">
        <v>6.141</v>
      </c>
      <c r="B1870" s="2">
        <v>97.196579999999997</v>
      </c>
      <c r="C1870" s="2">
        <v>5.0999999999999997E-2</v>
      </c>
      <c r="D1870" s="1">
        <f t="shared" si="204"/>
        <v>82.861534526854228</v>
      </c>
      <c r="E1870" s="1">
        <f t="shared" si="205"/>
        <v>1.6999999999999998E-2</v>
      </c>
      <c r="F1870" s="1">
        <f t="shared" si="206"/>
        <v>84.270180613810737</v>
      </c>
      <c r="G1870" s="1">
        <f t="shared" si="207"/>
        <v>1.6857117066422806E-2</v>
      </c>
      <c r="H1870" s="1">
        <f t="shared" si="208"/>
        <v>4.4340280730572799</v>
      </c>
      <c r="I1870" s="1">
        <f t="shared" si="210"/>
        <v>-4.082982333530925</v>
      </c>
      <c r="K1870">
        <f t="shared" si="209"/>
        <v>1.3806690110828412E-3</v>
      </c>
    </row>
    <row r="1871" spans="1:11" ht="14.4" customHeight="1">
      <c r="A1871" s="2">
        <v>6.1479999999999997</v>
      </c>
      <c r="B1871" s="2">
        <v>97.146389999999997</v>
      </c>
      <c r="C1871" s="2">
        <v>5.1049999999999998E-2</v>
      </c>
      <c r="D1871" s="1">
        <f t="shared" si="204"/>
        <v>82.818746803069061</v>
      </c>
      <c r="E1871" s="1">
        <f t="shared" si="205"/>
        <v>1.7016666666666666E-2</v>
      </c>
      <c r="F1871" s="1">
        <f t="shared" si="206"/>
        <v>84.228045811167959</v>
      </c>
      <c r="G1871" s="1">
        <f t="shared" si="207"/>
        <v>1.6873505001625384E-2</v>
      </c>
      <c r="H1871" s="1">
        <f t="shared" si="208"/>
        <v>4.4335279514308983</v>
      </c>
      <c r="I1871" s="1">
        <f t="shared" si="210"/>
        <v>-4.0820106386443644</v>
      </c>
      <c r="K1871">
        <f t="shared" si="209"/>
        <v>1.9318899971583171E-3</v>
      </c>
    </row>
    <row r="1872" spans="1:11" ht="14.4" customHeight="1">
      <c r="A1872" s="2">
        <v>6.1559999999999997</v>
      </c>
      <c r="B1872" s="2">
        <v>97.091350000000006</v>
      </c>
      <c r="C1872" s="2">
        <v>5.1119999999999999E-2</v>
      </c>
      <c r="D1872" s="1">
        <f t="shared" si="204"/>
        <v>82.771824381926706</v>
      </c>
      <c r="E1872" s="1">
        <f t="shared" si="205"/>
        <v>1.704E-2</v>
      </c>
      <c r="F1872" s="1">
        <f t="shared" si="206"/>
        <v>84.182256269394728</v>
      </c>
      <c r="G1872" s="1">
        <f t="shared" si="207"/>
        <v>1.6896447659729915E-2</v>
      </c>
      <c r="H1872" s="1">
        <f t="shared" si="208"/>
        <v>4.4329841658983522</v>
      </c>
      <c r="I1872" s="1">
        <f t="shared" si="210"/>
        <v>-4.0806518767968489</v>
      </c>
      <c r="K1872">
        <f t="shared" si="209"/>
        <v>1.6549821824384265E-3</v>
      </c>
    </row>
    <row r="1873" spans="1:11" ht="14.4" customHeight="1">
      <c r="A1873" s="2">
        <v>6.1639999999999997</v>
      </c>
      <c r="B1873" s="2">
        <v>97.038060000000002</v>
      </c>
      <c r="C1873" s="2">
        <v>5.1180000000000003E-2</v>
      </c>
      <c r="D1873" s="1">
        <f t="shared" si="204"/>
        <v>82.726393861892603</v>
      </c>
      <c r="E1873" s="1">
        <f t="shared" si="205"/>
        <v>1.7060000000000002E-2</v>
      </c>
      <c r="F1873" s="1">
        <f t="shared" si="206"/>
        <v>84.137706141176494</v>
      </c>
      <c r="G1873" s="1">
        <f t="shared" si="207"/>
        <v>1.691611237631295E-2</v>
      </c>
      <c r="H1873" s="1">
        <f t="shared" si="208"/>
        <v>4.432454815384955</v>
      </c>
      <c r="I1873" s="1">
        <f t="shared" si="210"/>
        <v>-4.0794887161974041</v>
      </c>
      <c r="K1873">
        <f t="shared" si="209"/>
        <v>1.9297823387323409E-3</v>
      </c>
    </row>
    <row r="1874" spans="1:11" ht="14.4" customHeight="1">
      <c r="A1874" s="2">
        <v>6.1719999999999997</v>
      </c>
      <c r="B1874" s="2">
        <v>96.987769999999998</v>
      </c>
      <c r="C1874" s="2">
        <v>5.1249999999999997E-2</v>
      </c>
      <c r="D1874" s="1">
        <f t="shared" si="204"/>
        <v>82.683520886615526</v>
      </c>
      <c r="E1874" s="1">
        <f t="shared" si="205"/>
        <v>1.7083333333333332E-2</v>
      </c>
      <c r="F1874" s="1">
        <f t="shared" si="206"/>
        <v>84.096031035095208</v>
      </c>
      <c r="G1874" s="1">
        <f t="shared" si="207"/>
        <v>1.6939054056923086E-2</v>
      </c>
      <c r="H1874" s="1">
        <f t="shared" si="208"/>
        <v>4.4319593724656778</v>
      </c>
      <c r="I1874" s="1">
        <f t="shared" si="210"/>
        <v>-4.0781334321129519</v>
      </c>
      <c r="K1874">
        <f t="shared" si="209"/>
        <v>1.9287768968457282E-3</v>
      </c>
    </row>
    <row r="1875" spans="1:11" ht="14.4" customHeight="1">
      <c r="A1875" s="2">
        <v>6.18</v>
      </c>
      <c r="B1875" s="2">
        <v>96.936970000000002</v>
      </c>
      <c r="C1875" s="2">
        <v>5.1319999999999998E-2</v>
      </c>
      <c r="D1875" s="1">
        <f t="shared" si="204"/>
        <v>82.640213128729769</v>
      </c>
      <c r="E1875" s="1">
        <f t="shared" si="205"/>
        <v>1.7106666666666666E-2</v>
      </c>
      <c r="F1875" s="1">
        <f t="shared" si="206"/>
        <v>84.053911707985236</v>
      </c>
      <c r="G1875" s="1">
        <f t="shared" si="207"/>
        <v>1.696199521122459E-2</v>
      </c>
      <c r="H1875" s="1">
        <f t="shared" si="208"/>
        <v>4.4314583990213361</v>
      </c>
      <c r="I1875" s="1">
        <f t="shared" si="210"/>
        <v>-4.0767800133664167</v>
      </c>
      <c r="K1875">
        <f t="shared" si="209"/>
        <v>1.3769553850527182E-3</v>
      </c>
    </row>
    <row r="1876" spans="1:11" ht="14.4" customHeight="1">
      <c r="A1876" s="2">
        <v>6.1870000000000003</v>
      </c>
      <c r="B1876" s="2">
        <v>96.883269999999996</v>
      </c>
      <c r="C1876" s="2">
        <v>5.1369999999999999E-2</v>
      </c>
      <c r="D1876" s="1">
        <f t="shared" si="204"/>
        <v>82.59443307757887</v>
      </c>
      <c r="E1876" s="1">
        <f t="shared" si="205"/>
        <v>1.7123333333333334E-2</v>
      </c>
      <c r="F1876" s="1">
        <f t="shared" si="206"/>
        <v>84.008725086643949</v>
      </c>
      <c r="G1876" s="1">
        <f t="shared" si="207"/>
        <v>1.6978381427795133E-2</v>
      </c>
      <c r="H1876" s="1">
        <f t="shared" si="208"/>
        <v>4.4309206635282852</v>
      </c>
      <c r="I1876" s="1">
        <f t="shared" si="210"/>
        <v>-4.0758144249159418</v>
      </c>
      <c r="K1876">
        <f t="shared" si="209"/>
        <v>1.3762073032109997E-3</v>
      </c>
    </row>
    <row r="1877" spans="1:11" ht="14.4" customHeight="1">
      <c r="A1877" s="2">
        <v>6.1929999999999996</v>
      </c>
      <c r="B1877" s="2">
        <v>96.831670000000003</v>
      </c>
      <c r="C1877" s="2">
        <v>5.142E-2</v>
      </c>
      <c r="D1877" s="1">
        <f t="shared" si="204"/>
        <v>82.550443307757902</v>
      </c>
      <c r="E1877" s="1">
        <f t="shared" si="205"/>
        <v>1.7139999999999999E-2</v>
      </c>
      <c r="F1877" s="1">
        <f t="shared" si="206"/>
        <v>83.965357906052873</v>
      </c>
      <c r="G1877" s="1">
        <f t="shared" si="207"/>
        <v>1.6994767375861766E-2</v>
      </c>
      <c r="H1877" s="1">
        <f t="shared" si="208"/>
        <v>4.4304043079002975</v>
      </c>
      <c r="I1877" s="1">
        <f t="shared" si="210"/>
        <v>-4.0748497837263971</v>
      </c>
      <c r="K1877">
        <f t="shared" si="209"/>
        <v>1.375467675476134E-3</v>
      </c>
    </row>
    <row r="1878" spans="1:11" ht="14.4" customHeight="1">
      <c r="A1878" s="2">
        <v>6.1989999999999998</v>
      </c>
      <c r="B1878" s="2">
        <v>96.779160000000005</v>
      </c>
      <c r="C1878" s="2">
        <v>5.1470000000000002E-2</v>
      </c>
      <c r="D1878" s="1">
        <f t="shared" si="204"/>
        <v>82.505677749360629</v>
      </c>
      <c r="E1878" s="1">
        <f t="shared" si="205"/>
        <v>1.7156666666666667E-2</v>
      </c>
      <c r="F1878" s="1">
        <f t="shared" si="206"/>
        <v>83.921200160613836</v>
      </c>
      <c r="G1878" s="1">
        <f t="shared" si="207"/>
        <v>1.7011153055433721E-2</v>
      </c>
      <c r="H1878" s="1">
        <f t="shared" si="208"/>
        <v>4.4298782652323698</v>
      </c>
      <c r="I1878" s="1">
        <f t="shared" si="210"/>
        <v>-4.0738860879562333</v>
      </c>
      <c r="K1878">
        <f t="shared" si="209"/>
        <v>1.3747046746236192E-3</v>
      </c>
    </row>
    <row r="1879" spans="1:11" ht="14.4" customHeight="1">
      <c r="A1879" s="2">
        <v>6.2060000000000004</v>
      </c>
      <c r="B1879" s="2">
        <v>96.724270000000004</v>
      </c>
      <c r="C1879" s="2">
        <v>5.1520000000000003E-2</v>
      </c>
      <c r="D1879" s="1">
        <f t="shared" si="204"/>
        <v>82.458883205456118</v>
      </c>
      <c r="E1879" s="1">
        <f t="shared" si="205"/>
        <v>1.7173333333333336E-2</v>
      </c>
      <c r="F1879" s="1">
        <f t="shared" si="206"/>
        <v>83.874977093037813</v>
      </c>
      <c r="G1879" s="1">
        <f t="shared" si="207"/>
        <v>1.7027538466519363E-2</v>
      </c>
      <c r="H1879" s="1">
        <f t="shared" si="208"/>
        <v>4.4293273221834664</v>
      </c>
      <c r="I1879" s="1">
        <f t="shared" si="210"/>
        <v>-4.0729233357693166</v>
      </c>
      <c r="K1879">
        <f t="shared" si="209"/>
        <v>1.6487174765557864E-3</v>
      </c>
    </row>
    <row r="1880" spans="1:11" ht="14.4" customHeight="1">
      <c r="A1880" s="2">
        <v>6.2140000000000004</v>
      </c>
      <c r="B1880" s="2">
        <v>96.670289999999994</v>
      </c>
      <c r="C1880" s="2">
        <v>5.1580000000000001E-2</v>
      </c>
      <c r="D1880" s="1">
        <f t="shared" si="204"/>
        <v>82.412864450127884</v>
      </c>
      <c r="E1880" s="1">
        <f t="shared" si="205"/>
        <v>1.7193333333333335E-2</v>
      </c>
      <c r="F1880" s="1">
        <f t="shared" si="206"/>
        <v>83.82981629957375</v>
      </c>
      <c r="G1880" s="1">
        <f t="shared" si="207"/>
        <v>1.7047200605433136E-2</v>
      </c>
      <c r="H1880" s="1">
        <f t="shared" si="208"/>
        <v>4.4287887473026641</v>
      </c>
      <c r="I1880" s="1">
        <f t="shared" si="210"/>
        <v>-4.0717692760974575</v>
      </c>
      <c r="K1880">
        <f t="shared" si="209"/>
        <v>1.9224578005115423E-3</v>
      </c>
    </row>
    <row r="1881" spans="1:11" ht="14.4" customHeight="1">
      <c r="A1881" s="2">
        <v>6.2240000000000002</v>
      </c>
      <c r="B1881" s="2">
        <v>96.619110000000006</v>
      </c>
      <c r="C1881" s="2">
        <v>5.1650000000000001E-2</v>
      </c>
      <c r="D1881" s="1">
        <f t="shared" si="204"/>
        <v>82.369232736572911</v>
      </c>
      <c r="E1881" s="1">
        <f t="shared" si="205"/>
        <v>1.7216666666666668E-2</v>
      </c>
      <c r="F1881" s="1">
        <f t="shared" si="206"/>
        <v>83.787356360187573</v>
      </c>
      <c r="G1881" s="1">
        <f t="shared" si="207"/>
        <v>1.7070139278890589E-2</v>
      </c>
      <c r="H1881" s="1">
        <f t="shared" si="208"/>
        <v>4.4282821173479814</v>
      </c>
      <c r="I1881" s="1">
        <f t="shared" si="210"/>
        <v>-4.0704245829301886</v>
      </c>
      <c r="K1881">
        <f t="shared" si="209"/>
        <v>2.1960164819549346E-3</v>
      </c>
    </row>
    <row r="1882" spans="1:11" ht="14.4" customHeight="1">
      <c r="A1882" s="2">
        <v>6.234</v>
      </c>
      <c r="B1882" s="2">
        <v>96.57544</v>
      </c>
      <c r="C1882" s="2">
        <v>5.1729999999999998E-2</v>
      </c>
      <c r="D1882" s="1">
        <f t="shared" si="204"/>
        <v>82.332003410059684</v>
      </c>
      <c r="E1882" s="1">
        <f t="shared" si="205"/>
        <v>1.7243333333333333E-2</v>
      </c>
      <c r="F1882" s="1">
        <f t="shared" si="206"/>
        <v>83.751681588860478</v>
      </c>
      <c r="G1882" s="1">
        <f t="shared" si="207"/>
        <v>1.7096354261409926E-2</v>
      </c>
      <c r="H1882" s="1">
        <f t="shared" si="208"/>
        <v>4.4278562491765632</v>
      </c>
      <c r="I1882" s="1">
        <f t="shared" si="210"/>
        <v>-4.0688900392912446</v>
      </c>
      <c r="K1882">
        <f t="shared" si="209"/>
        <v>2.4692475703324015E-3</v>
      </c>
    </row>
    <row r="1883" spans="1:11" ht="14.4" customHeight="1">
      <c r="A1883" s="2">
        <v>6.2439999999999998</v>
      </c>
      <c r="B1883" s="2">
        <v>96.519720000000007</v>
      </c>
      <c r="C1883" s="2">
        <v>5.1819999999999998E-2</v>
      </c>
      <c r="D1883" s="1">
        <f t="shared" si="204"/>
        <v>82.284501278772396</v>
      </c>
      <c r="E1883" s="1">
        <f t="shared" si="205"/>
        <v>1.7273333333333332E-2</v>
      </c>
      <c r="F1883" s="1">
        <f t="shared" si="206"/>
        <v>83.705828897527724</v>
      </c>
      <c r="G1883" s="1">
        <f t="shared" si="207"/>
        <v>1.7125845295318538E-2</v>
      </c>
      <c r="H1883" s="1">
        <f t="shared" si="208"/>
        <v>4.4273086154234331</v>
      </c>
      <c r="I1883" s="1">
        <f t="shared" si="210"/>
        <v>-4.0671665357414568</v>
      </c>
      <c r="K1883">
        <f t="shared" si="209"/>
        <v>1.3710338874681767E-3</v>
      </c>
    </row>
    <row r="1884" spans="1:11" ht="14.4" customHeight="1">
      <c r="A1884" s="2">
        <v>6.25</v>
      </c>
      <c r="B1884" s="2">
        <v>96.467010000000002</v>
      </c>
      <c r="C1884" s="2">
        <v>5.1869999999999999E-2</v>
      </c>
      <c r="D1884" s="1">
        <f t="shared" si="204"/>
        <v>82.239565217391316</v>
      </c>
      <c r="E1884" s="1">
        <f t="shared" si="205"/>
        <v>1.729E-2</v>
      </c>
      <c r="F1884" s="1">
        <f t="shared" si="206"/>
        <v>83.661487300000019</v>
      </c>
      <c r="G1884" s="1">
        <f t="shared" si="207"/>
        <v>1.7142228827248057E-2</v>
      </c>
      <c r="H1884" s="1">
        <f t="shared" si="208"/>
        <v>4.4267787437666177</v>
      </c>
      <c r="I1884" s="1">
        <f t="shared" si="210"/>
        <v>-4.0662103376709595</v>
      </c>
      <c r="K1884">
        <f t="shared" si="209"/>
        <v>1.0962126172208611E-3</v>
      </c>
    </row>
    <row r="1885" spans="1:11" ht="14.4" customHeight="1">
      <c r="A1885" s="2">
        <v>6.2549999999999999</v>
      </c>
      <c r="B1885" s="2">
        <v>96.411600000000007</v>
      </c>
      <c r="C1885" s="2">
        <v>5.1909999999999998E-2</v>
      </c>
      <c r="D1885" s="1">
        <f t="shared" si="204"/>
        <v>82.192327365728914</v>
      </c>
      <c r="E1885" s="1">
        <f t="shared" si="205"/>
        <v>1.7303333333333334E-2</v>
      </c>
      <c r="F1885" s="1">
        <f t="shared" si="206"/>
        <v>83.614528603580567</v>
      </c>
      <c r="G1885" s="1">
        <f t="shared" si="207"/>
        <v>1.7155335459531712E-2</v>
      </c>
      <c r="H1885" s="1">
        <f t="shared" si="208"/>
        <v>4.4262172921155924</v>
      </c>
      <c r="I1885" s="1">
        <f t="shared" si="210"/>
        <v>-4.0654460482414203</v>
      </c>
      <c r="K1885">
        <f t="shared" si="209"/>
        <v>1.0955520318272833E-3</v>
      </c>
    </row>
    <row r="1886" spans="1:11" ht="14.4" customHeight="1">
      <c r="A1886" s="2">
        <v>6.26</v>
      </c>
      <c r="B1886" s="2">
        <v>96.35078</v>
      </c>
      <c r="C1886" s="2">
        <v>5.1950000000000003E-2</v>
      </c>
      <c r="D1886" s="1">
        <f t="shared" si="204"/>
        <v>82.140477408354656</v>
      </c>
      <c r="E1886" s="1">
        <f t="shared" si="205"/>
        <v>1.7316666666666668E-2</v>
      </c>
      <c r="F1886" s="1">
        <f t="shared" si="206"/>
        <v>83.562876675475991</v>
      </c>
      <c r="G1886" s="1">
        <f t="shared" si="207"/>
        <v>1.7168441920034031E-2</v>
      </c>
      <c r="H1886" s="1">
        <f t="shared" si="208"/>
        <v>4.4255993625615133</v>
      </c>
      <c r="I1886" s="1">
        <f t="shared" si="210"/>
        <v>-4.0646823525097764</v>
      </c>
      <c r="K1886">
        <f t="shared" si="209"/>
        <v>1.0949149758454702E-3</v>
      </c>
    </row>
    <row r="1887" spans="1:11" ht="14.4" customHeight="1">
      <c r="A1887" s="2">
        <v>6.2640000000000002</v>
      </c>
      <c r="B1887" s="2">
        <v>96.299509999999998</v>
      </c>
      <c r="C1887" s="2">
        <v>5.1990000000000001E-2</v>
      </c>
      <c r="D1887" s="1">
        <f t="shared" si="204"/>
        <v>82.096768968456956</v>
      </c>
      <c r="E1887" s="1">
        <f t="shared" si="205"/>
        <v>1.7330000000000002E-2</v>
      </c>
      <c r="F1887" s="1">
        <f t="shared" si="206"/>
        <v>83.519505974680314</v>
      </c>
      <c r="G1887" s="1">
        <f t="shared" si="207"/>
        <v>1.7181548208759292E-2</v>
      </c>
      <c r="H1887" s="1">
        <f t="shared" si="208"/>
        <v>4.4250802090627195</v>
      </c>
      <c r="I1887" s="1">
        <f t="shared" si="210"/>
        <v>-4.0639192495620247</v>
      </c>
      <c r="K1887">
        <f t="shared" si="209"/>
        <v>8.2074271099713124E-4</v>
      </c>
    </row>
    <row r="1888" spans="1:11" ht="14.4" customHeight="1">
      <c r="A1888" s="2">
        <v>6.2679999999999998</v>
      </c>
      <c r="B1888" s="2">
        <v>96.246729999999999</v>
      </c>
      <c r="C1888" s="2">
        <v>5.2019999999999997E-2</v>
      </c>
      <c r="D1888" s="1">
        <f t="shared" si="204"/>
        <v>82.051773231031561</v>
      </c>
      <c r="E1888" s="1">
        <f t="shared" si="205"/>
        <v>1.7339999999999998E-2</v>
      </c>
      <c r="F1888" s="1">
        <f t="shared" si="206"/>
        <v>83.474550978857636</v>
      </c>
      <c r="G1888" s="1">
        <f t="shared" si="207"/>
        <v>1.7191377812577034E-2</v>
      </c>
      <c r="H1888" s="1">
        <f t="shared" si="208"/>
        <v>4.4245418067060278</v>
      </c>
      <c r="I1888" s="1">
        <f t="shared" si="210"/>
        <v>-4.0633473108170026</v>
      </c>
      <c r="K1888">
        <f t="shared" si="209"/>
        <v>8.2029441602753865E-4</v>
      </c>
    </row>
    <row r="1889" spans="1:11" ht="14.4" customHeight="1">
      <c r="A1889" s="2">
        <v>6.2720000000000002</v>
      </c>
      <c r="B1889" s="2">
        <v>96.194339999999997</v>
      </c>
      <c r="C1889" s="2">
        <v>5.2049999999999999E-2</v>
      </c>
      <c r="D1889" s="1">
        <f t="shared" si="204"/>
        <v>82.007109974424566</v>
      </c>
      <c r="E1889" s="1">
        <f t="shared" si="205"/>
        <v>1.7350000000000001E-2</v>
      </c>
      <c r="F1889" s="1">
        <f t="shared" si="206"/>
        <v>83.429933332480829</v>
      </c>
      <c r="G1889" s="1">
        <f t="shared" si="207"/>
        <v>1.7201207319774835E-2</v>
      </c>
      <c r="H1889" s="1">
        <f t="shared" si="208"/>
        <v>4.4240071578303706</v>
      </c>
      <c r="I1889" s="1">
        <f t="shared" si="210"/>
        <v>-4.0627757046159791</v>
      </c>
      <c r="K1889">
        <f t="shared" si="209"/>
        <v>1.0930780903663565E-3</v>
      </c>
    </row>
    <row r="1890" spans="1:11" ht="14.4" customHeight="1">
      <c r="A1890" s="2">
        <v>6.2770000000000001</v>
      </c>
      <c r="B1890" s="2">
        <v>96.132750000000001</v>
      </c>
      <c r="C1890" s="2">
        <v>5.2089999999999997E-2</v>
      </c>
      <c r="D1890" s="1">
        <f t="shared" si="204"/>
        <v>81.954603580562676</v>
      </c>
      <c r="E1890" s="1">
        <f t="shared" si="205"/>
        <v>1.7363333333333331E-2</v>
      </c>
      <c r="F1890" s="1">
        <f t="shared" si="206"/>
        <v>83.377608680733189</v>
      </c>
      <c r="G1890" s="1">
        <f t="shared" si="207"/>
        <v>1.7214313179077154E-2</v>
      </c>
      <c r="H1890" s="1">
        <f t="shared" si="208"/>
        <v>4.4233797922708478</v>
      </c>
      <c r="I1890" s="1">
        <f t="shared" si="210"/>
        <v>-4.0620140796429505</v>
      </c>
      <c r="K1890">
        <f t="shared" si="209"/>
        <v>1.365517618641805E-3</v>
      </c>
    </row>
    <row r="1891" spans="1:11" ht="14.4" customHeight="1">
      <c r="A1891" s="2">
        <v>6.282</v>
      </c>
      <c r="B1891" s="2">
        <v>96.077510000000004</v>
      </c>
      <c r="C1891" s="2">
        <v>5.2139999999999999E-2</v>
      </c>
      <c r="D1891" s="1">
        <f t="shared" si="204"/>
        <v>81.9075106564365</v>
      </c>
      <c r="E1891" s="1">
        <f t="shared" si="205"/>
        <v>1.738E-2</v>
      </c>
      <c r="F1891" s="1">
        <f t="shared" si="206"/>
        <v>83.331063191645356</v>
      </c>
      <c r="G1891" s="1">
        <f t="shared" si="207"/>
        <v>1.723069526166604E-2</v>
      </c>
      <c r="H1891" s="1">
        <f t="shared" si="208"/>
        <v>4.422821387122819</v>
      </c>
      <c r="I1891" s="1">
        <f t="shared" si="210"/>
        <v>-4.0610628774475872</v>
      </c>
      <c r="K1891">
        <f t="shared" si="209"/>
        <v>1.0918058539358367E-3</v>
      </c>
    </row>
    <row r="1892" spans="1:11" ht="14.4" customHeight="1">
      <c r="A1892" s="2">
        <v>6.2869999999999999</v>
      </c>
      <c r="B1892" s="2">
        <v>96.025729999999996</v>
      </c>
      <c r="C1892" s="2">
        <v>5.2179999999999997E-2</v>
      </c>
      <c r="D1892" s="1">
        <f t="shared" si="204"/>
        <v>81.863367433930108</v>
      </c>
      <c r="E1892" s="1">
        <f t="shared" si="205"/>
        <v>1.7393333333333334E-2</v>
      </c>
      <c r="F1892" s="1">
        <f t="shared" si="206"/>
        <v>83.287244271497599</v>
      </c>
      <c r="G1892" s="1">
        <f t="shared" si="207"/>
        <v>1.7243800734511774E-2</v>
      </c>
      <c r="H1892" s="1">
        <f t="shared" si="208"/>
        <v>4.4222954074531762</v>
      </c>
      <c r="I1892" s="1">
        <f t="shared" si="210"/>
        <v>-4.0603025778058752</v>
      </c>
      <c r="K1892">
        <f t="shared" si="209"/>
        <v>1.0912092071611848E-3</v>
      </c>
    </row>
    <row r="1893" spans="1:11" ht="14.4" customHeight="1">
      <c r="A1893" s="2">
        <v>6.2919999999999998</v>
      </c>
      <c r="B1893" s="2">
        <v>95.972530000000006</v>
      </c>
      <c r="C1893" s="2">
        <v>5.2220000000000003E-2</v>
      </c>
      <c r="D1893" s="1">
        <f t="shared" si="204"/>
        <v>81.818013640238718</v>
      </c>
      <c r="E1893" s="1">
        <f t="shared" si="205"/>
        <v>1.7406666666666668E-2</v>
      </c>
      <c r="F1893" s="1">
        <f t="shared" si="206"/>
        <v>83.242192531003127</v>
      </c>
      <c r="G1893" s="1">
        <f t="shared" si="207"/>
        <v>1.7256906035606125E-2</v>
      </c>
      <c r="H1893" s="1">
        <f t="shared" si="208"/>
        <v>4.4217543410512405</v>
      </c>
      <c r="I1893" s="1">
        <f t="shared" si="210"/>
        <v>-4.0595428657331922</v>
      </c>
      <c r="K1893">
        <f t="shared" si="209"/>
        <v>1.0905864165956832E-3</v>
      </c>
    </row>
    <row r="1894" spans="1:11" ht="14.4" customHeight="1">
      <c r="A1894" s="2">
        <v>6.2969999999999997</v>
      </c>
      <c r="B1894" s="2">
        <v>95.916150000000002</v>
      </c>
      <c r="C1894" s="2">
        <v>5.2260000000000001E-2</v>
      </c>
      <c r="D1894" s="1">
        <f t="shared" si="204"/>
        <v>81.769948849104878</v>
      </c>
      <c r="E1894" s="1">
        <f t="shared" si="205"/>
        <v>1.7420000000000001E-2</v>
      </c>
      <c r="F1894" s="1">
        <f t="shared" si="206"/>
        <v>83.19438135805629</v>
      </c>
      <c r="G1894" s="1">
        <f t="shared" si="207"/>
        <v>1.7270011164954024E-2</v>
      </c>
      <c r="H1894" s="1">
        <f t="shared" si="208"/>
        <v>4.4211798137926603</v>
      </c>
      <c r="I1894" s="1">
        <f t="shared" si="210"/>
        <v>-4.0587837403296056</v>
      </c>
      <c r="K1894">
        <f t="shared" si="209"/>
        <v>1.0899310599599918E-3</v>
      </c>
    </row>
    <row r="1895" spans="1:11" ht="14.4" customHeight="1">
      <c r="A1895" s="2">
        <v>6.3019999999999996</v>
      </c>
      <c r="B1895" s="2">
        <v>95.857219999999998</v>
      </c>
      <c r="C1895" s="2">
        <v>5.2299999999999999E-2</v>
      </c>
      <c r="D1895" s="1">
        <f t="shared" si="204"/>
        <v>81.719710144927546</v>
      </c>
      <c r="E1895" s="1">
        <f t="shared" si="205"/>
        <v>1.7433333333333332E-2</v>
      </c>
      <c r="F1895" s="1">
        <f t="shared" si="206"/>
        <v>83.144357091787455</v>
      </c>
      <c r="G1895" s="1">
        <f t="shared" si="207"/>
        <v>1.7283116122559759E-2</v>
      </c>
      <c r="H1895" s="1">
        <f t="shared" si="208"/>
        <v>4.4205783391362674</v>
      </c>
      <c r="I1895" s="1">
        <f t="shared" si="210"/>
        <v>-4.0580252006972852</v>
      </c>
      <c r="K1895">
        <f t="shared" si="209"/>
        <v>1.0892581415175358E-3</v>
      </c>
    </row>
    <row r="1896" spans="1:11" ht="14.4" customHeight="1">
      <c r="A1896" s="2">
        <v>6.3070000000000004</v>
      </c>
      <c r="B1896" s="2">
        <v>95.797749999999994</v>
      </c>
      <c r="C1896" s="2">
        <v>5.2339999999999998E-2</v>
      </c>
      <c r="D1896" s="1">
        <f t="shared" si="204"/>
        <v>81.669011082693956</v>
      </c>
      <c r="E1896" s="1">
        <f t="shared" si="205"/>
        <v>1.7446666666666666E-2</v>
      </c>
      <c r="F1896" s="1">
        <f t="shared" si="206"/>
        <v>83.093863096050015</v>
      </c>
      <c r="G1896" s="1">
        <f t="shared" si="207"/>
        <v>1.7296220908427612E-2</v>
      </c>
      <c r="H1896" s="1">
        <f t="shared" si="208"/>
        <v>4.4199708495080312</v>
      </c>
      <c r="I1896" s="1">
        <f t="shared" si="210"/>
        <v>-4.0572672459404604</v>
      </c>
      <c r="K1896">
        <f t="shared" si="209"/>
        <v>1.0885779482808209E-3</v>
      </c>
    </row>
    <row r="1897" spans="1:11" ht="14.4" customHeight="1">
      <c r="A1897" s="2">
        <v>6.3120000000000003</v>
      </c>
      <c r="B1897" s="2">
        <v>95.737539999999996</v>
      </c>
      <c r="C1897" s="2">
        <v>5.2380000000000003E-2</v>
      </c>
      <c r="D1897" s="1">
        <f t="shared" si="204"/>
        <v>81.6176811594203</v>
      </c>
      <c r="E1897" s="1">
        <f t="shared" si="205"/>
        <v>1.746E-2</v>
      </c>
      <c r="F1897" s="1">
        <f t="shared" si="206"/>
        <v>83.042725872463777</v>
      </c>
      <c r="G1897" s="1">
        <f t="shared" si="207"/>
        <v>1.7309325522562525E-2</v>
      </c>
      <c r="H1897" s="1">
        <f t="shared" si="208"/>
        <v>4.4193552448959625</v>
      </c>
      <c r="I1897" s="1">
        <f t="shared" si="210"/>
        <v>-4.0565098751653768</v>
      </c>
      <c r="K1897">
        <f t="shared" si="209"/>
        <v>8.15934100596734E-4</v>
      </c>
    </row>
    <row r="1898" spans="1:11" ht="14.4" customHeight="1">
      <c r="A1898" s="2">
        <v>6.3170000000000002</v>
      </c>
      <c r="B1898" s="2">
        <v>95.680599999999998</v>
      </c>
      <c r="C1898" s="2">
        <v>5.2409999999999998E-2</v>
      </c>
      <c r="D1898" s="1">
        <f t="shared" si="204"/>
        <v>81.569138959931806</v>
      </c>
      <c r="E1898" s="1">
        <f t="shared" si="205"/>
        <v>1.7469999999999999E-2</v>
      </c>
      <c r="F1898" s="1">
        <f t="shared" si="206"/>
        <v>82.994151817561828</v>
      </c>
      <c r="G1898" s="1">
        <f t="shared" si="207"/>
        <v>1.7319153870466526E-2</v>
      </c>
      <c r="H1898" s="1">
        <f t="shared" si="208"/>
        <v>4.4187701452847978</v>
      </c>
      <c r="I1898" s="1">
        <f t="shared" si="210"/>
        <v>-4.0559422297856091</v>
      </c>
      <c r="K1898">
        <f t="shared" si="209"/>
        <v>1.3590684143223954E-3</v>
      </c>
    </row>
    <row r="1899" spans="1:11" ht="14.4" customHeight="1">
      <c r="A1899" s="2">
        <v>6.3230000000000004</v>
      </c>
      <c r="B1899" s="2">
        <v>95.621870000000001</v>
      </c>
      <c r="C1899" s="2">
        <v>5.246E-2</v>
      </c>
      <c r="D1899" s="1">
        <f t="shared" si="204"/>
        <v>81.519070758738295</v>
      </c>
      <c r="E1899" s="1">
        <f t="shared" si="205"/>
        <v>1.7486666666666668E-2</v>
      </c>
      <c r="F1899" s="1">
        <f t="shared" si="206"/>
        <v>82.944567576072757</v>
      </c>
      <c r="G1899" s="1">
        <f t="shared" si="207"/>
        <v>1.7335534235650641E-2</v>
      </c>
      <c r="H1899" s="1">
        <f t="shared" si="208"/>
        <v>4.4181725241491643</v>
      </c>
      <c r="I1899" s="1">
        <f t="shared" si="210"/>
        <v>-4.0549968819957884</v>
      </c>
      <c r="K1899">
        <f t="shared" si="209"/>
        <v>1.6299095481670403E-3</v>
      </c>
    </row>
    <row r="1900" spans="1:11" ht="14.4" customHeight="1">
      <c r="A1900" s="2">
        <v>6.33</v>
      </c>
      <c r="B1900" s="2">
        <v>95.566519999999997</v>
      </c>
      <c r="C1900" s="2">
        <v>5.2519999999999997E-2</v>
      </c>
      <c r="D1900" s="1">
        <f t="shared" si="204"/>
        <v>81.471884057971025</v>
      </c>
      <c r="E1900" s="1">
        <f t="shared" si="205"/>
        <v>1.7506666666666667E-2</v>
      </c>
      <c r="F1900" s="1">
        <f t="shared" si="206"/>
        <v>82.898185174879231</v>
      </c>
      <c r="G1900" s="1">
        <f t="shared" si="207"/>
        <v>1.7355190319700602E-2</v>
      </c>
      <c r="H1900" s="1">
        <f t="shared" si="208"/>
        <v>4.4176131701631327</v>
      </c>
      <c r="I1900" s="1">
        <f t="shared" si="210"/>
        <v>-4.0538636634536331</v>
      </c>
      <c r="K1900">
        <f t="shared" si="209"/>
        <v>1.6290053708439371E-3</v>
      </c>
    </row>
    <row r="1901" spans="1:11" ht="14.4" customHeight="1">
      <c r="A1901" s="2">
        <v>6.3380000000000001</v>
      </c>
      <c r="B1901" s="2">
        <v>95.515810000000002</v>
      </c>
      <c r="C1901" s="2">
        <v>5.2580000000000002E-2</v>
      </c>
      <c r="D1901" s="1">
        <f t="shared" si="204"/>
        <v>81.42865302642798</v>
      </c>
      <c r="E1901" s="1">
        <f t="shared" si="205"/>
        <v>1.7526666666666666E-2</v>
      </c>
      <c r="F1901" s="1">
        <f t="shared" si="206"/>
        <v>82.855825885137847</v>
      </c>
      <c r="G1901" s="1">
        <f t="shared" si="207"/>
        <v>1.7374846017396733E-2</v>
      </c>
      <c r="H1901" s="1">
        <f t="shared" si="208"/>
        <v>4.4171020598691175</v>
      </c>
      <c r="I1901" s="1">
        <f t="shared" si="210"/>
        <v>-4.052731749878653</v>
      </c>
      <c r="K1901">
        <f t="shared" si="209"/>
        <v>2.1708480818415504E-3</v>
      </c>
    </row>
    <row r="1902" spans="1:11" ht="14.4" customHeight="1">
      <c r="A1902" s="2">
        <v>6.3470000000000004</v>
      </c>
      <c r="B1902" s="2">
        <v>95.464550000000003</v>
      </c>
      <c r="C1902" s="2">
        <v>5.2659999999999998E-2</v>
      </c>
      <c r="D1902" s="1">
        <f t="shared" si="204"/>
        <v>81.384953111679465</v>
      </c>
      <c r="E1902" s="1">
        <f t="shared" si="205"/>
        <v>1.7553333333333334E-2</v>
      </c>
      <c r="F1902" s="1">
        <f t="shared" si="206"/>
        <v>82.813530321966482</v>
      </c>
      <c r="G1902" s="1">
        <f t="shared" si="207"/>
        <v>1.7401053013355757E-2</v>
      </c>
      <c r="H1902" s="1">
        <f t="shared" si="208"/>
        <v>4.4165914577268914</v>
      </c>
      <c r="I1902" s="1">
        <f t="shared" si="210"/>
        <v>-4.0512245565838434</v>
      </c>
      <c r="K1902">
        <f t="shared" si="209"/>
        <v>1.898463654447319E-3</v>
      </c>
    </row>
    <row r="1903" spans="1:11" ht="14.4" customHeight="1">
      <c r="A1903" s="2">
        <v>6.3550000000000004</v>
      </c>
      <c r="B1903" s="2">
        <v>95.412409999999994</v>
      </c>
      <c r="C1903" s="2">
        <v>5.2729999999999999E-2</v>
      </c>
      <c r="D1903" s="1">
        <f t="shared" si="204"/>
        <v>81.340502983802224</v>
      </c>
      <c r="E1903" s="1">
        <f t="shared" si="205"/>
        <v>1.7576666666666668E-2</v>
      </c>
      <c r="F1903" s="1">
        <f t="shared" si="206"/>
        <v>82.77019789124752</v>
      </c>
      <c r="G1903" s="1">
        <f t="shared" si="207"/>
        <v>1.7423983571437339E-2</v>
      </c>
      <c r="H1903" s="1">
        <f t="shared" si="208"/>
        <v>4.4160680677516106</v>
      </c>
      <c r="I1903" s="1">
        <f t="shared" si="210"/>
        <v>-4.0499076556617348</v>
      </c>
      <c r="K1903">
        <f t="shared" si="209"/>
        <v>2.1684483091788621E-3</v>
      </c>
    </row>
    <row r="1904" spans="1:11" ht="14.4" customHeight="1">
      <c r="A1904" s="2">
        <v>6.3630000000000004</v>
      </c>
      <c r="B1904" s="2">
        <v>95.356830000000002</v>
      </c>
      <c r="C1904" s="2">
        <v>5.2810000000000003E-2</v>
      </c>
      <c r="D1904" s="1">
        <f t="shared" si="204"/>
        <v>81.293120204603596</v>
      </c>
      <c r="E1904" s="1">
        <f t="shared" si="205"/>
        <v>1.7603333333333335E-2</v>
      </c>
      <c r="F1904" s="1">
        <f t="shared" si="206"/>
        <v>82.724150097271973</v>
      </c>
      <c r="G1904" s="1">
        <f t="shared" si="207"/>
        <v>1.7450189279697412E-2</v>
      </c>
      <c r="H1904" s="1">
        <f t="shared" si="208"/>
        <v>4.4155115799231917</v>
      </c>
      <c r="I1904" s="1">
        <f t="shared" si="210"/>
        <v>-4.0484047834184649</v>
      </c>
      <c r="K1904">
        <f t="shared" si="209"/>
        <v>1.8962898550724968E-3</v>
      </c>
    </row>
    <row r="1905" spans="1:11" ht="14.4" customHeight="1">
      <c r="A1905" s="2">
        <v>6.3710000000000004</v>
      </c>
      <c r="B1905" s="2">
        <v>95.301569999999998</v>
      </c>
      <c r="C1905" s="2">
        <v>5.2880000000000003E-2</v>
      </c>
      <c r="D1905" s="1">
        <f t="shared" si="204"/>
        <v>81.246010230179039</v>
      </c>
      <c r="E1905" s="1">
        <f t="shared" si="205"/>
        <v>1.7626666666666669E-2</v>
      </c>
      <c r="F1905" s="1">
        <f t="shared" si="206"/>
        <v>82.67810657050299</v>
      </c>
      <c r="G1905" s="1">
        <f t="shared" si="207"/>
        <v>1.7473118711097586E-2</v>
      </c>
      <c r="H1905" s="1">
        <f t="shared" si="208"/>
        <v>4.4149548338559264</v>
      </c>
      <c r="I1905" s="1">
        <f t="shared" si="210"/>
        <v>-4.0470916526748937</v>
      </c>
      <c r="K1905">
        <f t="shared" si="209"/>
        <v>1.624487382779146E-3</v>
      </c>
    </row>
    <row r="1906" spans="1:11" ht="14.4" customHeight="1">
      <c r="A1906" s="2">
        <v>6.3780000000000001</v>
      </c>
      <c r="B1906" s="2">
        <v>95.250799999999998</v>
      </c>
      <c r="C1906" s="2">
        <v>5.2940000000000001E-2</v>
      </c>
      <c r="D1906" s="1">
        <f t="shared" si="204"/>
        <v>81.202728047740848</v>
      </c>
      <c r="E1906" s="1">
        <f t="shared" si="205"/>
        <v>1.7646666666666668E-2</v>
      </c>
      <c r="F1906" s="1">
        <f t="shared" si="206"/>
        <v>82.635685522023309</v>
      </c>
      <c r="G1906" s="1">
        <f t="shared" si="207"/>
        <v>1.7492772090988134E-2</v>
      </c>
      <c r="H1906" s="1">
        <f t="shared" si="208"/>
        <v>4.4144416153413202</v>
      </c>
      <c r="I1906" s="1">
        <f t="shared" si="210"/>
        <v>-4.0459675067424214</v>
      </c>
      <c r="K1906">
        <f t="shared" si="209"/>
        <v>1.6236147485080463E-3</v>
      </c>
    </row>
    <row r="1907" spans="1:11" ht="14.4" customHeight="1">
      <c r="A1907" s="2">
        <v>6.3849999999999998</v>
      </c>
      <c r="B1907" s="2">
        <v>95.199209999999994</v>
      </c>
      <c r="C1907" s="2">
        <v>5.2999999999999999E-2</v>
      </c>
      <c r="D1907" s="1">
        <f t="shared" si="204"/>
        <v>81.158746803069064</v>
      </c>
      <c r="E1907" s="1">
        <f t="shared" si="205"/>
        <v>1.7666666666666667E-2</v>
      </c>
      <c r="F1907" s="1">
        <f t="shared" si="206"/>
        <v>82.592551329923282</v>
      </c>
      <c r="G1907" s="1">
        <f t="shared" si="207"/>
        <v>1.7512425084631154E-2</v>
      </c>
      <c r="H1907" s="1">
        <f t="shared" si="208"/>
        <v>4.4139194988568535</v>
      </c>
      <c r="I1907" s="1">
        <f t="shared" si="210"/>
        <v>-4.0448446451507936</v>
      </c>
      <c r="K1907">
        <f t="shared" si="209"/>
        <v>1.8931466183575204E-3</v>
      </c>
    </row>
    <row r="1908" spans="1:11" ht="14.4" customHeight="1">
      <c r="A1908" s="2">
        <v>6.3929999999999998</v>
      </c>
      <c r="B1908" s="2">
        <v>95.143159999999995</v>
      </c>
      <c r="C1908" s="2">
        <v>5.3069999999999999E-2</v>
      </c>
      <c r="D1908" s="1">
        <f t="shared" si="204"/>
        <v>81.110963341858493</v>
      </c>
      <c r="E1908" s="1">
        <f t="shared" si="205"/>
        <v>1.7690000000000001E-2</v>
      </c>
      <c r="F1908" s="1">
        <f t="shared" si="206"/>
        <v>82.54581628337597</v>
      </c>
      <c r="G1908" s="1">
        <f t="shared" si="207"/>
        <v>1.7535353089060471E-2</v>
      </c>
      <c r="H1908" s="1">
        <f t="shared" si="208"/>
        <v>4.4133534880809151</v>
      </c>
      <c r="I1908" s="1">
        <f t="shared" si="210"/>
        <v>-4.0435362593474764</v>
      </c>
      <c r="K1908">
        <f t="shared" si="209"/>
        <v>1.8920598181301834E-3</v>
      </c>
    </row>
    <row r="1909" spans="1:11" ht="14.4" customHeight="1">
      <c r="A1909" s="2">
        <v>6.4009999999999998</v>
      </c>
      <c r="B1909" s="2">
        <v>95.089939999999999</v>
      </c>
      <c r="C1909" s="2">
        <v>5.314E-2</v>
      </c>
      <c r="D1909" s="1">
        <f t="shared" si="204"/>
        <v>81.065592497868721</v>
      </c>
      <c r="E1909" s="1">
        <f t="shared" si="205"/>
        <v>1.7713333333333334E-2</v>
      </c>
      <c r="F1909" s="1">
        <f t="shared" si="206"/>
        <v>82.501534359647636</v>
      </c>
      <c r="G1909" s="1">
        <f t="shared" si="207"/>
        <v>1.7558280567808452E-2</v>
      </c>
      <c r="H1909" s="1">
        <f t="shared" si="208"/>
        <v>4.4128168914664485</v>
      </c>
      <c r="I1909" s="1">
        <f t="shared" si="210"/>
        <v>-4.042229613120174</v>
      </c>
      <c r="K1909">
        <f t="shared" si="209"/>
        <v>1.6208841432224542E-3</v>
      </c>
    </row>
    <row r="1910" spans="1:11" ht="14.4" customHeight="1">
      <c r="A1910" s="2">
        <v>6.4089999999999998</v>
      </c>
      <c r="B1910" s="2">
        <v>95.039770000000004</v>
      </c>
      <c r="C1910" s="2">
        <v>5.3199999999999997E-2</v>
      </c>
      <c r="D1910" s="1">
        <f t="shared" si="204"/>
        <v>81.02282182438195</v>
      </c>
      <c r="E1910" s="1">
        <f t="shared" si="205"/>
        <v>1.7733333333333334E-2</v>
      </c>
      <c r="F1910" s="1">
        <f t="shared" si="206"/>
        <v>82.459626531401</v>
      </c>
      <c r="G1910" s="1">
        <f t="shared" si="207"/>
        <v>1.7577932274068609E-2</v>
      </c>
      <c r="H1910" s="1">
        <f t="shared" si="208"/>
        <v>4.412308798180467</v>
      </c>
      <c r="I1910" s="1">
        <f t="shared" si="210"/>
        <v>-4.04111101172749</v>
      </c>
      <c r="K1910">
        <f t="shared" si="209"/>
        <v>1.8900115373686034E-3</v>
      </c>
    </row>
    <row r="1911" spans="1:11" ht="14.4" customHeight="1">
      <c r="A1911" s="2">
        <v>6.4169999999999998</v>
      </c>
      <c r="B1911" s="2">
        <v>94.987390000000005</v>
      </c>
      <c r="C1911" s="2">
        <v>5.3269999999999998E-2</v>
      </c>
      <c r="D1911" s="1">
        <f t="shared" si="204"/>
        <v>80.978167092924139</v>
      </c>
      <c r="E1911" s="1">
        <f t="shared" si="205"/>
        <v>1.7756666666666667E-2</v>
      </c>
      <c r="F1911" s="1">
        <f t="shared" si="206"/>
        <v>82.416069413270833</v>
      </c>
      <c r="G1911" s="1">
        <f t="shared" si="207"/>
        <v>1.7600858776615207E-2</v>
      </c>
      <c r="H1911" s="1">
        <f t="shared" si="208"/>
        <v>4.411780435053398</v>
      </c>
      <c r="I1911" s="1">
        <f t="shared" si="210"/>
        <v>-4.0398075840025616</v>
      </c>
      <c r="K1911">
        <f t="shared" si="209"/>
        <v>1.6191307757885244E-3</v>
      </c>
    </row>
    <row r="1912" spans="1:11" ht="14.4" customHeight="1">
      <c r="A1912" s="2">
        <v>6.4249999999999998</v>
      </c>
      <c r="B1912" s="2">
        <v>94.93665</v>
      </c>
      <c r="C1912" s="2">
        <v>5.3330000000000002E-2</v>
      </c>
      <c r="D1912" s="1">
        <f t="shared" si="204"/>
        <v>80.934910485933514</v>
      </c>
      <c r="E1912" s="1">
        <f t="shared" si="205"/>
        <v>1.7776666666666666E-2</v>
      </c>
      <c r="F1912" s="1">
        <f t="shared" si="206"/>
        <v>82.37366341133847</v>
      </c>
      <c r="G1912" s="1">
        <f t="shared" si="207"/>
        <v>1.7620509646166946E-2</v>
      </c>
      <c r="H1912" s="1">
        <f t="shared" si="208"/>
        <v>4.4112657670320168</v>
      </c>
      <c r="I1912" s="1">
        <f t="shared" si="210"/>
        <v>-4.0386917345923496</v>
      </c>
      <c r="K1912">
        <f t="shared" si="209"/>
        <v>2.1576612674056306E-3</v>
      </c>
    </row>
    <row r="1913" spans="1:11" ht="14.4" customHeight="1">
      <c r="A1913" s="2">
        <v>6.4340000000000002</v>
      </c>
      <c r="B1913" s="2">
        <v>94.883600000000001</v>
      </c>
      <c r="C1913" s="2">
        <v>5.3409999999999999E-2</v>
      </c>
      <c r="D1913" s="1">
        <f t="shared" si="204"/>
        <v>80.889684569479982</v>
      </c>
      <c r="E1913" s="1">
        <f t="shared" si="205"/>
        <v>1.7803333333333334E-2</v>
      </c>
      <c r="F1913" s="1">
        <f t="shared" si="206"/>
        <v>82.329790587098628</v>
      </c>
      <c r="G1913" s="1">
        <f t="shared" si="207"/>
        <v>1.7646710204895312E-2</v>
      </c>
      <c r="H1913" s="1">
        <f t="shared" si="208"/>
        <v>4.4107330177275861</v>
      </c>
      <c r="I1913" s="1">
        <f t="shared" si="210"/>
        <v>-4.0372059036332182</v>
      </c>
      <c r="K1913">
        <f t="shared" si="209"/>
        <v>2.1564320545610725E-3</v>
      </c>
    </row>
    <row r="1914" spans="1:11" ht="14.4" customHeight="1">
      <c r="A1914" s="2">
        <v>6.444</v>
      </c>
      <c r="B1914" s="2">
        <v>94.828509999999994</v>
      </c>
      <c r="C1914" s="2">
        <v>5.3490000000000003E-2</v>
      </c>
      <c r="D1914" s="1">
        <f t="shared" si="204"/>
        <v>80.842719522591651</v>
      </c>
      <c r="E1914" s="1">
        <f t="shared" si="205"/>
        <v>1.7830000000000002E-2</v>
      </c>
      <c r="F1914" s="1">
        <f t="shared" si="206"/>
        <v>82.284145211679458</v>
      </c>
      <c r="G1914" s="1">
        <f t="shared" si="207"/>
        <v>1.7672910077172387E-2</v>
      </c>
      <c r="H1914" s="1">
        <f t="shared" si="208"/>
        <v>4.4101784428507074</v>
      </c>
      <c r="I1914" s="1">
        <f t="shared" si="210"/>
        <v>-4.0357223159347431</v>
      </c>
      <c r="K1914">
        <f t="shared" si="209"/>
        <v>2.1551859050865096E-3</v>
      </c>
    </row>
    <row r="1915" spans="1:11" ht="14.4" customHeight="1">
      <c r="A1915" s="2">
        <v>6.4530000000000003</v>
      </c>
      <c r="B1915" s="2">
        <v>94.773970000000006</v>
      </c>
      <c r="C1915" s="2">
        <v>5.357E-2</v>
      </c>
      <c r="D1915" s="1">
        <f t="shared" si="204"/>
        <v>80.796223358908804</v>
      </c>
      <c r="E1915" s="1">
        <f t="shared" si="205"/>
        <v>1.7856666666666667E-2</v>
      </c>
      <c r="F1915" s="1">
        <f t="shared" si="206"/>
        <v>82.238974587354377</v>
      </c>
      <c r="G1915" s="1">
        <f t="shared" si="207"/>
        <v>1.7699109263034137E-2</v>
      </c>
      <c r="H1915" s="1">
        <f t="shared" si="208"/>
        <v>4.4096293330901428</v>
      </c>
      <c r="I1915" s="1">
        <f t="shared" si="210"/>
        <v>-4.03424096479102</v>
      </c>
      <c r="K1915">
        <f t="shared" si="209"/>
        <v>1.6154917306052336E-3</v>
      </c>
    </row>
    <row r="1916" spans="1:11" ht="14.4" customHeight="1">
      <c r="A1916" s="2">
        <v>6.4610000000000003</v>
      </c>
      <c r="B1916" s="2">
        <v>94.723209999999995</v>
      </c>
      <c r="C1916" s="2">
        <v>5.3629999999999997E-2</v>
      </c>
      <c r="D1916" s="1">
        <f t="shared" si="204"/>
        <v>80.752949701619784</v>
      </c>
      <c r="E1916" s="1">
        <f t="shared" si="205"/>
        <v>1.7876666666666666E-2</v>
      </c>
      <c r="F1916" s="1">
        <f t="shared" si="206"/>
        <v>82.196543265785749</v>
      </c>
      <c r="G1916" s="1">
        <f t="shared" si="207"/>
        <v>1.7718758201992195E-2</v>
      </c>
      <c r="H1916" s="1">
        <f t="shared" si="208"/>
        <v>4.4091132484502262</v>
      </c>
      <c r="I1916" s="1">
        <f t="shared" si="210"/>
        <v>-4.0331314151551885</v>
      </c>
      <c r="K1916">
        <f t="shared" si="209"/>
        <v>1.8837050724638006E-3</v>
      </c>
    </row>
    <row r="1917" spans="1:11" ht="14.4" customHeight="1">
      <c r="A1917" s="2">
        <v>6.4690000000000003</v>
      </c>
      <c r="B1917" s="2">
        <v>94.669880000000006</v>
      </c>
      <c r="C1917" s="2">
        <v>5.3699999999999998E-2</v>
      </c>
      <c r="D1917" s="1">
        <f t="shared" si="204"/>
        <v>80.707485080988931</v>
      </c>
      <c r="E1917" s="1">
        <f t="shared" si="205"/>
        <v>1.7899999999999999E-2</v>
      </c>
      <c r="F1917" s="1">
        <f t="shared" si="206"/>
        <v>82.152149063938637</v>
      </c>
      <c r="G1917" s="1">
        <f t="shared" si="207"/>
        <v>1.7741681476157126E-2</v>
      </c>
      <c r="H1917" s="1">
        <f t="shared" si="208"/>
        <v>4.4085730043838138</v>
      </c>
      <c r="I1917" s="1">
        <f t="shared" si="210"/>
        <v>-4.0318385221416699</v>
      </c>
      <c r="K1917">
        <f t="shared" si="209"/>
        <v>1.6136664109124188E-3</v>
      </c>
    </row>
    <row r="1918" spans="1:11" ht="14.4" customHeight="1">
      <c r="A1918" s="2">
        <v>6.476</v>
      </c>
      <c r="B1918" s="2">
        <v>94.613190000000003</v>
      </c>
      <c r="C1918" s="2">
        <v>5.3760000000000002E-2</v>
      </c>
      <c r="D1918" s="1">
        <f t="shared" si="204"/>
        <v>80.659156010230191</v>
      </c>
      <c r="E1918" s="1">
        <f t="shared" si="205"/>
        <v>1.7920000000000002E-2</v>
      </c>
      <c r="F1918" s="1">
        <f t="shared" si="206"/>
        <v>82.104568085933508</v>
      </c>
      <c r="G1918" s="1">
        <f t="shared" si="207"/>
        <v>1.7761329578642172E-2</v>
      </c>
      <c r="H1918" s="1">
        <f t="shared" si="208"/>
        <v>4.4079936554212678</v>
      </c>
      <c r="I1918" s="1">
        <f t="shared" si="210"/>
        <v>-4.0307316805579729</v>
      </c>
      <c r="K1918">
        <f t="shared" si="209"/>
        <v>1.6126918158567256E-3</v>
      </c>
    </row>
    <row r="1919" spans="1:11" ht="14.4" customHeight="1">
      <c r="A1919" s="2">
        <v>6.4820000000000002</v>
      </c>
      <c r="B1919" s="2">
        <v>94.55556</v>
      </c>
      <c r="C1919" s="2">
        <v>5.382E-2</v>
      </c>
      <c r="D1919" s="1">
        <f t="shared" si="204"/>
        <v>80.61002557544758</v>
      </c>
      <c r="E1919" s="1">
        <f t="shared" si="205"/>
        <v>1.7940000000000001E-2</v>
      </c>
      <c r="F1919" s="1">
        <f t="shared" si="206"/>
        <v>82.056169434271112</v>
      </c>
      <c r="G1919" s="1">
        <f t="shared" si="207"/>
        <v>1.778097729508709E-2</v>
      </c>
      <c r="H1919" s="1">
        <f t="shared" si="208"/>
        <v>4.4074040058644277</v>
      </c>
      <c r="I1919" s="1">
        <f t="shared" si="210"/>
        <v>-4.0296260844290508</v>
      </c>
      <c r="K1919">
        <f t="shared" si="209"/>
        <v>1.0744958226766757E-3</v>
      </c>
    </row>
    <row r="1920" spans="1:11" ht="14.4" customHeight="1">
      <c r="A1920" s="2">
        <v>6.4870000000000001</v>
      </c>
      <c r="B1920" s="2">
        <v>94.501980000000003</v>
      </c>
      <c r="C1920" s="2">
        <v>5.3859999999999998E-2</v>
      </c>
      <c r="D1920" s="1">
        <f t="shared" si="204"/>
        <v>80.564347826086973</v>
      </c>
      <c r="E1920" s="1">
        <f t="shared" si="205"/>
        <v>1.7953333333333332E-2</v>
      </c>
      <c r="F1920" s="1">
        <f t="shared" si="206"/>
        <v>82.010746417391317</v>
      </c>
      <c r="G1920" s="1">
        <f t="shared" si="207"/>
        <v>1.779407555825745E-2</v>
      </c>
      <c r="H1920" s="1">
        <f t="shared" si="208"/>
        <v>4.4068502925480706</v>
      </c>
      <c r="I1920" s="1">
        <f t="shared" si="210"/>
        <v>-4.0288897108913231</v>
      </c>
      <c r="K1920">
        <f t="shared" si="209"/>
        <v>1.3423253765275655E-3</v>
      </c>
    </row>
    <row r="1921" spans="1:11" ht="14.4" customHeight="1">
      <c r="A1921" s="2">
        <v>6.492</v>
      </c>
      <c r="B1921" s="2">
        <v>94.443740000000005</v>
      </c>
      <c r="C1921" s="2">
        <v>5.391E-2</v>
      </c>
      <c r="D1921" s="1">
        <f t="shared" si="204"/>
        <v>80.514697357203772</v>
      </c>
      <c r="E1921" s="1">
        <f t="shared" si="205"/>
        <v>1.797E-2</v>
      </c>
      <c r="F1921" s="1">
        <f t="shared" si="206"/>
        <v>81.961546468712726</v>
      </c>
      <c r="G1921" s="1">
        <f t="shared" si="207"/>
        <v>1.781044814596178E-2</v>
      </c>
      <c r="H1921" s="1">
        <f t="shared" si="208"/>
        <v>4.4062501917714201</v>
      </c>
      <c r="I1921" s="1">
        <f t="shared" si="210"/>
        <v>-4.027970019394008</v>
      </c>
      <c r="K1921">
        <f t="shared" si="209"/>
        <v>1.3414825234443033E-3</v>
      </c>
    </row>
    <row r="1922" spans="1:11" ht="14.4" customHeight="1">
      <c r="A1922" s="2">
        <v>6.4969999999999999</v>
      </c>
      <c r="B1922" s="2">
        <v>94.383340000000004</v>
      </c>
      <c r="C1922" s="2">
        <v>5.3960000000000001E-2</v>
      </c>
      <c r="D1922" s="1">
        <f t="shared" ref="D1922:D1985" si="211">B1922/$N$9</f>
        <v>80.463205456095494</v>
      </c>
      <c r="E1922" s="1">
        <f t="shared" ref="E1922:E1985" si="212">C1922/$N$5</f>
        <v>1.7986666666666668E-2</v>
      </c>
      <c r="F1922" s="1">
        <f t="shared" ref="F1922:F1985" si="213">(D1922*(1+E1922))</f>
        <v>81.910470311565788</v>
      </c>
      <c r="G1922" s="1">
        <f t="shared" ref="G1922:G1985" si="214">LN(1+E1922)</f>
        <v>1.7826820465608656E-2</v>
      </c>
      <c r="H1922" s="1">
        <f t="shared" ref="H1922:H1985" si="215">LN(F1922)</f>
        <v>4.4056268253199118</v>
      </c>
      <c r="I1922" s="1">
        <f t="shared" si="210"/>
        <v>-4.0270511879887625</v>
      </c>
      <c r="K1922">
        <f t="shared" ref="K1922:K1985" si="216">(((B1922/1.17299999999999)+(B1923/1.17299999999999))/2)*(((C1923/3)-(C1922/3)))</f>
        <v>1.0725015061094694E-3</v>
      </c>
    </row>
    <row r="1923" spans="1:11" ht="14.4" customHeight="1">
      <c r="A1923" s="2">
        <v>6.5019999999999998</v>
      </c>
      <c r="B1923" s="2">
        <v>94.323300000000003</v>
      </c>
      <c r="C1923" s="2">
        <v>5.3999999999999999E-2</v>
      </c>
      <c r="D1923" s="1">
        <f t="shared" si="211"/>
        <v>80.412020460358065</v>
      </c>
      <c r="E1923" s="1">
        <f t="shared" si="212"/>
        <v>1.7999999999999999E-2</v>
      </c>
      <c r="F1923" s="1">
        <f t="shared" si="213"/>
        <v>81.859436828644505</v>
      </c>
      <c r="G1923" s="1">
        <f t="shared" si="214"/>
        <v>1.7839918128331016E-2</v>
      </c>
      <c r="H1923" s="1">
        <f t="shared" si="215"/>
        <v>4.4050035913514209</v>
      </c>
      <c r="I1923" s="1">
        <f t="shared" si="210"/>
        <v>-4.0263167410599179</v>
      </c>
      <c r="K1923">
        <f t="shared" si="216"/>
        <v>1.3397747939757041E-3</v>
      </c>
    </row>
    <row r="1924" spans="1:11" ht="14.4" customHeight="1">
      <c r="A1924" s="2">
        <v>6.5069999999999997</v>
      </c>
      <c r="B1924" s="2">
        <v>94.263400000000004</v>
      </c>
      <c r="C1924" s="2">
        <v>5.4050000000000001E-2</v>
      </c>
      <c r="D1924" s="1">
        <f t="shared" si="211"/>
        <v>80.36095481670931</v>
      </c>
      <c r="E1924" s="1">
        <f t="shared" si="212"/>
        <v>1.8016666666666667E-2</v>
      </c>
      <c r="F1924" s="1">
        <f t="shared" si="213"/>
        <v>81.808791352657011</v>
      </c>
      <c r="G1924" s="1">
        <f t="shared" si="214"/>
        <v>1.7856289965496978E-2</v>
      </c>
      <c r="H1924" s="1">
        <f t="shared" si="215"/>
        <v>4.4043847115826749</v>
      </c>
      <c r="I1924" s="1">
        <f t="shared" si="210"/>
        <v>-4.0253994538079558</v>
      </c>
      <c r="K1924">
        <f t="shared" si="216"/>
        <v>1.3389093492470877E-3</v>
      </c>
    </row>
    <row r="1925" spans="1:11" ht="14.4" customHeight="1">
      <c r="A1925" s="2">
        <v>6.5119999999999996</v>
      </c>
      <c r="B1925" s="2">
        <v>94.201480000000004</v>
      </c>
      <c r="C1925" s="2">
        <v>5.4100000000000002E-2</v>
      </c>
      <c r="D1925" s="1">
        <f t="shared" si="211"/>
        <v>80.308167092924137</v>
      </c>
      <c r="E1925" s="1">
        <f t="shared" si="212"/>
        <v>1.8033333333333335E-2</v>
      </c>
      <c r="F1925" s="1">
        <f t="shared" si="213"/>
        <v>81.756391039499874</v>
      </c>
      <c r="G1925" s="1">
        <f t="shared" si="214"/>
        <v>1.7872661534630494E-2</v>
      </c>
      <c r="H1925" s="1">
        <f t="shared" si="215"/>
        <v>4.4037439845748434</v>
      </c>
      <c r="I1925" s="1">
        <f t="shared" si="210"/>
        <v>-4.0244830221976269</v>
      </c>
      <c r="K1925">
        <f t="shared" si="216"/>
        <v>8.0285741687949092E-4</v>
      </c>
    </row>
    <row r="1926" spans="1:11" ht="14.4" customHeight="1">
      <c r="A1926" s="2">
        <v>6.516</v>
      </c>
      <c r="B1926" s="2">
        <v>94.148870000000002</v>
      </c>
      <c r="C1926" s="2">
        <v>5.4129999999999998E-2</v>
      </c>
      <c r="D1926" s="1">
        <f t="shared" si="211"/>
        <v>80.263316283034968</v>
      </c>
      <c r="E1926" s="1">
        <f t="shared" si="212"/>
        <v>1.8043333333333331E-2</v>
      </c>
      <c r="F1926" s="1">
        <f t="shared" si="213"/>
        <v>81.711534053168535</v>
      </c>
      <c r="G1926" s="1">
        <f t="shared" si="214"/>
        <v>1.7882484347458576E-2</v>
      </c>
      <c r="H1926" s="1">
        <f t="shared" si="215"/>
        <v>4.4031951675829859</v>
      </c>
      <c r="I1926" s="1">
        <f t="shared" si="210"/>
        <v>-4.0239335732815125</v>
      </c>
      <c r="K1926">
        <f t="shared" si="216"/>
        <v>1.0698622335894245E-3</v>
      </c>
    </row>
    <row r="1927" spans="1:11" ht="14.4" customHeight="1">
      <c r="A1927" s="2">
        <v>6.52</v>
      </c>
      <c r="B1927" s="2">
        <v>94.093389999999999</v>
      </c>
      <c r="C1927" s="2">
        <v>5.4170000000000003E-2</v>
      </c>
      <c r="D1927" s="1">
        <f t="shared" si="211"/>
        <v>80.216018755328236</v>
      </c>
      <c r="E1927" s="1">
        <f t="shared" si="212"/>
        <v>1.8056666666666669E-2</v>
      </c>
      <c r="F1927" s="1">
        <f t="shared" si="213"/>
        <v>81.664452667320276</v>
      </c>
      <c r="G1927" s="1">
        <f t="shared" si="214"/>
        <v>1.7895581281139033E-2</v>
      </c>
      <c r="H1927" s="1">
        <f t="shared" si="215"/>
        <v>4.4026188113130509</v>
      </c>
      <c r="I1927" s="1">
        <f t="shared" si="210"/>
        <v>-4.0232014524116249</v>
      </c>
      <c r="K1927">
        <f t="shared" si="216"/>
        <v>8.0191031543021588E-4</v>
      </c>
    </row>
    <row r="1928" spans="1:11" ht="14.4" customHeight="1">
      <c r="A1928" s="2">
        <v>6.524</v>
      </c>
      <c r="B1928" s="2">
        <v>94.034769999999995</v>
      </c>
      <c r="C1928" s="2">
        <v>5.4199999999999998E-2</v>
      </c>
      <c r="D1928" s="1">
        <f t="shared" si="211"/>
        <v>80.16604433077579</v>
      </c>
      <c r="E1928" s="1">
        <f t="shared" si="212"/>
        <v>1.8066666666666665E-2</v>
      </c>
      <c r="F1928" s="1">
        <f t="shared" si="213"/>
        <v>81.614377531685136</v>
      </c>
      <c r="G1928" s="1">
        <f t="shared" si="214"/>
        <v>1.7905403868834421E-2</v>
      </c>
      <c r="H1928" s="1">
        <f t="shared" si="215"/>
        <v>4.4020054416907426</v>
      </c>
      <c r="I1928" s="1">
        <f t="shared" si="210"/>
        <v>-4.0226527195820276</v>
      </c>
      <c r="K1928">
        <f t="shared" si="216"/>
        <v>1.068538959931857E-3</v>
      </c>
    </row>
    <row r="1929" spans="1:11" ht="14.4" customHeight="1">
      <c r="A1929" s="2">
        <v>6.5279999999999996</v>
      </c>
      <c r="B1929" s="2">
        <v>93.97466</v>
      </c>
      <c r="C1929" s="2">
        <v>5.4239999999999997E-2</v>
      </c>
      <c r="D1929" s="1">
        <f t="shared" si="211"/>
        <v>80.114799658994045</v>
      </c>
      <c r="E1929" s="1">
        <f t="shared" si="212"/>
        <v>1.8079999999999999E-2</v>
      </c>
      <c r="F1929" s="1">
        <f t="shared" si="213"/>
        <v>81.563275236828659</v>
      </c>
      <c r="G1929" s="1">
        <f t="shared" si="214"/>
        <v>1.7918500502345051E-2</v>
      </c>
      <c r="H1929" s="1">
        <f t="shared" si="215"/>
        <v>4.4013791022911972</v>
      </c>
      <c r="I1929" s="1">
        <f t="shared" si="210"/>
        <v>-4.0219215522609906</v>
      </c>
      <c r="K1929">
        <f t="shared" si="216"/>
        <v>8.0089377664106537E-4</v>
      </c>
    </row>
    <row r="1930" spans="1:11" ht="14.4" customHeight="1">
      <c r="A1930" s="2">
        <v>6.532</v>
      </c>
      <c r="B1930" s="2">
        <v>93.915019999999998</v>
      </c>
      <c r="C1930" s="2">
        <v>5.4269999999999999E-2</v>
      </c>
      <c r="D1930" s="1">
        <f t="shared" si="211"/>
        <v>80.063955669224228</v>
      </c>
      <c r="E1930" s="1">
        <f t="shared" si="212"/>
        <v>1.8089999999999998E-2</v>
      </c>
      <c r="F1930" s="1">
        <f t="shared" si="213"/>
        <v>81.512312627280494</v>
      </c>
      <c r="G1930" s="1">
        <f t="shared" si="214"/>
        <v>1.7928322864917846E-2</v>
      </c>
      <c r="H1930" s="1">
        <f t="shared" si="215"/>
        <v>4.4007540840174668</v>
      </c>
      <c r="I1930" s="1">
        <f t="shared" si="210"/>
        <v>-4.0213735336698875</v>
      </c>
      <c r="K1930">
        <f t="shared" si="216"/>
        <v>8.0039680306930559E-4</v>
      </c>
    </row>
    <row r="1931" spans="1:11" ht="14.4" customHeight="1">
      <c r="A1931" s="2">
        <v>6.5359999999999996</v>
      </c>
      <c r="B1931" s="2">
        <v>93.858069999999998</v>
      </c>
      <c r="C1931" s="2">
        <v>5.4300000000000001E-2</v>
      </c>
      <c r="D1931" s="1">
        <f t="shared" si="211"/>
        <v>80.015404944586535</v>
      </c>
      <c r="E1931" s="1">
        <f t="shared" si="212"/>
        <v>1.8100000000000002E-2</v>
      </c>
      <c r="F1931" s="1">
        <f t="shared" si="213"/>
        <v>81.463683774083549</v>
      </c>
      <c r="G1931" s="1">
        <f t="shared" si="214"/>
        <v>1.7938145131012998E-2</v>
      </c>
      <c r="H1931" s="1">
        <f t="shared" si="215"/>
        <v>4.4001573230745814</v>
      </c>
      <c r="I1931" s="1">
        <f t="shared" ref="I1931:I1994" si="217">LN(G1931)</f>
        <v>-4.0208258206170262</v>
      </c>
      <c r="K1931">
        <f t="shared" si="216"/>
        <v>7.9992544757030671E-4</v>
      </c>
    </row>
    <row r="1932" spans="1:11" ht="14.4" customHeight="1">
      <c r="A1932" s="2">
        <v>6.54</v>
      </c>
      <c r="B1932" s="2">
        <v>93.80444</v>
      </c>
      <c r="C1932" s="2">
        <v>5.4330000000000003E-2</v>
      </c>
      <c r="D1932" s="1">
        <f t="shared" si="211"/>
        <v>79.96968456947998</v>
      </c>
      <c r="E1932" s="1">
        <f t="shared" si="212"/>
        <v>1.8110000000000001E-2</v>
      </c>
      <c r="F1932" s="1">
        <f t="shared" si="213"/>
        <v>81.417935557033275</v>
      </c>
      <c r="G1932" s="1">
        <f t="shared" si="214"/>
        <v>1.7947967300632191E-2</v>
      </c>
      <c r="H1932" s="1">
        <f t="shared" si="215"/>
        <v>4.399595587276016</v>
      </c>
      <c r="I1932" s="1">
        <f t="shared" si="217"/>
        <v>-4.0202784127648563</v>
      </c>
      <c r="K1932">
        <f t="shared" si="216"/>
        <v>7.9948320545606972E-4</v>
      </c>
    </row>
    <row r="1933" spans="1:11" ht="14.4" customHeight="1">
      <c r="A1933" s="2">
        <v>6.5439999999999996</v>
      </c>
      <c r="B1933" s="2">
        <v>93.754320000000007</v>
      </c>
      <c r="C1933" s="2">
        <v>5.4359999999999999E-2</v>
      </c>
      <c r="D1933" s="1">
        <f t="shared" si="211"/>
        <v>79.926956521739143</v>
      </c>
      <c r="E1933" s="1">
        <f t="shared" si="212"/>
        <v>1.8120000000000001E-2</v>
      </c>
      <c r="F1933" s="1">
        <f t="shared" si="213"/>
        <v>81.375232973913043</v>
      </c>
      <c r="G1933" s="1">
        <f t="shared" si="214"/>
        <v>1.7957789373777094E-2</v>
      </c>
      <c r="H1933" s="1">
        <f t="shared" si="215"/>
        <v>4.3990709634913081</v>
      </c>
      <c r="I1933" s="1">
        <f t="shared" si="217"/>
        <v>-4.0197313097763878</v>
      </c>
      <c r="K1933">
        <f t="shared" si="216"/>
        <v>7.9903115942026417E-4</v>
      </c>
    </row>
    <row r="1934" spans="1:11" ht="14.4" customHeight="1">
      <c r="A1934" s="2">
        <v>6.5490000000000004</v>
      </c>
      <c r="B1934" s="2">
        <v>93.698390000000003</v>
      </c>
      <c r="C1934" s="2">
        <v>5.4390000000000001E-2</v>
      </c>
      <c r="D1934" s="1">
        <f t="shared" si="211"/>
        <v>79.87927536231885</v>
      </c>
      <c r="E1934" s="1">
        <f t="shared" si="212"/>
        <v>1.813E-2</v>
      </c>
      <c r="F1934" s="1">
        <f t="shared" si="213"/>
        <v>81.327486624637686</v>
      </c>
      <c r="G1934" s="1">
        <f t="shared" si="214"/>
        <v>1.7967611350450042E-2</v>
      </c>
      <c r="H1934" s="1">
        <f t="shared" si="215"/>
        <v>4.3984840482785357</v>
      </c>
      <c r="I1934" s="1">
        <f t="shared" si="217"/>
        <v>-4.0191845113151503</v>
      </c>
      <c r="K1934">
        <f t="shared" si="216"/>
        <v>1.3309227053141515E-3</v>
      </c>
    </row>
    <row r="1935" spans="1:11" ht="14.4" customHeight="1">
      <c r="A1935" s="2">
        <v>6.5549999999999997</v>
      </c>
      <c r="B1935" s="2">
        <v>93.642290000000003</v>
      </c>
      <c r="C1935" s="2">
        <v>5.4440000000000002E-2</v>
      </c>
      <c r="D1935" s="1">
        <f t="shared" si="211"/>
        <v>79.831449275362331</v>
      </c>
      <c r="E1935" s="1">
        <f t="shared" si="212"/>
        <v>1.8146666666666669E-2</v>
      </c>
      <c r="F1935" s="1">
        <f t="shared" si="213"/>
        <v>81.280123974879245</v>
      </c>
      <c r="G1935" s="1">
        <f t="shared" si="214"/>
        <v>1.7983981097194162E-2</v>
      </c>
      <c r="H1935" s="1">
        <f t="shared" si="215"/>
        <v>4.3979015091104952</v>
      </c>
      <c r="I1935" s="1">
        <f t="shared" si="217"/>
        <v>-4.0182738563615912</v>
      </c>
      <c r="K1935">
        <f t="shared" si="216"/>
        <v>1.330167874396E-3</v>
      </c>
    </row>
    <row r="1936" spans="1:11" ht="14.4" customHeight="1">
      <c r="A1936" s="2">
        <v>6.5620000000000003</v>
      </c>
      <c r="B1936" s="2">
        <v>93.592140000000001</v>
      </c>
      <c r="C1936" s="2">
        <v>5.4489999999999997E-2</v>
      </c>
      <c r="D1936" s="1">
        <f t="shared" si="211"/>
        <v>79.788695652173928</v>
      </c>
      <c r="E1936" s="1">
        <f t="shared" si="212"/>
        <v>1.8163333333333333E-2</v>
      </c>
      <c r="F1936" s="1">
        <f t="shared" si="213"/>
        <v>81.237924327536248</v>
      </c>
      <c r="G1936" s="1">
        <f t="shared" si="214"/>
        <v>1.8000350575973843E-2</v>
      </c>
      <c r="H1936" s="1">
        <f t="shared" si="215"/>
        <v>4.3973821865031635</v>
      </c>
      <c r="I1936" s="1">
        <f t="shared" si="217"/>
        <v>-4.0173640448326449</v>
      </c>
      <c r="K1936">
        <f t="shared" si="216"/>
        <v>1.8613206876954E-3</v>
      </c>
    </row>
    <row r="1937" spans="1:11" ht="14.4" customHeight="1">
      <c r="A1937" s="2">
        <v>6.5720000000000001</v>
      </c>
      <c r="B1937" s="2">
        <v>93.550359999999998</v>
      </c>
      <c r="C1937" s="2">
        <v>5.4559999999999997E-2</v>
      </c>
      <c r="D1937" s="1">
        <f t="shared" si="211"/>
        <v>79.753077578857642</v>
      </c>
      <c r="E1937" s="1">
        <f t="shared" si="212"/>
        <v>1.8186666666666667E-2</v>
      </c>
      <c r="F1937" s="1">
        <f t="shared" si="213"/>
        <v>81.203520216425119</v>
      </c>
      <c r="G1937" s="1">
        <f t="shared" si="214"/>
        <v>1.8023267396102296E-2</v>
      </c>
      <c r="H1937" s="1">
        <f t="shared" si="215"/>
        <v>4.3969585986469717</v>
      </c>
      <c r="I1937" s="1">
        <f t="shared" si="217"/>
        <v>-4.0160917227001089</v>
      </c>
      <c r="K1937">
        <f t="shared" si="216"/>
        <v>2.1265967604434236E-3</v>
      </c>
    </row>
    <row r="1938" spans="1:11" ht="14.4" customHeight="1">
      <c r="A1938" s="2">
        <v>6.5819999999999999</v>
      </c>
      <c r="B1938" s="2">
        <v>93.536990000000003</v>
      </c>
      <c r="C1938" s="2">
        <v>5.4640000000000001E-2</v>
      </c>
      <c r="D1938" s="1">
        <f t="shared" si="211"/>
        <v>79.741679454390464</v>
      </c>
      <c r="E1938" s="1">
        <f t="shared" si="212"/>
        <v>1.8213333333333335E-2</v>
      </c>
      <c r="F1938" s="1">
        <f t="shared" si="213"/>
        <v>81.194041242853103</v>
      </c>
      <c r="G1938" s="1">
        <f t="shared" si="214"/>
        <v>1.8049457404615717E-2</v>
      </c>
      <c r="H1938" s="1">
        <f t="shared" si="215"/>
        <v>4.3968418607662105</v>
      </c>
      <c r="I1938" s="1">
        <f t="shared" si="217"/>
        <v>-4.0146396553411883</v>
      </c>
      <c r="K1938">
        <f t="shared" si="216"/>
        <v>2.3920303069052936E-3</v>
      </c>
    </row>
    <row r="1939" spans="1:11" ht="14.4" customHeight="1">
      <c r="A1939" s="2">
        <v>6.5919999999999996</v>
      </c>
      <c r="B1939" s="2">
        <v>93.519779999999997</v>
      </c>
      <c r="C1939" s="2">
        <v>5.4730000000000001E-2</v>
      </c>
      <c r="D1939" s="1">
        <f t="shared" si="211"/>
        <v>79.727007672634286</v>
      </c>
      <c r="E1939" s="1">
        <f t="shared" si="212"/>
        <v>1.8243333333333334E-2</v>
      </c>
      <c r="F1939" s="1">
        <f t="shared" si="213"/>
        <v>81.181494049275386</v>
      </c>
      <c r="G1939" s="1">
        <f t="shared" si="214"/>
        <v>1.8078920344331739E-2</v>
      </c>
      <c r="H1939" s="1">
        <f t="shared" si="215"/>
        <v>4.3966873153960586</v>
      </c>
      <c r="I1939" s="1">
        <f t="shared" si="217"/>
        <v>-4.0130086412695238</v>
      </c>
      <c r="K1939">
        <f t="shared" si="216"/>
        <v>2.3912789002556775E-3</v>
      </c>
    </row>
    <row r="1940" spans="1:11" ht="14.4" customHeight="1">
      <c r="A1940" s="2">
        <v>6.6020000000000003</v>
      </c>
      <c r="B1940" s="2">
        <v>93.478229999999996</v>
      </c>
      <c r="C1940" s="2">
        <v>5.4820000000000001E-2</v>
      </c>
      <c r="D1940" s="1">
        <f t="shared" si="211"/>
        <v>79.691585677749373</v>
      </c>
      <c r="E1940" s="1">
        <f t="shared" si="212"/>
        <v>1.8273333333333332E-2</v>
      </c>
      <c r="F1940" s="1">
        <f t="shared" si="213"/>
        <v>81.147816586700785</v>
      </c>
      <c r="G1940" s="1">
        <f t="shared" si="214"/>
        <v>1.8108382416008519E-2</v>
      </c>
      <c r="H1940" s="1">
        <f t="shared" si="215"/>
        <v>4.3962723877046166</v>
      </c>
      <c r="I1940" s="1">
        <f t="shared" si="217"/>
        <v>-4.0113803310093461</v>
      </c>
      <c r="K1940">
        <f t="shared" si="216"/>
        <v>1.8589202188121947E-3</v>
      </c>
    </row>
    <row r="1941" spans="1:11" ht="14.4" customHeight="1">
      <c r="A1941" s="2">
        <v>6.61</v>
      </c>
      <c r="B1941" s="2">
        <v>93.422920000000005</v>
      </c>
      <c r="C1941" s="2">
        <v>5.4890000000000001E-2</v>
      </c>
      <c r="D1941" s="1">
        <f t="shared" si="211"/>
        <v>79.644433077578867</v>
      </c>
      <c r="E1941" s="1">
        <f t="shared" si="212"/>
        <v>1.8296666666666666E-2</v>
      </c>
      <c r="F1941" s="1">
        <f t="shared" si="213"/>
        <v>81.101660721454962</v>
      </c>
      <c r="G1941" s="1">
        <f t="shared" si="214"/>
        <v>1.813129676055281E-2</v>
      </c>
      <c r="H1941" s="1">
        <f t="shared" si="215"/>
        <v>4.3957034383649125</v>
      </c>
      <c r="I1941" s="1">
        <f t="shared" si="217"/>
        <v>-4.0101157310946283</v>
      </c>
      <c r="K1941">
        <f t="shared" si="216"/>
        <v>1.3270376527423978E-3</v>
      </c>
    </row>
    <row r="1942" spans="1:11" ht="14.4" customHeight="1">
      <c r="A1942" s="2">
        <v>6.6159999999999997</v>
      </c>
      <c r="B1942" s="2">
        <v>93.370900000000006</v>
      </c>
      <c r="C1942" s="2">
        <v>5.4940000000000003E-2</v>
      </c>
      <c r="D1942" s="1">
        <f t="shared" si="211"/>
        <v>79.600085251491919</v>
      </c>
      <c r="E1942" s="1">
        <f t="shared" si="212"/>
        <v>1.8313333333333334E-2</v>
      </c>
      <c r="F1942" s="1">
        <f t="shared" si="213"/>
        <v>81.057828146064253</v>
      </c>
      <c r="G1942" s="1">
        <f t="shared" si="214"/>
        <v>1.8147663828049432E-2</v>
      </c>
      <c r="H1942" s="1">
        <f t="shared" si="215"/>
        <v>4.3951628276764554</v>
      </c>
      <c r="I1942" s="1">
        <f t="shared" si="217"/>
        <v>-4.0092134412637463</v>
      </c>
      <c r="K1942">
        <f t="shared" si="216"/>
        <v>1.5915270247228812E-3</v>
      </c>
    </row>
    <row r="1943" spans="1:11" ht="14.4" customHeight="1">
      <c r="A1943" s="2">
        <v>6.6219999999999999</v>
      </c>
      <c r="B1943" s="2">
        <v>93.315219999999997</v>
      </c>
      <c r="C1943" s="2">
        <v>5.5E-2</v>
      </c>
      <c r="D1943" s="1">
        <f t="shared" si="211"/>
        <v>79.552617220801366</v>
      </c>
      <c r="E1943" s="1">
        <f t="shared" si="212"/>
        <v>1.8333333333333333E-2</v>
      </c>
      <c r="F1943" s="1">
        <f t="shared" si="213"/>
        <v>81.011081869849392</v>
      </c>
      <c r="G1943" s="1">
        <f t="shared" si="214"/>
        <v>1.8167303955448934E-2</v>
      </c>
      <c r="H1943" s="1">
        <f t="shared" si="215"/>
        <v>4.3945859585223825</v>
      </c>
      <c r="I1943" s="1">
        <f t="shared" si="217"/>
        <v>-4.0081317864798862</v>
      </c>
      <c r="K1943">
        <f t="shared" si="216"/>
        <v>1.3254603580564071E-3</v>
      </c>
    </row>
    <row r="1944" spans="1:11" ht="14.4" customHeight="1">
      <c r="A1944" s="2">
        <v>6.6280000000000001</v>
      </c>
      <c r="B1944" s="2">
        <v>93.25658</v>
      </c>
      <c r="C1944" s="2">
        <v>5.5050000000000002E-2</v>
      </c>
      <c r="D1944" s="1">
        <f t="shared" si="211"/>
        <v>79.502625745950567</v>
      </c>
      <c r="E1944" s="1">
        <f t="shared" si="212"/>
        <v>1.8350000000000002E-2</v>
      </c>
      <c r="F1944" s="1">
        <f t="shared" si="213"/>
        <v>80.961498928388764</v>
      </c>
      <c r="G1944" s="1">
        <f t="shared" si="214"/>
        <v>1.8183670433628799E-2</v>
      </c>
      <c r="H1944" s="1">
        <f t="shared" si="215"/>
        <v>4.3939737197994448</v>
      </c>
      <c r="I1944" s="1">
        <f t="shared" si="217"/>
        <v>-4.0072313165716755</v>
      </c>
      <c r="K1944">
        <f t="shared" si="216"/>
        <v>1.0597380505823341E-3</v>
      </c>
    </row>
    <row r="1945" spans="1:11" ht="14.4" customHeight="1">
      <c r="A1945" s="2">
        <v>6.633</v>
      </c>
      <c r="B1945" s="2">
        <v>93.204329999999999</v>
      </c>
      <c r="C1945" s="2">
        <v>5.509E-2</v>
      </c>
      <c r="D1945" s="1">
        <f t="shared" si="211"/>
        <v>79.458081841432232</v>
      </c>
      <c r="E1945" s="1">
        <f t="shared" si="212"/>
        <v>1.8363333333333332E-2</v>
      </c>
      <c r="F1945" s="1">
        <f t="shared" si="213"/>
        <v>80.917197084313727</v>
      </c>
      <c r="G1945" s="1">
        <f t="shared" si="214"/>
        <v>1.819676342331485E-2</v>
      </c>
      <c r="H1945" s="1">
        <f t="shared" si="215"/>
        <v>4.3934263735917938</v>
      </c>
      <c r="I1945" s="1">
        <f t="shared" si="217"/>
        <v>-4.0065115345975073</v>
      </c>
      <c r="K1945">
        <f t="shared" si="216"/>
        <v>1.059138448422905E-3</v>
      </c>
    </row>
    <row r="1946" spans="1:11" ht="14.4" customHeight="1">
      <c r="A1946" s="2">
        <v>6.6379999999999999</v>
      </c>
      <c r="B1946" s="2">
        <v>93.151079999999993</v>
      </c>
      <c r="C1946" s="2">
        <v>5.5129999999999998E-2</v>
      </c>
      <c r="D1946" s="1">
        <f t="shared" si="211"/>
        <v>79.412685421994894</v>
      </c>
      <c r="E1946" s="1">
        <f t="shared" si="212"/>
        <v>1.8376666666666666E-2</v>
      </c>
      <c r="F1946" s="1">
        <f t="shared" si="213"/>
        <v>80.872025871099751</v>
      </c>
      <c r="G1946" s="1">
        <f t="shared" si="214"/>
        <v>1.8209856241576988E-2</v>
      </c>
      <c r="H1946" s="1">
        <f t="shared" si="215"/>
        <v>4.3928679777535224</v>
      </c>
      <c r="I1946" s="1">
        <f t="shared" si="217"/>
        <v>-4.0057922797506089</v>
      </c>
      <c r="K1946">
        <f t="shared" si="216"/>
        <v>1.0585348110259173E-3</v>
      </c>
    </row>
    <row r="1947" spans="1:11" ht="14.4" customHeight="1">
      <c r="A1947" s="2">
        <v>6.6429999999999998</v>
      </c>
      <c r="B1947" s="2">
        <v>93.098119999999994</v>
      </c>
      <c r="C1947" s="2">
        <v>5.5169999999999997E-2</v>
      </c>
      <c r="D1947" s="1">
        <f t="shared" si="211"/>
        <v>79.36753623188406</v>
      </c>
      <c r="E1947" s="1">
        <f t="shared" si="212"/>
        <v>1.839E-2</v>
      </c>
      <c r="F1947" s="1">
        <f t="shared" si="213"/>
        <v>80.827105223188397</v>
      </c>
      <c r="G1947" s="1">
        <f t="shared" si="214"/>
        <v>1.8222948888419258E-2</v>
      </c>
      <c r="H1947" s="1">
        <f t="shared" si="215"/>
        <v>4.3923123699557198</v>
      </c>
      <c r="I1947" s="1">
        <f t="shared" si="217"/>
        <v>-4.005073551266257</v>
      </c>
      <c r="K1947">
        <f t="shared" si="216"/>
        <v>1.0579282182438768E-3</v>
      </c>
    </row>
    <row r="1948" spans="1:11" ht="14.4" customHeight="1">
      <c r="A1948" s="2">
        <v>6.6479999999999997</v>
      </c>
      <c r="B1948" s="2">
        <v>93.044349999999994</v>
      </c>
      <c r="C1948" s="2">
        <v>5.5210000000000002E-2</v>
      </c>
      <c r="D1948" s="1">
        <f t="shared" si="211"/>
        <v>79.321696504688845</v>
      </c>
      <c r="E1948" s="1">
        <f t="shared" si="212"/>
        <v>1.8403333333333334E-2</v>
      </c>
      <c r="F1948" s="1">
        <f t="shared" si="213"/>
        <v>80.781480126030132</v>
      </c>
      <c r="G1948" s="1">
        <f t="shared" si="214"/>
        <v>1.8236041363846593E-2</v>
      </c>
      <c r="H1948" s="1">
        <f t="shared" si="215"/>
        <v>4.3917477328942436</v>
      </c>
      <c r="I1948" s="1">
        <f t="shared" si="217"/>
        <v>-4.0043553483813437</v>
      </c>
      <c r="K1948">
        <f t="shared" si="216"/>
        <v>1.0573156010230754E-3</v>
      </c>
    </row>
    <row r="1949" spans="1:11" ht="14.4" customHeight="1">
      <c r="A1949" s="2">
        <v>6.6529999999999996</v>
      </c>
      <c r="B1949" s="2">
        <v>92.99033</v>
      </c>
      <c r="C1949" s="2">
        <v>5.525E-2</v>
      </c>
      <c r="D1949" s="1">
        <f t="shared" si="211"/>
        <v>79.275643648763861</v>
      </c>
      <c r="E1949" s="1">
        <f t="shared" si="212"/>
        <v>1.8416666666666668E-2</v>
      </c>
      <c r="F1949" s="1">
        <f t="shared" si="213"/>
        <v>80.735636752628608</v>
      </c>
      <c r="G1949" s="1">
        <f t="shared" si="214"/>
        <v>1.8249133667863255E-2</v>
      </c>
      <c r="H1949" s="1">
        <f t="shared" si="215"/>
        <v>4.3911800732490187</v>
      </c>
      <c r="I1949" s="1">
        <f t="shared" si="217"/>
        <v>-4.0036376703344532</v>
      </c>
      <c r="K1949">
        <f t="shared" si="216"/>
        <v>1.0567197499287396E-3</v>
      </c>
    </row>
    <row r="1950" spans="1:11" ht="14.4" customHeight="1">
      <c r="A1950" s="2">
        <v>6.6580000000000004</v>
      </c>
      <c r="B1950" s="2">
        <v>92.939509999999999</v>
      </c>
      <c r="C1950" s="2">
        <v>5.5289999999999999E-2</v>
      </c>
      <c r="D1950" s="1">
        <f t="shared" si="211"/>
        <v>79.232318840579723</v>
      </c>
      <c r="E1950" s="1">
        <f t="shared" si="212"/>
        <v>1.8429999999999998E-2</v>
      </c>
      <c r="F1950" s="1">
        <f t="shared" si="213"/>
        <v>80.692570476811596</v>
      </c>
      <c r="G1950" s="1">
        <f t="shared" si="214"/>
        <v>1.8262225800473521E-2</v>
      </c>
      <c r="H1950" s="1">
        <f t="shared" si="215"/>
        <v>4.3906465075534333</v>
      </c>
      <c r="I1950" s="1">
        <f t="shared" si="217"/>
        <v>-4.0029205163658235</v>
      </c>
      <c r="K1950">
        <f t="shared" si="216"/>
        <v>1.0561184995737999E-3</v>
      </c>
    </row>
    <row r="1951" spans="1:11" ht="14.4" customHeight="1">
      <c r="A1951" s="2">
        <v>6.6639999999999997</v>
      </c>
      <c r="B1951" s="2">
        <v>92.884540000000001</v>
      </c>
      <c r="C1951" s="2">
        <v>5.5329999999999997E-2</v>
      </c>
      <c r="D1951" s="1">
        <f t="shared" si="211"/>
        <v>79.185456095481683</v>
      </c>
      <c r="E1951" s="1">
        <f t="shared" si="212"/>
        <v>1.8443333333333332E-2</v>
      </c>
      <c r="F1951" s="1">
        <f t="shared" si="213"/>
        <v>80.645899857402682</v>
      </c>
      <c r="G1951" s="1">
        <f t="shared" si="214"/>
        <v>1.8275317761682314E-2</v>
      </c>
      <c r="H1951" s="1">
        <f t="shared" si="215"/>
        <v>4.3900679645610028</v>
      </c>
      <c r="I1951" s="1">
        <f t="shared" si="217"/>
        <v>-4.0022038857173063</v>
      </c>
      <c r="K1951">
        <f t="shared" si="216"/>
        <v>1.5832220801366256E-3</v>
      </c>
    </row>
    <row r="1952" spans="1:11" ht="14.4" customHeight="1">
      <c r="A1952" s="2">
        <v>6.6710000000000003</v>
      </c>
      <c r="B1952" s="2">
        <v>92.82741</v>
      </c>
      <c r="C1952" s="2">
        <v>5.5390000000000002E-2</v>
      </c>
      <c r="D1952" s="1">
        <f t="shared" si="211"/>
        <v>79.136751918158581</v>
      </c>
      <c r="E1952" s="1">
        <f t="shared" si="212"/>
        <v>1.8463333333333335E-2</v>
      </c>
      <c r="F1952" s="1">
        <f t="shared" si="213"/>
        <v>80.597880147740838</v>
      </c>
      <c r="G1952" s="1">
        <f t="shared" si="214"/>
        <v>1.8294955382126929E-2</v>
      </c>
      <c r="H1952" s="1">
        <f t="shared" si="215"/>
        <v>4.3894723482701927</v>
      </c>
      <c r="I1952" s="1">
        <f t="shared" si="217"/>
        <v>-4.0011299193154208</v>
      </c>
      <c r="K1952">
        <f t="shared" si="216"/>
        <v>1.5822446717817051E-3</v>
      </c>
    </row>
    <row r="1953" spans="1:11" ht="14.4" customHeight="1">
      <c r="A1953" s="2">
        <v>6.6779999999999999</v>
      </c>
      <c r="B1953" s="2">
        <v>92.769890000000004</v>
      </c>
      <c r="C1953" s="2">
        <v>5.5449999999999999E-2</v>
      </c>
      <c r="D1953" s="1">
        <f t="shared" si="211"/>
        <v>79.087715260017063</v>
      </c>
      <c r="E1953" s="1">
        <f t="shared" si="212"/>
        <v>1.8483333333333334E-2</v>
      </c>
      <c r="F1953" s="1">
        <f t="shared" si="213"/>
        <v>80.549519863739718</v>
      </c>
      <c r="G1953" s="1">
        <f t="shared" si="214"/>
        <v>1.8314592616943196E-2</v>
      </c>
      <c r="H1953" s="1">
        <f t="shared" si="215"/>
        <v>4.3888721488819371</v>
      </c>
      <c r="I1953" s="1">
        <f t="shared" si="217"/>
        <v>-4.0000571261358866</v>
      </c>
      <c r="K1953">
        <f t="shared" si="216"/>
        <v>1.3177555413468398E-3</v>
      </c>
    </row>
    <row r="1954" spans="1:11" ht="14.4" customHeight="1">
      <c r="A1954" s="2">
        <v>6.6840000000000002</v>
      </c>
      <c r="B1954" s="2">
        <v>92.717380000000006</v>
      </c>
      <c r="C1954" s="2">
        <v>5.5500000000000001E-2</v>
      </c>
      <c r="D1954" s="1">
        <f t="shared" si="211"/>
        <v>79.04294970161979</v>
      </c>
      <c r="E1954" s="1">
        <f t="shared" si="212"/>
        <v>1.8499999999999999E-2</v>
      </c>
      <c r="F1954" s="1">
        <f t="shared" si="213"/>
        <v>80.505244271099755</v>
      </c>
      <c r="G1954" s="1">
        <f t="shared" si="214"/>
        <v>1.8330956684723419E-2</v>
      </c>
      <c r="H1954" s="1">
        <f t="shared" si="215"/>
        <v>4.388322328527436</v>
      </c>
      <c r="I1954" s="1">
        <f t="shared" si="217"/>
        <v>-3.9991640261998902</v>
      </c>
      <c r="K1954">
        <f t="shared" si="216"/>
        <v>1.3169679596477676E-3</v>
      </c>
    </row>
    <row r="1955" spans="1:11" ht="14.4" customHeight="1">
      <c r="A1955" s="2">
        <v>6.69</v>
      </c>
      <c r="B1955" s="2">
        <v>92.659030000000001</v>
      </c>
      <c r="C1955" s="2">
        <v>5.5550000000000002E-2</v>
      </c>
      <c r="D1955" s="1">
        <f t="shared" si="211"/>
        <v>78.993205456095495</v>
      </c>
      <c r="E1955" s="1">
        <f t="shared" si="212"/>
        <v>1.8516666666666667E-2</v>
      </c>
      <c r="F1955" s="1">
        <f t="shared" si="213"/>
        <v>80.455896310457533</v>
      </c>
      <c r="G1955" s="1">
        <f t="shared" si="214"/>
        <v>1.8347320484725527E-2</v>
      </c>
      <c r="H1955" s="1">
        <f t="shared" si="215"/>
        <v>4.3877091623680755</v>
      </c>
      <c r="I1955" s="1">
        <f t="shared" si="217"/>
        <v>-3.9982717377746617</v>
      </c>
      <c r="K1955">
        <f t="shared" si="216"/>
        <v>1.3161832907074536E-3</v>
      </c>
    </row>
    <row r="1956" spans="1:11" ht="14.4" customHeight="1">
      <c r="A1956" s="2">
        <v>6.6950000000000003</v>
      </c>
      <c r="B1956" s="2">
        <v>92.606930000000006</v>
      </c>
      <c r="C1956" s="2">
        <v>5.5599999999999997E-2</v>
      </c>
      <c r="D1956" s="1">
        <f t="shared" si="211"/>
        <v>78.948789428815019</v>
      </c>
      <c r="E1956" s="1">
        <f t="shared" si="212"/>
        <v>1.8533333333333332E-2</v>
      </c>
      <c r="F1956" s="1">
        <f t="shared" si="213"/>
        <v>80.411973659562392</v>
      </c>
      <c r="G1956" s="1">
        <f t="shared" si="214"/>
        <v>1.836368401695785E-2</v>
      </c>
      <c r="H1956" s="1">
        <f t="shared" si="215"/>
        <v>4.3871630912104882</v>
      </c>
      <c r="I1956" s="1">
        <f t="shared" si="217"/>
        <v>-3.9973802593998164</v>
      </c>
      <c r="K1956">
        <f t="shared" si="216"/>
        <v>1.0523564080705317E-3</v>
      </c>
    </row>
    <row r="1957" spans="1:11" ht="14.4" customHeight="1">
      <c r="A1957" s="2">
        <v>6.7</v>
      </c>
      <c r="B1957" s="2">
        <v>92.555179999999993</v>
      </c>
      <c r="C1957" s="2">
        <v>5.5640000000000002E-2</v>
      </c>
      <c r="D1957" s="1">
        <f t="shared" si="211"/>
        <v>78.904671781756193</v>
      </c>
      <c r="E1957" s="1">
        <f t="shared" si="212"/>
        <v>1.8546666666666666E-2</v>
      </c>
      <c r="F1957" s="1">
        <f t="shared" si="213"/>
        <v>80.368090427735169</v>
      </c>
      <c r="G1957" s="1">
        <f t="shared" si="214"/>
        <v>1.8376774649955682E-2</v>
      </c>
      <c r="H1957" s="1">
        <f t="shared" si="215"/>
        <v>4.386617212177959</v>
      </c>
      <c r="I1957" s="1">
        <f t="shared" si="217"/>
        <v>-3.9966676589573202</v>
      </c>
      <c r="K1957">
        <f t="shared" si="216"/>
        <v>1.3146626172209413E-3</v>
      </c>
    </row>
    <row r="1958" spans="1:11" ht="14.4" customHeight="1">
      <c r="A1958" s="2">
        <v>6.7060000000000004</v>
      </c>
      <c r="B1958" s="2">
        <v>92.496729999999999</v>
      </c>
      <c r="C1958" s="2">
        <v>5.5690000000000003E-2</v>
      </c>
      <c r="D1958" s="1">
        <f t="shared" si="211"/>
        <v>78.854842284739988</v>
      </c>
      <c r="E1958" s="1">
        <f t="shared" si="212"/>
        <v>1.8563333333333334E-2</v>
      </c>
      <c r="F1958" s="1">
        <f t="shared" si="213"/>
        <v>80.318651007019042</v>
      </c>
      <c r="G1958" s="1">
        <f t="shared" si="214"/>
        <v>1.8393137700224861E-2</v>
      </c>
      <c r="H1958" s="1">
        <f t="shared" si="215"/>
        <v>4.3860018605710414</v>
      </c>
      <c r="I1958" s="1">
        <f t="shared" si="217"/>
        <v>-3.9957776350054814</v>
      </c>
      <c r="K1958">
        <f t="shared" si="216"/>
        <v>1.0510821256039221E-3</v>
      </c>
    </row>
    <row r="1959" spans="1:11" ht="14.4" customHeight="1">
      <c r="A1959" s="2">
        <v>6.7119999999999997</v>
      </c>
      <c r="B1959" s="2">
        <v>92.44117</v>
      </c>
      <c r="C1959" s="2">
        <v>5.5730000000000002E-2</v>
      </c>
      <c r="D1959" s="1">
        <f t="shared" si="211"/>
        <v>78.807476555839742</v>
      </c>
      <c r="E1959" s="1">
        <f t="shared" si="212"/>
        <v>1.8576666666666668E-2</v>
      </c>
      <c r="F1959" s="1">
        <f t="shared" si="213"/>
        <v>80.271456778658731</v>
      </c>
      <c r="G1959" s="1">
        <f t="shared" si="214"/>
        <v>1.8406227947663535E-2</v>
      </c>
      <c r="H1959" s="1">
        <f t="shared" si="215"/>
        <v>4.3854141004609106</v>
      </c>
      <c r="I1959" s="1">
        <f t="shared" si="217"/>
        <v>-3.995066196220582</v>
      </c>
      <c r="K1959">
        <f t="shared" si="216"/>
        <v>1.3130917874394801E-3</v>
      </c>
    </row>
    <row r="1960" spans="1:11" ht="14.4" customHeight="1">
      <c r="A1960" s="2">
        <v>6.718</v>
      </c>
      <c r="B1960" s="2">
        <v>92.389629999999997</v>
      </c>
      <c r="C1960" s="2">
        <v>5.5780000000000003E-2</v>
      </c>
      <c r="D1960" s="1">
        <f t="shared" si="211"/>
        <v>78.763537936913906</v>
      </c>
      <c r="E1960" s="1">
        <f t="shared" si="212"/>
        <v>1.8593333333333333E-2</v>
      </c>
      <c r="F1960" s="1">
        <f t="shared" si="213"/>
        <v>80.228014652287584</v>
      </c>
      <c r="G1960" s="1">
        <f t="shared" si="214"/>
        <v>1.8422590515997966E-2</v>
      </c>
      <c r="H1960" s="1">
        <f t="shared" si="215"/>
        <v>4.3848727637568743</v>
      </c>
      <c r="I1960" s="1">
        <f t="shared" si="217"/>
        <v>-3.9941776219956342</v>
      </c>
      <c r="K1960">
        <f t="shared" si="216"/>
        <v>1.5748440750212621E-3</v>
      </c>
    </row>
    <row r="1961" spans="1:11" ht="14.4" customHeight="1">
      <c r="A1961" s="2">
        <v>6.7249999999999996</v>
      </c>
      <c r="B1961" s="2">
        <v>92.339579999999998</v>
      </c>
      <c r="C1961" s="2">
        <v>5.5840000000000001E-2</v>
      </c>
      <c r="D1961" s="1">
        <f t="shared" si="211"/>
        <v>78.720869565217399</v>
      </c>
      <c r="E1961" s="1">
        <f t="shared" si="212"/>
        <v>1.8613333333333332E-2</v>
      </c>
      <c r="F1961" s="1">
        <f t="shared" si="213"/>
        <v>80.186127350724647</v>
      </c>
      <c r="G1961" s="1">
        <f t="shared" si="214"/>
        <v>1.8442225244597689E-2</v>
      </c>
      <c r="H1961" s="1">
        <f t="shared" si="215"/>
        <v>4.3843505242337013</v>
      </c>
      <c r="I1961" s="1">
        <f t="shared" si="217"/>
        <v>-3.9931123932645929</v>
      </c>
      <c r="K1961">
        <f t="shared" si="216"/>
        <v>2.0986422279057693E-3</v>
      </c>
    </row>
    <row r="1962" spans="1:11" ht="14.4" customHeight="1">
      <c r="A1962" s="2">
        <v>6.7350000000000003</v>
      </c>
      <c r="B1962" s="2">
        <v>92.288470000000004</v>
      </c>
      <c r="C1962" s="2">
        <v>5.5919999999999997E-2</v>
      </c>
      <c r="D1962" s="1">
        <f t="shared" si="211"/>
        <v>78.677297527706756</v>
      </c>
      <c r="E1962" s="1">
        <f t="shared" si="212"/>
        <v>1.864E-2</v>
      </c>
      <c r="F1962" s="1">
        <f t="shared" si="213"/>
        <v>80.143842353623214</v>
      </c>
      <c r="G1962" s="1">
        <f t="shared" si="214"/>
        <v>1.8468404283043059E-2</v>
      </c>
      <c r="H1962" s="1">
        <f t="shared" si="215"/>
        <v>4.3838230495742865</v>
      </c>
      <c r="I1962" s="1">
        <f t="shared" si="217"/>
        <v>-3.9916938835740177</v>
      </c>
      <c r="K1962">
        <f t="shared" si="216"/>
        <v>2.3597471867006911E-3</v>
      </c>
    </row>
    <row r="1963" spans="1:11" ht="14.4" customHeight="1">
      <c r="A1963" s="2">
        <v>6.7450000000000001</v>
      </c>
      <c r="B1963" s="2">
        <v>92.243759999999995</v>
      </c>
      <c r="C1963" s="2">
        <v>5.6009999999999997E-2</v>
      </c>
      <c r="D1963" s="1">
        <f t="shared" si="211"/>
        <v>78.639181585677761</v>
      </c>
      <c r="E1963" s="1">
        <f t="shared" si="212"/>
        <v>1.8669999999999999E-2</v>
      </c>
      <c r="F1963" s="1">
        <f t="shared" si="213"/>
        <v>80.107375105882369</v>
      </c>
      <c r="G1963" s="1">
        <f t="shared" si="214"/>
        <v>1.8497854882119431E-2</v>
      </c>
      <c r="H1963" s="1">
        <f t="shared" si="215"/>
        <v>4.3833679235671532</v>
      </c>
      <c r="I1963" s="1">
        <f t="shared" si="217"/>
        <v>-3.9901005059387162</v>
      </c>
      <c r="K1963">
        <f t="shared" si="216"/>
        <v>2.3584745524295914E-3</v>
      </c>
    </row>
    <row r="1964" spans="1:11" ht="14.4" customHeight="1">
      <c r="A1964" s="2">
        <v>6.7549999999999999</v>
      </c>
      <c r="B1964" s="2">
        <v>92.188950000000006</v>
      </c>
      <c r="C1964" s="2">
        <v>5.6099999999999997E-2</v>
      </c>
      <c r="D1964" s="1">
        <f t="shared" si="211"/>
        <v>78.592455242966764</v>
      </c>
      <c r="E1964" s="1">
        <f t="shared" si="212"/>
        <v>1.8699999999999998E-2</v>
      </c>
      <c r="F1964" s="1">
        <f t="shared" si="213"/>
        <v>80.062134156010231</v>
      </c>
      <c r="G1964" s="1">
        <f t="shared" si="214"/>
        <v>1.852730461388356E-2</v>
      </c>
      <c r="H1964" s="1">
        <f t="shared" si="215"/>
        <v>4.3828030101665467</v>
      </c>
      <c r="I1964" s="1">
        <f t="shared" si="217"/>
        <v>-3.9885097099299727</v>
      </c>
      <c r="K1964">
        <f t="shared" si="216"/>
        <v>1.5713948849107077E-3</v>
      </c>
    </row>
    <row r="1965" spans="1:11" ht="14.4" customHeight="1">
      <c r="A1965" s="2">
        <v>6.7619999999999996</v>
      </c>
      <c r="B1965" s="2">
        <v>92.135670000000005</v>
      </c>
      <c r="C1965" s="2">
        <v>5.6160000000000002E-2</v>
      </c>
      <c r="D1965" s="1">
        <f t="shared" si="211"/>
        <v>78.54703324808186</v>
      </c>
      <c r="E1965" s="1">
        <f t="shared" si="212"/>
        <v>1.8720000000000001E-2</v>
      </c>
      <c r="F1965" s="1">
        <f t="shared" si="213"/>
        <v>80.01743371048596</v>
      </c>
      <c r="G1965" s="1">
        <f t="shared" si="214"/>
        <v>1.8546937286578215E-2</v>
      </c>
      <c r="H1965" s="1">
        <f t="shared" si="215"/>
        <v>4.3822445323135408</v>
      </c>
      <c r="I1965" s="1">
        <f t="shared" si="217"/>
        <v>-3.9874506094050033</v>
      </c>
      <c r="K1965">
        <f t="shared" si="216"/>
        <v>1.3087500710430495E-3</v>
      </c>
    </row>
    <row r="1966" spans="1:11" ht="14.4" customHeight="1">
      <c r="A1966" s="2">
        <v>6.7679999999999998</v>
      </c>
      <c r="B1966" s="2">
        <v>92.08399</v>
      </c>
      <c r="C1966" s="2">
        <v>5.6210000000000003E-2</v>
      </c>
      <c r="D1966" s="1">
        <f t="shared" si="211"/>
        <v>78.502975277067364</v>
      </c>
      <c r="E1966" s="1">
        <f t="shared" si="212"/>
        <v>1.8736666666666669E-2</v>
      </c>
      <c r="F1966" s="1">
        <f t="shared" si="213"/>
        <v>79.973859357175343</v>
      </c>
      <c r="G1966" s="1">
        <f t="shared" si="214"/>
        <v>1.856329755272728E-2</v>
      </c>
      <c r="H1966" s="1">
        <f t="shared" si="215"/>
        <v>4.3816998232415347</v>
      </c>
      <c r="I1966" s="1">
        <f t="shared" si="217"/>
        <v>-3.9865688975387323</v>
      </c>
      <c r="K1966">
        <f t="shared" si="216"/>
        <v>1.3080044757031919E-3</v>
      </c>
    </row>
    <row r="1967" spans="1:11" ht="14.4" customHeight="1">
      <c r="A1967" s="2">
        <v>6.774</v>
      </c>
      <c r="B1967" s="2">
        <v>92.030720000000002</v>
      </c>
      <c r="C1967" s="2">
        <v>5.6259999999999998E-2</v>
      </c>
      <c r="D1967" s="1">
        <f t="shared" si="211"/>
        <v>78.457561807331643</v>
      </c>
      <c r="E1967" s="1">
        <f t="shared" si="212"/>
        <v>1.8753333333333334E-2</v>
      </c>
      <c r="F1967" s="1">
        <f t="shared" si="213"/>
        <v>79.928902616425148</v>
      </c>
      <c r="G1967" s="1">
        <f t="shared" si="214"/>
        <v>1.8579657551222633E-2</v>
      </c>
      <c r="H1967" s="1">
        <f t="shared" si="215"/>
        <v>4.38113752223585</v>
      </c>
      <c r="I1967" s="1">
        <f t="shared" si="217"/>
        <v>-3.9856879768092135</v>
      </c>
      <c r="K1967">
        <f t="shared" si="216"/>
        <v>1.3072379937480911E-3</v>
      </c>
    </row>
    <row r="1968" spans="1:11" ht="14.4" customHeight="1">
      <c r="A1968" s="2">
        <v>6.78</v>
      </c>
      <c r="B1968" s="2">
        <v>91.976100000000002</v>
      </c>
      <c r="C1968" s="2">
        <v>5.6309999999999999E-2</v>
      </c>
      <c r="D1968" s="1">
        <f t="shared" si="211"/>
        <v>78.410997442455255</v>
      </c>
      <c r="E1968" s="1">
        <f t="shared" si="212"/>
        <v>1.8769999999999998E-2</v>
      </c>
      <c r="F1968" s="1">
        <f t="shared" si="213"/>
        <v>79.882771864450135</v>
      </c>
      <c r="G1968" s="1">
        <f t="shared" si="214"/>
        <v>1.8596017282072594E-2</v>
      </c>
      <c r="H1968" s="1">
        <f t="shared" si="215"/>
        <v>4.3805602083017323</v>
      </c>
      <c r="I1968" s="1">
        <f t="shared" si="217"/>
        <v>-3.9848078458106837</v>
      </c>
      <c r="K1968">
        <f t="shared" si="216"/>
        <v>1.3064762006253167E-3</v>
      </c>
    </row>
    <row r="1969" spans="1:11" ht="14.4" customHeight="1">
      <c r="A1969" s="2">
        <v>6.7859999999999996</v>
      </c>
      <c r="B1969" s="2">
        <v>91.923490000000001</v>
      </c>
      <c r="C1969" s="2">
        <v>5.636E-2</v>
      </c>
      <c r="D1969" s="1">
        <f t="shared" si="211"/>
        <v>78.366146632566085</v>
      </c>
      <c r="E1969" s="1">
        <f t="shared" si="212"/>
        <v>1.8786666666666667E-2</v>
      </c>
      <c r="F1969" s="1">
        <f t="shared" si="213"/>
        <v>79.838385307303227</v>
      </c>
      <c r="G1969" s="1">
        <f t="shared" si="214"/>
        <v>1.861237674528636E-2</v>
      </c>
      <c r="H1969" s="1">
        <f t="shared" si="215"/>
        <v>4.380004407691775</v>
      </c>
      <c r="I1969" s="1">
        <f t="shared" si="217"/>
        <v>-3.983928503141076</v>
      </c>
      <c r="K1969">
        <f t="shared" si="216"/>
        <v>1.3057315998864707E-3</v>
      </c>
    </row>
    <row r="1970" spans="1:11" ht="14.4" customHeight="1">
      <c r="A1970" s="2">
        <v>6.7930000000000001</v>
      </c>
      <c r="B1970" s="2">
        <v>91.871290000000002</v>
      </c>
      <c r="C1970" s="2">
        <v>5.6410000000000002E-2</v>
      </c>
      <c r="D1970" s="1">
        <f t="shared" si="211"/>
        <v>78.321645353793699</v>
      </c>
      <c r="E1970" s="1">
        <f t="shared" si="212"/>
        <v>1.8803333333333335E-2</v>
      </c>
      <c r="F1970" s="1">
        <f t="shared" si="213"/>
        <v>79.794353358596197</v>
      </c>
      <c r="G1970" s="1">
        <f t="shared" si="214"/>
        <v>1.8628735940872249E-2</v>
      </c>
      <c r="H1970" s="1">
        <f t="shared" si="215"/>
        <v>4.3794527420348208</v>
      </c>
      <c r="I1970" s="1">
        <f t="shared" si="217"/>
        <v>-3.9830499474021002</v>
      </c>
      <c r="K1970">
        <f t="shared" si="216"/>
        <v>2.0879438476838429E-3</v>
      </c>
    </row>
    <row r="1971" spans="1:11" ht="14.4" customHeight="1">
      <c r="A1971" s="2">
        <v>6.8019999999999996</v>
      </c>
      <c r="B1971" s="2">
        <v>91.815569999999994</v>
      </c>
      <c r="C1971" s="2">
        <v>5.6489999999999999E-2</v>
      </c>
      <c r="D1971" s="1">
        <f t="shared" si="211"/>
        <v>78.274143222506396</v>
      </c>
      <c r="E1971" s="1">
        <f t="shared" si="212"/>
        <v>1.883E-2</v>
      </c>
      <c r="F1971" s="1">
        <f t="shared" si="213"/>
        <v>79.748045339386181</v>
      </c>
      <c r="G1971" s="1">
        <f t="shared" si="214"/>
        <v>1.8654910097166126E-2</v>
      </c>
      <c r="H1971" s="1">
        <f t="shared" si="215"/>
        <v>4.3788722315136255</v>
      </c>
      <c r="I1971" s="1">
        <f t="shared" si="217"/>
        <v>-3.9816458915558939</v>
      </c>
      <c r="K1971">
        <f t="shared" si="216"/>
        <v>1.8258731173629189E-3</v>
      </c>
    </row>
    <row r="1972" spans="1:11" ht="14.4" customHeight="1">
      <c r="A1972" s="2">
        <v>6.8109999999999999</v>
      </c>
      <c r="B1972" s="2">
        <v>91.762929999999997</v>
      </c>
      <c r="C1972" s="2">
        <v>5.6559999999999999E-2</v>
      </c>
      <c r="D1972" s="1">
        <f t="shared" si="211"/>
        <v>78.229266837169661</v>
      </c>
      <c r="E1972" s="1">
        <f t="shared" si="212"/>
        <v>1.8853333333333333E-2</v>
      </c>
      <c r="F1972" s="1">
        <f t="shared" si="213"/>
        <v>79.704149281273104</v>
      </c>
      <c r="G1972" s="1">
        <f t="shared" si="214"/>
        <v>1.8677811921951958E-2</v>
      </c>
      <c r="H1972" s="1">
        <f t="shared" si="215"/>
        <v>4.3783216456866141</v>
      </c>
      <c r="I1972" s="1">
        <f t="shared" si="217"/>
        <v>-3.9804189878414027</v>
      </c>
      <c r="K1972">
        <f t="shared" si="216"/>
        <v>2.0855048593351518E-3</v>
      </c>
    </row>
    <row r="1973" spans="1:11" ht="14.4" customHeight="1">
      <c r="A1973" s="2">
        <v>6.82</v>
      </c>
      <c r="B1973" s="2">
        <v>91.709360000000004</v>
      </c>
      <c r="C1973" s="2">
        <v>5.6640000000000003E-2</v>
      </c>
      <c r="D1973" s="1">
        <f t="shared" si="211"/>
        <v>78.183597612958238</v>
      </c>
      <c r="E1973" s="1">
        <f t="shared" si="212"/>
        <v>1.8880000000000001E-2</v>
      </c>
      <c r="F1973" s="1">
        <f t="shared" si="213"/>
        <v>79.659703935890889</v>
      </c>
      <c r="G1973" s="1">
        <f t="shared" si="214"/>
        <v>1.8703984793771767E-2</v>
      </c>
      <c r="H1973" s="1">
        <f t="shared" si="215"/>
        <v>4.377763861149691</v>
      </c>
      <c r="I1973" s="1">
        <f t="shared" si="217"/>
        <v>-3.9790186872461377</v>
      </c>
      <c r="K1973">
        <f t="shared" si="216"/>
        <v>1.8237189116226515E-3</v>
      </c>
    </row>
    <row r="1974" spans="1:11" ht="14.4" customHeight="1">
      <c r="A1974" s="2">
        <v>6.8280000000000003</v>
      </c>
      <c r="B1974" s="2">
        <v>91.652550000000005</v>
      </c>
      <c r="C1974" s="2">
        <v>5.6710000000000003E-2</v>
      </c>
      <c r="D1974" s="1">
        <f t="shared" si="211"/>
        <v>78.13516624040922</v>
      </c>
      <c r="E1974" s="1">
        <f t="shared" si="212"/>
        <v>1.8903333333333334E-2</v>
      </c>
      <c r="F1974" s="1">
        <f t="shared" si="213"/>
        <v>79.612181332907085</v>
      </c>
      <c r="G1974" s="1">
        <f t="shared" si="214"/>
        <v>1.8726885494697726E-2</v>
      </c>
      <c r="H1974" s="1">
        <f t="shared" si="215"/>
        <v>4.3771671129626037</v>
      </c>
      <c r="I1974" s="1">
        <f t="shared" si="217"/>
        <v>-3.9777950606723054</v>
      </c>
      <c r="K1974">
        <f t="shared" si="216"/>
        <v>1.8225864592211303E-3</v>
      </c>
    </row>
    <row r="1975" spans="1:11" ht="14.4" customHeight="1">
      <c r="A1975" s="2">
        <v>6.835</v>
      </c>
      <c r="B1975" s="2">
        <v>91.595500000000001</v>
      </c>
      <c r="C1975" s="2">
        <v>5.6779999999999997E-2</v>
      </c>
      <c r="D1975" s="1">
        <f t="shared" si="211"/>
        <v>78.086530264279631</v>
      </c>
      <c r="E1975" s="1">
        <f t="shared" si="212"/>
        <v>1.8926666666666665E-2</v>
      </c>
      <c r="F1975" s="1">
        <f t="shared" si="213"/>
        <v>79.564447993748232</v>
      </c>
      <c r="G1975" s="1">
        <f t="shared" si="214"/>
        <v>1.8749785671193807E-2</v>
      </c>
      <c r="H1975" s="1">
        <f t="shared" si="215"/>
        <v>4.3765673598356329</v>
      </c>
      <c r="I1975" s="1">
        <f t="shared" si="217"/>
        <v>-3.9765729575007138</v>
      </c>
      <c r="K1975">
        <f t="shared" si="216"/>
        <v>1.3010300511510338E-3</v>
      </c>
    </row>
    <row r="1976" spans="1:11" ht="14.4" customHeight="1">
      <c r="A1976" s="2">
        <v>6.8410000000000002</v>
      </c>
      <c r="B1976" s="2">
        <v>91.537490000000005</v>
      </c>
      <c r="C1976" s="2">
        <v>5.6829999999999999E-2</v>
      </c>
      <c r="D1976" s="1">
        <f t="shared" si="211"/>
        <v>78.037075873827803</v>
      </c>
      <c r="E1976" s="1">
        <f t="shared" si="212"/>
        <v>1.8943333333333333E-2</v>
      </c>
      <c r="F1976" s="1">
        <f t="shared" si="213"/>
        <v>79.515358214464342</v>
      </c>
      <c r="G1976" s="1">
        <f t="shared" si="214"/>
        <v>1.876614261905302E-2</v>
      </c>
      <c r="H1976" s="1">
        <f t="shared" si="215"/>
        <v>4.3759501880900515</v>
      </c>
      <c r="I1976" s="1">
        <f t="shared" si="217"/>
        <v>-3.9757009572788808</v>
      </c>
      <c r="K1976">
        <f t="shared" si="216"/>
        <v>1.040179937482296E-3</v>
      </c>
    </row>
    <row r="1977" spans="1:11" ht="14.4" customHeight="1">
      <c r="A1977" s="2">
        <v>6.8460000000000001</v>
      </c>
      <c r="B1977" s="2">
        <v>91.482169999999996</v>
      </c>
      <c r="C1977" s="2">
        <v>5.6869999999999997E-2</v>
      </c>
      <c r="D1977" s="1">
        <f t="shared" si="211"/>
        <v>77.989914748508113</v>
      </c>
      <c r="E1977" s="1">
        <f t="shared" si="212"/>
        <v>1.8956666666666667E-2</v>
      </c>
      <c r="F1977" s="1">
        <f t="shared" si="213"/>
        <v>79.468343565757337</v>
      </c>
      <c r="G1977" s="1">
        <f t="shared" si="214"/>
        <v>1.8779227984707478E-2</v>
      </c>
      <c r="H1977" s="1">
        <f t="shared" si="215"/>
        <v>4.3753587482185301</v>
      </c>
      <c r="I1977" s="1">
        <f t="shared" si="217"/>
        <v>-3.9750039144225262</v>
      </c>
      <c r="K1977">
        <f t="shared" si="216"/>
        <v>1.0395229326513782E-3</v>
      </c>
    </row>
    <row r="1978" spans="1:11" ht="14.4" customHeight="1">
      <c r="A1978" s="2">
        <v>6.851</v>
      </c>
      <c r="B1978" s="2">
        <v>91.421890000000005</v>
      </c>
      <c r="C1978" s="2">
        <v>5.6910000000000002E-2</v>
      </c>
      <c r="D1978" s="1">
        <f t="shared" si="211"/>
        <v>77.938525149190127</v>
      </c>
      <c r="E1978" s="1">
        <f t="shared" si="212"/>
        <v>1.8970000000000001E-2</v>
      </c>
      <c r="F1978" s="1">
        <f t="shared" si="213"/>
        <v>79.417018971270252</v>
      </c>
      <c r="G1978" s="1">
        <f t="shared" si="214"/>
        <v>1.8792313179137165E-2</v>
      </c>
      <c r="H1978" s="1">
        <f t="shared" si="215"/>
        <v>4.3747126900108668</v>
      </c>
      <c r="I1978" s="1">
        <f t="shared" si="217"/>
        <v>-3.9743073662079254</v>
      </c>
      <c r="K1978">
        <f t="shared" si="216"/>
        <v>1.0388282466610398E-3</v>
      </c>
    </row>
    <row r="1979" spans="1:11" ht="14.4" customHeight="1">
      <c r="A1979" s="2">
        <v>6.8559999999999999</v>
      </c>
      <c r="B1979" s="2">
        <v>91.359939999999995</v>
      </c>
      <c r="C1979" s="2">
        <v>5.6950000000000001E-2</v>
      </c>
      <c r="D1979" s="1">
        <f t="shared" si="211"/>
        <v>77.885711849957389</v>
      </c>
      <c r="E1979" s="1">
        <f t="shared" si="212"/>
        <v>1.8983333333333335E-2</v>
      </c>
      <c r="F1979" s="1">
        <f t="shared" si="213"/>
        <v>79.364242279909078</v>
      </c>
      <c r="G1979" s="1">
        <f t="shared" si="214"/>
        <v>1.8805398202346998E-2</v>
      </c>
      <c r="H1979" s="1">
        <f t="shared" si="215"/>
        <v>4.3740479176959361</v>
      </c>
      <c r="I1979" s="1">
        <f t="shared" si="217"/>
        <v>-3.9736113119398682</v>
      </c>
      <c r="K1979">
        <f t="shared" si="216"/>
        <v>1.0381374254047309E-3</v>
      </c>
    </row>
    <row r="1980" spans="1:11" ht="14.4" customHeight="1">
      <c r="A1980" s="2">
        <v>6.8609999999999998</v>
      </c>
      <c r="B1980" s="2">
        <v>91.300340000000006</v>
      </c>
      <c r="C1980" s="2">
        <v>5.6989999999999999E-2</v>
      </c>
      <c r="D1980" s="1">
        <f t="shared" si="211"/>
        <v>77.834901960784336</v>
      </c>
      <c r="E1980" s="1">
        <f t="shared" si="212"/>
        <v>1.8996666666666665E-2</v>
      </c>
      <c r="F1980" s="1">
        <f t="shared" si="213"/>
        <v>79.313505648366046</v>
      </c>
      <c r="G1980" s="1">
        <f t="shared" si="214"/>
        <v>1.8818483054341237E-2</v>
      </c>
      <c r="H1980" s="1">
        <f t="shared" si="215"/>
        <v>4.3734084249638485</v>
      </c>
      <c r="I1980" s="1">
        <f t="shared" si="217"/>
        <v>-3.9729157509246442</v>
      </c>
      <c r="K1980">
        <f t="shared" si="216"/>
        <v>1.2968525859620591E-3</v>
      </c>
    </row>
    <row r="1981" spans="1:11" ht="14.4" customHeight="1">
      <c r="A1981" s="2">
        <v>6.8659999999999997</v>
      </c>
      <c r="B1981" s="2">
        <v>91.244630000000001</v>
      </c>
      <c r="C1981" s="2">
        <v>5.704E-2</v>
      </c>
      <c r="D1981" s="1">
        <f t="shared" si="211"/>
        <v>77.787408354646217</v>
      </c>
      <c r="E1981" s="1">
        <f t="shared" si="212"/>
        <v>1.9013333333333333E-2</v>
      </c>
      <c r="F1981" s="1">
        <f t="shared" si="213"/>
        <v>79.266406278829223</v>
      </c>
      <c r="G1981" s="1">
        <f t="shared" si="214"/>
        <v>1.8834838878568721E-2</v>
      </c>
      <c r="H1981" s="1">
        <f t="shared" si="215"/>
        <v>4.3728144106230742</v>
      </c>
      <c r="I1981" s="1">
        <f t="shared" si="217"/>
        <v>-3.9720469922379431</v>
      </c>
      <c r="K1981">
        <f t="shared" si="216"/>
        <v>1.0368771241830632E-3</v>
      </c>
    </row>
    <row r="1982" spans="1:11" ht="14.4" customHeight="1">
      <c r="A1982" s="2">
        <v>6.8710000000000004</v>
      </c>
      <c r="B1982" s="2">
        <v>91.193899999999999</v>
      </c>
      <c r="C1982" s="2">
        <v>5.7079999999999999E-2</v>
      </c>
      <c r="D1982" s="1">
        <f t="shared" si="211"/>
        <v>77.744160272804791</v>
      </c>
      <c r="E1982" s="1">
        <f t="shared" si="212"/>
        <v>1.9026666666666667E-2</v>
      </c>
      <c r="F1982" s="1">
        <f t="shared" si="213"/>
        <v>79.223372495595356</v>
      </c>
      <c r="G1982" s="1">
        <f t="shared" si="214"/>
        <v>1.8847923345344259E-2</v>
      </c>
      <c r="H1982" s="1">
        <f t="shared" si="215"/>
        <v>4.3722713625524134</v>
      </c>
      <c r="I1982" s="1">
        <f t="shared" si="217"/>
        <v>-3.9713525385127282</v>
      </c>
      <c r="K1982">
        <f t="shared" si="216"/>
        <v>1.2953225348108944E-3</v>
      </c>
    </row>
    <row r="1983" spans="1:11" ht="14.4" customHeight="1">
      <c r="A1983" s="2">
        <v>6.8769999999999998</v>
      </c>
      <c r="B1983" s="2">
        <v>91.1357</v>
      </c>
      <c r="C1983" s="2">
        <v>5.713E-2</v>
      </c>
      <c r="D1983" s="1">
        <f t="shared" si="211"/>
        <v>77.694543904518341</v>
      </c>
      <c r="E1983" s="1">
        <f t="shared" si="212"/>
        <v>1.9043333333333332E-2</v>
      </c>
      <c r="F1983" s="1">
        <f t="shared" si="213"/>
        <v>79.174107002273388</v>
      </c>
      <c r="G1983" s="1">
        <f t="shared" si="214"/>
        <v>1.8864278688062543E-2</v>
      </c>
      <c r="H1983" s="1">
        <f t="shared" si="215"/>
        <v>4.3716493135770547</v>
      </c>
      <c r="I1983" s="1">
        <f t="shared" si="217"/>
        <v>-3.9704851617560384</v>
      </c>
      <c r="K1983">
        <f t="shared" si="216"/>
        <v>1.2945141375392117E-3</v>
      </c>
    </row>
    <row r="1984" spans="1:11" ht="14.4" customHeight="1">
      <c r="A1984" s="2">
        <v>6.883</v>
      </c>
      <c r="B1984" s="2">
        <v>91.080110000000005</v>
      </c>
      <c r="C1984" s="2">
        <v>5.7180000000000002E-2</v>
      </c>
      <c r="D1984" s="1">
        <f t="shared" si="211"/>
        <v>77.647152600170514</v>
      </c>
      <c r="E1984" s="1">
        <f t="shared" si="212"/>
        <v>1.9060000000000001E-2</v>
      </c>
      <c r="F1984" s="1">
        <f t="shared" si="213"/>
        <v>79.127107328729764</v>
      </c>
      <c r="G1984" s="1">
        <f t="shared" si="214"/>
        <v>1.8880633763288183E-2</v>
      </c>
      <c r="H1984" s="1">
        <f t="shared" si="215"/>
        <v>4.3710555130162279</v>
      </c>
      <c r="I1984" s="1">
        <f t="shared" si="217"/>
        <v>-3.9696185508574016</v>
      </c>
      <c r="K1984">
        <f t="shared" si="216"/>
        <v>1.2937446717818939E-3</v>
      </c>
    </row>
    <row r="1985" spans="1:11" ht="14.4" customHeight="1">
      <c r="A1985" s="2">
        <v>6.8890000000000002</v>
      </c>
      <c r="B1985" s="2">
        <v>91.027389999999997</v>
      </c>
      <c r="C1985" s="2">
        <v>5.7230000000000003E-2</v>
      </c>
      <c r="D1985" s="1">
        <f t="shared" si="211"/>
        <v>77.602208013640251</v>
      </c>
      <c r="E1985" s="1">
        <f t="shared" si="212"/>
        <v>1.9076666666666669E-2</v>
      </c>
      <c r="F1985" s="1">
        <f t="shared" si="213"/>
        <v>79.082599468513791</v>
      </c>
      <c r="G1985" s="1">
        <f t="shared" si="214"/>
        <v>1.8896988571029495E-2</v>
      </c>
      <c r="H1985" s="1">
        <f t="shared" si="215"/>
        <v>4.3704928691394249</v>
      </c>
      <c r="I1985" s="1">
        <f t="shared" si="217"/>
        <v>-3.9687527044778528</v>
      </c>
      <c r="K1985">
        <f t="shared" si="216"/>
        <v>1.2930027706733551E-3</v>
      </c>
    </row>
    <row r="1986" spans="1:11" ht="14.4" customHeight="1">
      <c r="A1986" s="2">
        <v>6.8949999999999996</v>
      </c>
      <c r="B1986" s="2">
        <v>90.975679999999997</v>
      </c>
      <c r="C1986" s="2">
        <v>5.7279999999999998E-2</v>
      </c>
      <c r="D1986" s="1">
        <f t="shared" ref="D1986:D2049" si="218">B1986/$N$9</f>
        <v>77.558124467178189</v>
      </c>
      <c r="E1986" s="1">
        <f t="shared" ref="E1986:E2049" si="219">C1986/$N$5</f>
        <v>1.9093333333333334E-2</v>
      </c>
      <c r="F1986" s="1">
        <f t="shared" ref="F1986:F2049" si="220">(D1986*(1+E1986))</f>
        <v>79.038967590338189</v>
      </c>
      <c r="G1986" s="1">
        <f t="shared" ref="G1986:G2049" si="221">LN(1+E1986)</f>
        <v>1.8913343111295663E-2</v>
      </c>
      <c r="H1986" s="1">
        <f t="shared" ref="H1986:H2049" si="222">LN(F1986)</f>
        <v>4.3699409914911751</v>
      </c>
      <c r="I1986" s="1">
        <f t="shared" si="217"/>
        <v>-3.9678876212818888</v>
      </c>
      <c r="K1986">
        <f t="shared" ref="K1986:K2049" si="223">(((B1986/1.17299999999999)+(B1987/1.17299999999999))/2)*(((C1987/3)-(C1986/3)))</f>
        <v>1.5506849104858832E-3</v>
      </c>
    </row>
    <row r="1987" spans="1:11" ht="14.4" customHeight="1">
      <c r="A1987" s="2">
        <v>6.9020000000000001</v>
      </c>
      <c r="B1987" s="2">
        <v>90.919659999999993</v>
      </c>
      <c r="C1987" s="2">
        <v>5.7340000000000002E-2</v>
      </c>
      <c r="D1987" s="1">
        <f t="shared" si="218"/>
        <v>77.510366581415184</v>
      </c>
      <c r="E1987" s="1">
        <f t="shared" si="219"/>
        <v>1.9113333333333333E-2</v>
      </c>
      <c r="F1987" s="1">
        <f t="shared" si="220"/>
        <v>78.991848054674634</v>
      </c>
      <c r="G1987" s="1">
        <f t="shared" si="221"/>
        <v>1.8932968206559687E-2</v>
      </c>
      <c r="H1987" s="1">
        <f t="shared" si="222"/>
        <v>4.3693446579613182</v>
      </c>
      <c r="I1987" s="1">
        <f t="shared" si="217"/>
        <v>-3.9668505269739018</v>
      </c>
      <c r="K1987">
        <f t="shared" si="223"/>
        <v>1.5497474850809387E-3</v>
      </c>
    </row>
    <row r="1988" spans="1:11" ht="14.4" customHeight="1">
      <c r="A1988" s="2">
        <v>6.9089999999999998</v>
      </c>
      <c r="B1988" s="2">
        <v>90.865719999999996</v>
      </c>
      <c r="C1988" s="2">
        <v>5.74E-2</v>
      </c>
      <c r="D1988" s="1">
        <f t="shared" si="218"/>
        <v>77.464381926683728</v>
      </c>
      <c r="E1988" s="1">
        <f t="shared" si="219"/>
        <v>1.9133333333333332E-2</v>
      </c>
      <c r="F1988" s="1">
        <f t="shared" si="220"/>
        <v>78.946533767547606</v>
      </c>
      <c r="G1988" s="1">
        <f t="shared" si="221"/>
        <v>1.8952592916686904E-2</v>
      </c>
      <c r="H1988" s="1">
        <f t="shared" si="222"/>
        <v>4.3687708355902437</v>
      </c>
      <c r="I1988" s="1">
        <f t="shared" si="217"/>
        <v>-3.9658145274373693</v>
      </c>
      <c r="K1988">
        <f t="shared" si="223"/>
        <v>1.548809377664059E-3</v>
      </c>
    </row>
    <row r="1989" spans="1:11" ht="14.4" customHeight="1">
      <c r="A1989" s="2">
        <v>6.9160000000000004</v>
      </c>
      <c r="B1989" s="2">
        <v>90.809619999999995</v>
      </c>
      <c r="C1989" s="2">
        <v>5.7459999999999997E-2</v>
      </c>
      <c r="D1989" s="1">
        <f t="shared" si="218"/>
        <v>77.416555839727209</v>
      </c>
      <c r="E1989" s="1">
        <f t="shared" si="219"/>
        <v>1.9153333333333331E-2</v>
      </c>
      <c r="F1989" s="1">
        <f t="shared" si="220"/>
        <v>78.899340939244127</v>
      </c>
      <c r="G1989" s="1">
        <f t="shared" si="221"/>
        <v>1.8972217241692652E-2</v>
      </c>
      <c r="H1989" s="1">
        <f t="shared" si="222"/>
        <v>4.3681728747021644</v>
      </c>
      <c r="I1989" s="1">
        <f t="shared" si="217"/>
        <v>-3.9647796203844234</v>
      </c>
      <c r="K1989">
        <f t="shared" si="223"/>
        <v>1.547864450128096E-3</v>
      </c>
    </row>
    <row r="1990" spans="1:11" ht="14.4" customHeight="1">
      <c r="A1990" s="2">
        <v>6.923</v>
      </c>
      <c r="B1990" s="2">
        <v>90.75488</v>
      </c>
      <c r="C1990" s="2">
        <v>5.7520000000000002E-2</v>
      </c>
      <c r="D1990" s="1">
        <f t="shared" si="218"/>
        <v>77.369889173060542</v>
      </c>
      <c r="E1990" s="1">
        <f t="shared" si="219"/>
        <v>1.9173333333333334E-2</v>
      </c>
      <c r="F1990" s="1">
        <f t="shared" si="220"/>
        <v>78.85332784813869</v>
      </c>
      <c r="G1990" s="1">
        <f t="shared" si="221"/>
        <v>1.8991841181591605E-2</v>
      </c>
      <c r="H1990" s="1">
        <f t="shared" si="222"/>
        <v>4.367589517314121</v>
      </c>
      <c r="I1990" s="1">
        <f t="shared" si="217"/>
        <v>-3.9637458035343935</v>
      </c>
      <c r="K1990">
        <f t="shared" si="223"/>
        <v>1.0313080988917868E-3</v>
      </c>
    </row>
    <row r="1991" spans="1:11" ht="14.4" customHeight="1">
      <c r="A1991" s="2">
        <v>6.9290000000000003</v>
      </c>
      <c r="B1991" s="2">
        <v>90.703779999999995</v>
      </c>
      <c r="C1991" s="2">
        <v>5.756E-2</v>
      </c>
      <c r="D1991" s="1">
        <f t="shared" si="218"/>
        <v>77.326325660699069</v>
      </c>
      <c r="E1991" s="1">
        <f t="shared" si="219"/>
        <v>1.9186666666666668E-2</v>
      </c>
      <c r="F1991" s="1">
        <f t="shared" si="220"/>
        <v>78.809960095709016</v>
      </c>
      <c r="G1991" s="1">
        <f t="shared" si="221"/>
        <v>1.900492359425042E-2</v>
      </c>
      <c r="H1991" s="1">
        <f t="shared" si="222"/>
        <v>4.3670393860300543</v>
      </c>
      <c r="I1991" s="1">
        <f t="shared" si="217"/>
        <v>-3.9630571968462744</v>
      </c>
      <c r="K1991">
        <f t="shared" si="223"/>
        <v>1.2883812872973967E-3</v>
      </c>
    </row>
    <row r="1992" spans="1:11" ht="14.4" customHeight="1">
      <c r="A1992" s="2">
        <v>6.9349999999999996</v>
      </c>
      <c r="B1992" s="2">
        <v>90.648769999999999</v>
      </c>
      <c r="C1992" s="2">
        <v>5.7610000000000001E-2</v>
      </c>
      <c r="D1992" s="1">
        <f t="shared" si="218"/>
        <v>77.27942881500428</v>
      </c>
      <c r="E1992" s="1">
        <f t="shared" si="219"/>
        <v>1.9203333333333333E-2</v>
      </c>
      <c r="F1992" s="1">
        <f t="shared" si="220"/>
        <v>78.763451446348398</v>
      </c>
      <c r="G1992" s="1">
        <f t="shared" si="221"/>
        <v>1.902127636939838E-2</v>
      </c>
      <c r="H1992" s="1">
        <f t="shared" si="222"/>
        <v>4.3664490751361535</v>
      </c>
      <c r="I1992" s="1">
        <f t="shared" si="217"/>
        <v>-3.9621971174183193</v>
      </c>
      <c r="K1992">
        <f t="shared" si="223"/>
        <v>1.2876145922138343E-3</v>
      </c>
    </row>
    <row r="1993" spans="1:11" ht="14.4" customHeight="1">
      <c r="A1993" s="2">
        <v>6.9409999999999998</v>
      </c>
      <c r="B1993" s="2">
        <v>90.595860000000002</v>
      </c>
      <c r="C1993" s="2">
        <v>5.7660000000000003E-2</v>
      </c>
      <c r="D1993" s="1">
        <f t="shared" si="218"/>
        <v>77.234322250639394</v>
      </c>
      <c r="E1993" s="1">
        <f t="shared" si="219"/>
        <v>1.9220000000000001E-2</v>
      </c>
      <c r="F1993" s="1">
        <f t="shared" si="220"/>
        <v>78.71876592429669</v>
      </c>
      <c r="G1993" s="1">
        <f t="shared" si="221"/>
        <v>1.9037628877137676E-2</v>
      </c>
      <c r="H1993" s="1">
        <f t="shared" si="222"/>
        <v>4.36588157584643</v>
      </c>
      <c r="I1993" s="1">
        <f t="shared" si="217"/>
        <v>-3.9613377911376682</v>
      </c>
      <c r="K1993">
        <f t="shared" si="223"/>
        <v>1.2868602585960616E-3</v>
      </c>
    </row>
    <row r="1994" spans="1:11" ht="14.4" customHeight="1">
      <c r="A1994" s="2">
        <v>6.9480000000000004</v>
      </c>
      <c r="B1994" s="2">
        <v>90.542590000000004</v>
      </c>
      <c r="C1994" s="2">
        <v>5.7709999999999997E-2</v>
      </c>
      <c r="D1994" s="1">
        <f t="shared" si="218"/>
        <v>77.188908780903688</v>
      </c>
      <c r="E1994" s="1">
        <f t="shared" si="219"/>
        <v>1.9236666666666666E-2</v>
      </c>
      <c r="F1994" s="1">
        <f t="shared" si="220"/>
        <v>78.673766089485667</v>
      </c>
      <c r="G1994" s="1">
        <f t="shared" si="221"/>
        <v>1.9053981117476616E-2</v>
      </c>
      <c r="H1994" s="1">
        <f t="shared" si="222"/>
        <v>4.3653097591857355</v>
      </c>
      <c r="I1994" s="1">
        <f t="shared" si="217"/>
        <v>-3.9604792166985328</v>
      </c>
      <c r="K1994">
        <f t="shared" si="223"/>
        <v>1.800551079852262E-3</v>
      </c>
    </row>
    <row r="1995" spans="1:11" ht="14.4" customHeight="1">
      <c r="A1995" s="2">
        <v>6.9560000000000004</v>
      </c>
      <c r="B1995" s="2">
        <v>90.489959999999996</v>
      </c>
      <c r="C1995" s="2">
        <v>5.7779999999999998E-2</v>
      </c>
      <c r="D1995" s="1">
        <f t="shared" si="218"/>
        <v>77.144040920716122</v>
      </c>
      <c r="E1995" s="1">
        <f t="shared" si="219"/>
        <v>1.9259999999999999E-2</v>
      </c>
      <c r="F1995" s="1">
        <f t="shared" si="220"/>
        <v>78.629835148849125</v>
      </c>
      <c r="G1995" s="1">
        <f t="shared" si="221"/>
        <v>1.9076873804735859E-2</v>
      </c>
      <c r="H1995" s="1">
        <f t="shared" si="222"/>
        <v>4.3647512094585474</v>
      </c>
      <c r="I1995" s="1">
        <f t="shared" ref="I1995:I2058" si="224">LN(G1995)</f>
        <v>-3.9592784730982924</v>
      </c>
      <c r="K1995">
        <f t="shared" si="223"/>
        <v>1.5424156010232356E-3</v>
      </c>
    </row>
    <row r="1996" spans="1:11" ht="14.4" customHeight="1">
      <c r="A1996" s="2">
        <v>6.9640000000000004</v>
      </c>
      <c r="B1996" s="2">
        <v>90.435389999999998</v>
      </c>
      <c r="C1996" s="2">
        <v>5.7840000000000003E-2</v>
      </c>
      <c r="D1996" s="1">
        <f t="shared" si="218"/>
        <v>77.097519181585682</v>
      </c>
      <c r="E1996" s="1">
        <f t="shared" si="219"/>
        <v>1.9280000000000002E-2</v>
      </c>
      <c r="F1996" s="1">
        <f t="shared" si="220"/>
        <v>78.583959351406648</v>
      </c>
      <c r="G1996" s="1">
        <f t="shared" si="221"/>
        <v>1.9096495690988324E-2</v>
      </c>
      <c r="H1996" s="1">
        <f t="shared" si="222"/>
        <v>4.3641675991094635</v>
      </c>
      <c r="I1996" s="1">
        <f t="shared" si="224"/>
        <v>-3.9582504324385437</v>
      </c>
      <c r="K1996">
        <f t="shared" si="223"/>
        <v>1.5414990622335395E-3</v>
      </c>
    </row>
    <row r="1997" spans="1:11" ht="14.4" customHeight="1">
      <c r="A1997" s="2">
        <v>6.9710000000000001</v>
      </c>
      <c r="B1997" s="2">
        <v>90.382450000000006</v>
      </c>
      <c r="C1997" s="2">
        <v>5.79E-2</v>
      </c>
      <c r="D1997" s="1">
        <f t="shared" si="218"/>
        <v>77.052387041773244</v>
      </c>
      <c r="E1997" s="1">
        <f t="shared" si="219"/>
        <v>1.9300000000000001E-2</v>
      </c>
      <c r="F1997" s="1">
        <f t="shared" si="220"/>
        <v>78.539498111679478</v>
      </c>
      <c r="G1997" s="1">
        <f t="shared" si="221"/>
        <v>1.9116117192230143E-2</v>
      </c>
      <c r="H1997" s="1">
        <f t="shared" si="222"/>
        <v>4.3636016589038222</v>
      </c>
      <c r="I1997" s="1">
        <f t="shared" si="224"/>
        <v>-3.9572234677017288</v>
      </c>
      <c r="K1997">
        <f t="shared" si="223"/>
        <v>1.2838353225346805E-3</v>
      </c>
    </row>
    <row r="1998" spans="1:11" ht="14.4" customHeight="1">
      <c r="A1998" s="2">
        <v>6.9770000000000003</v>
      </c>
      <c r="B1998" s="2">
        <v>90.330209999999994</v>
      </c>
      <c r="C1998" s="2">
        <v>5.7950000000000002E-2</v>
      </c>
      <c r="D1998" s="1">
        <f t="shared" si="218"/>
        <v>77.007851662404093</v>
      </c>
      <c r="E1998" s="1">
        <f t="shared" si="219"/>
        <v>1.9316666666666666E-2</v>
      </c>
      <c r="F1998" s="1">
        <f t="shared" si="220"/>
        <v>78.495386663682865</v>
      </c>
      <c r="G1998" s="1">
        <f t="shared" si="221"/>
        <v>1.9132468149170152E-2</v>
      </c>
      <c r="H1998" s="1">
        <f t="shared" si="222"/>
        <v>4.3630398544459155</v>
      </c>
      <c r="I1998" s="1">
        <f t="shared" si="224"/>
        <v>-3.9563684840316085</v>
      </c>
      <c r="K1998">
        <f t="shared" si="223"/>
        <v>1.2830724637682524E-3</v>
      </c>
    </row>
    <row r="1999" spans="1:11" ht="14.4" customHeight="1">
      <c r="A1999" s="2">
        <v>6.9829999999999997</v>
      </c>
      <c r="B1999" s="2">
        <v>90.275069999999999</v>
      </c>
      <c r="C1999" s="2">
        <v>5.8000000000000003E-2</v>
      </c>
      <c r="D1999" s="1">
        <f t="shared" si="218"/>
        <v>76.960843989769828</v>
      </c>
      <c r="E1999" s="1">
        <f t="shared" si="219"/>
        <v>1.9333333333333334E-2</v>
      </c>
      <c r="F1999" s="1">
        <f t="shared" si="220"/>
        <v>78.448753640238721</v>
      </c>
      <c r="G1999" s="1">
        <f t="shared" si="221"/>
        <v>1.9148818838760958E-2</v>
      </c>
      <c r="H1999" s="1">
        <f t="shared" si="222"/>
        <v>4.3624455917391174</v>
      </c>
      <c r="I1999" s="1">
        <f t="shared" si="224"/>
        <v>-3.9555142446958067</v>
      </c>
      <c r="K1999">
        <f t="shared" si="223"/>
        <v>1.2822733020743226E-3</v>
      </c>
    </row>
    <row r="2000" spans="1:11" ht="14.4" customHeight="1">
      <c r="A2000" s="2">
        <v>6.9889999999999999</v>
      </c>
      <c r="B2000" s="2">
        <v>90.21772</v>
      </c>
      <c r="C2000" s="2">
        <v>5.8049999999999997E-2</v>
      </c>
      <c r="D2000" s="1">
        <f t="shared" si="218"/>
        <v>76.911952259164551</v>
      </c>
      <c r="E2000" s="1">
        <f t="shared" si="219"/>
        <v>1.9349999999999999E-2</v>
      </c>
      <c r="F2000" s="1">
        <f t="shared" si="220"/>
        <v>78.400198535379388</v>
      </c>
      <c r="G2000" s="1">
        <f t="shared" si="221"/>
        <v>1.9165169261010865E-2</v>
      </c>
      <c r="H2000" s="1">
        <f t="shared" si="222"/>
        <v>4.3618264596921783</v>
      </c>
      <c r="I2000" s="1">
        <f t="shared" si="224"/>
        <v>-3.9546607484113756</v>
      </c>
      <c r="K2000">
        <f t="shared" si="223"/>
        <v>1.2814656152317365E-3</v>
      </c>
    </row>
    <row r="2001" spans="1:11" ht="14.4" customHeight="1">
      <c r="A2001" s="2">
        <v>6.9950000000000001</v>
      </c>
      <c r="B2001" s="2">
        <v>90.161379999999994</v>
      </c>
      <c r="C2001" s="2">
        <v>5.8099999999999999E-2</v>
      </c>
      <c r="D2001" s="1">
        <f t="shared" si="218"/>
        <v>76.863921568627461</v>
      </c>
      <c r="E2001" s="1">
        <f t="shared" si="219"/>
        <v>1.9366666666666667E-2</v>
      </c>
      <c r="F2001" s="1">
        <f t="shared" si="220"/>
        <v>78.352519516339882</v>
      </c>
      <c r="G2001" s="1">
        <f t="shared" si="221"/>
        <v>1.9181519415929053E-2</v>
      </c>
      <c r="H2001" s="1">
        <f t="shared" si="222"/>
        <v>4.3612181254814226</v>
      </c>
      <c r="I2001" s="1">
        <f t="shared" si="224"/>
        <v>-3.953807993898633</v>
      </c>
      <c r="K2001">
        <f t="shared" si="223"/>
        <v>1.2806670929239961E-3</v>
      </c>
    </row>
    <row r="2002" spans="1:11" ht="14.4" customHeight="1">
      <c r="A2002" s="2">
        <v>7.0010000000000003</v>
      </c>
      <c r="B2002" s="2">
        <v>90.105320000000006</v>
      </c>
      <c r="C2002" s="2">
        <v>5.815E-2</v>
      </c>
      <c r="D2002" s="1">
        <f t="shared" si="218"/>
        <v>76.816129582267706</v>
      </c>
      <c r="E2002" s="1">
        <f t="shared" si="219"/>
        <v>1.9383333333333332E-2</v>
      </c>
      <c r="F2002" s="1">
        <f t="shared" si="220"/>
        <v>78.305082227337323</v>
      </c>
      <c r="G2002" s="1">
        <f t="shared" si="221"/>
        <v>1.919786930352383E-2</v>
      </c>
      <c r="H2002" s="1">
        <f t="shared" si="222"/>
        <v>4.3606125080083551</v>
      </c>
      <c r="I2002" s="1">
        <f t="shared" si="224"/>
        <v>-3.9529559798812466</v>
      </c>
      <c r="K2002">
        <f t="shared" si="223"/>
        <v>1.2798409349248309E-3</v>
      </c>
    </row>
    <row r="2003" spans="1:11" ht="14.4" customHeight="1">
      <c r="A2003" s="2">
        <v>7.0069999999999997</v>
      </c>
      <c r="B2003" s="2">
        <v>90.045090000000002</v>
      </c>
      <c r="C2003" s="2">
        <v>5.8200000000000002E-2</v>
      </c>
      <c r="D2003" s="1">
        <f t="shared" si="218"/>
        <v>76.764782608695668</v>
      </c>
      <c r="E2003" s="1">
        <f t="shared" si="219"/>
        <v>1.9400000000000001E-2</v>
      </c>
      <c r="F2003" s="1">
        <f t="shared" si="220"/>
        <v>78.254019391304368</v>
      </c>
      <c r="G2003" s="1">
        <f t="shared" si="221"/>
        <v>1.9214218923804371E-2</v>
      </c>
      <c r="H2003" s="1">
        <f t="shared" si="222"/>
        <v>4.3599601941241328</v>
      </c>
      <c r="I2003" s="1">
        <f t="shared" si="224"/>
        <v>-3.9521047050861289</v>
      </c>
      <c r="K2003">
        <f t="shared" si="223"/>
        <v>1.0232305200341566E-3</v>
      </c>
    </row>
    <row r="2004" spans="1:11" ht="14.4" customHeight="1">
      <c r="A2004" s="2">
        <v>7.0119999999999996</v>
      </c>
      <c r="B2004" s="2">
        <v>89.992320000000007</v>
      </c>
      <c r="C2004" s="2">
        <v>5.824E-2</v>
      </c>
      <c r="D2004" s="1">
        <f t="shared" si="218"/>
        <v>76.719795396419457</v>
      </c>
      <c r="E2004" s="1">
        <f t="shared" si="219"/>
        <v>1.9413333333333335E-2</v>
      </c>
      <c r="F2004" s="1">
        <f t="shared" si="220"/>
        <v>78.209182357715278</v>
      </c>
      <c r="G2004" s="1">
        <f t="shared" si="221"/>
        <v>1.9227298427568051E-2</v>
      </c>
      <c r="H2004" s="1">
        <f t="shared" si="222"/>
        <v>4.3593870621120656</v>
      </c>
      <c r="I2004" s="1">
        <f t="shared" si="224"/>
        <v>-3.9514242166366826</v>
      </c>
      <c r="K2004">
        <f t="shared" si="223"/>
        <v>1.0226210287011253E-3</v>
      </c>
    </row>
    <row r="2005" spans="1:11" ht="14.4" customHeight="1">
      <c r="A2005" s="2">
        <v>7.0170000000000003</v>
      </c>
      <c r="B2005" s="2">
        <v>89.937849999999997</v>
      </c>
      <c r="C2005" s="2">
        <v>5.8279999999999998E-2</v>
      </c>
      <c r="D2005" s="1">
        <f t="shared" si="218"/>
        <v>76.673358908780912</v>
      </c>
      <c r="E2005" s="1">
        <f t="shared" si="219"/>
        <v>1.9426666666666665E-2</v>
      </c>
      <c r="F2005" s="1">
        <f t="shared" si="220"/>
        <v>78.1628666945155</v>
      </c>
      <c r="G2005" s="1">
        <f t="shared" si="221"/>
        <v>1.924037776026077E-2</v>
      </c>
      <c r="H2005" s="1">
        <f t="shared" si="222"/>
        <v>4.35879468432032</v>
      </c>
      <c r="I2005" s="1">
        <f t="shared" si="224"/>
        <v>-3.9507441998281356</v>
      </c>
      <c r="K2005">
        <f t="shared" si="223"/>
        <v>1.2774978687128387E-3</v>
      </c>
    </row>
    <row r="2006" spans="1:11" ht="14.4" customHeight="1">
      <c r="A2006" s="2">
        <v>7.0220000000000002</v>
      </c>
      <c r="B2006" s="2">
        <v>89.882750000000001</v>
      </c>
      <c r="C2006" s="2">
        <v>5.833E-2</v>
      </c>
      <c r="D2006" s="1">
        <f t="shared" si="218"/>
        <v>76.626385336743411</v>
      </c>
      <c r="E2006" s="1">
        <f t="shared" si="219"/>
        <v>1.9443333333333333E-2</v>
      </c>
      <c r="F2006" s="1">
        <f t="shared" si="220"/>
        <v>78.116257688974159</v>
      </c>
      <c r="G2006" s="1">
        <f t="shared" si="221"/>
        <v>1.925672668556442E-2</v>
      </c>
      <c r="H2006" s="1">
        <f t="shared" si="222"/>
        <v>4.3581982002139856</v>
      </c>
      <c r="I2006" s="1">
        <f t="shared" si="224"/>
        <v>-3.9498948410765178</v>
      </c>
      <c r="K2006">
        <f t="shared" si="223"/>
        <v>1.0213627735152588E-3</v>
      </c>
    </row>
    <row r="2007" spans="1:11" ht="14.4" customHeight="1">
      <c r="A2007" s="2">
        <v>7.0270000000000001</v>
      </c>
      <c r="B2007" s="2">
        <v>89.826030000000003</v>
      </c>
      <c r="C2007" s="2">
        <v>5.8369999999999998E-2</v>
      </c>
      <c r="D2007" s="1">
        <f t="shared" si="218"/>
        <v>76.578030690537105</v>
      </c>
      <c r="E2007" s="1">
        <f t="shared" si="219"/>
        <v>1.9456666666666667E-2</v>
      </c>
      <c r="F2007" s="1">
        <f t="shared" si="220"/>
        <v>78.067983907672655</v>
      </c>
      <c r="G2007" s="1">
        <f t="shared" si="221"/>
        <v>1.9269805633363342E-2</v>
      </c>
      <c r="H2007" s="1">
        <f t="shared" si="222"/>
        <v>4.35758003563675</v>
      </c>
      <c r="I2007" s="1">
        <f t="shared" si="224"/>
        <v>-3.9492158830954005</v>
      </c>
      <c r="K2007">
        <f t="shared" si="223"/>
        <v>1.0207092924124073E-3</v>
      </c>
    </row>
    <row r="2008" spans="1:11" ht="14.4" customHeight="1">
      <c r="A2008" s="2">
        <v>7.032</v>
      </c>
      <c r="B2008" s="2">
        <v>89.767769999999999</v>
      </c>
      <c r="C2008" s="2">
        <v>5.8409999999999997E-2</v>
      </c>
      <c r="D2008" s="1">
        <f t="shared" si="218"/>
        <v>76.528363171355508</v>
      </c>
      <c r="E2008" s="1">
        <f t="shared" si="219"/>
        <v>1.9469999999999998E-2</v>
      </c>
      <c r="F2008" s="1">
        <f t="shared" si="220"/>
        <v>78.018370402301812</v>
      </c>
      <c r="G2008" s="1">
        <f t="shared" si="221"/>
        <v>1.9282884410105623E-2</v>
      </c>
      <c r="H2008" s="1">
        <f t="shared" si="222"/>
        <v>4.356944316937815</v>
      </c>
      <c r="I2008" s="1">
        <f t="shared" si="224"/>
        <v>-3.9485373946563698</v>
      </c>
      <c r="K2008">
        <f t="shared" si="223"/>
        <v>1.020038761011972E-3</v>
      </c>
    </row>
    <row r="2009" spans="1:11" ht="14.4" customHeight="1">
      <c r="A2009" s="2">
        <v>7.0369999999999999</v>
      </c>
      <c r="B2009" s="2">
        <v>89.70805</v>
      </c>
      <c r="C2009" s="2">
        <v>5.8450000000000002E-2</v>
      </c>
      <c r="D2009" s="1">
        <f t="shared" si="218"/>
        <v>76.477450980392163</v>
      </c>
      <c r="E2009" s="1">
        <f t="shared" si="219"/>
        <v>1.9483333333333335E-2</v>
      </c>
      <c r="F2009" s="1">
        <f t="shared" si="220"/>
        <v>77.967486650326805</v>
      </c>
      <c r="G2009" s="1">
        <f t="shared" si="221"/>
        <v>1.9295963015795527E-2</v>
      </c>
      <c r="H2009" s="1">
        <f t="shared" si="222"/>
        <v>4.3562919019722361</v>
      </c>
      <c r="I2009" s="1">
        <f t="shared" si="224"/>
        <v>-3.9478593751164621</v>
      </c>
      <c r="K2009">
        <f t="shared" si="223"/>
        <v>1.2741902529126296E-3</v>
      </c>
    </row>
    <row r="2010" spans="1:11" ht="14.4" customHeight="1">
      <c r="A2010" s="2">
        <v>7.0419999999999998</v>
      </c>
      <c r="B2010" s="2">
        <v>89.646969999999996</v>
      </c>
      <c r="C2010" s="2">
        <v>5.8500000000000003E-2</v>
      </c>
      <c r="D2010" s="1">
        <f t="shared" si="218"/>
        <v>76.425379369138966</v>
      </c>
      <c r="E2010" s="1">
        <f t="shared" si="219"/>
        <v>1.95E-2</v>
      </c>
      <c r="F2010" s="1">
        <f t="shared" si="220"/>
        <v>77.915674266837186</v>
      </c>
      <c r="G2010" s="1">
        <f t="shared" si="221"/>
        <v>1.9312311032372884E-2</v>
      </c>
      <c r="H2010" s="1">
        <f t="shared" si="222"/>
        <v>4.355627142737271</v>
      </c>
      <c r="I2010" s="1">
        <f t="shared" si="224"/>
        <v>-3.9470125091035446</v>
      </c>
      <c r="K2010">
        <f t="shared" si="223"/>
        <v>1.0186575163399247E-3</v>
      </c>
    </row>
    <row r="2011" spans="1:11" ht="14.4" customHeight="1">
      <c r="A2011" s="2">
        <v>7.0469999999999997</v>
      </c>
      <c r="B2011" s="2">
        <v>89.585819999999998</v>
      </c>
      <c r="C2011" s="2">
        <v>5.8540000000000002E-2</v>
      </c>
      <c r="D2011" s="1">
        <f t="shared" si="218"/>
        <v>76.373248081841439</v>
      </c>
      <c r="E2011" s="1">
        <f t="shared" si="219"/>
        <v>1.9513333333333334E-2</v>
      </c>
      <c r="F2011" s="1">
        <f t="shared" si="220"/>
        <v>77.863544729411771</v>
      </c>
      <c r="G2011" s="1">
        <f t="shared" si="221"/>
        <v>1.9325389253211776E-2</v>
      </c>
      <c r="H2011" s="1">
        <f t="shared" si="222"/>
        <v>4.3549578681099215</v>
      </c>
      <c r="I2011" s="1">
        <f t="shared" si="224"/>
        <v>-3.9463355422425934</v>
      </c>
      <c r="K2011">
        <f t="shared" si="223"/>
        <v>1.2724570190396354E-3</v>
      </c>
    </row>
    <row r="2012" spans="1:11" ht="14.4" customHeight="1">
      <c r="A2012" s="2">
        <v>7.0519999999999996</v>
      </c>
      <c r="B2012" s="2">
        <v>89.525229999999993</v>
      </c>
      <c r="C2012" s="2">
        <v>5.8590000000000003E-2</v>
      </c>
      <c r="D2012" s="1">
        <f t="shared" si="218"/>
        <v>76.321594202898552</v>
      </c>
      <c r="E2012" s="1">
        <f t="shared" si="219"/>
        <v>1.9530000000000002E-2</v>
      </c>
      <c r="F2012" s="1">
        <f t="shared" si="220"/>
        <v>77.812154937681171</v>
      </c>
      <c r="G2012" s="1">
        <f t="shared" si="221"/>
        <v>1.934173678873953E-2</v>
      </c>
      <c r="H2012" s="1">
        <f t="shared" si="222"/>
        <v>4.3542976521133703</v>
      </c>
      <c r="I2012" s="1">
        <f t="shared" si="224"/>
        <v>-3.9454899900552394</v>
      </c>
      <c r="K2012">
        <f t="shared" si="223"/>
        <v>1.0172838306334935E-3</v>
      </c>
    </row>
    <row r="2013" spans="1:11" ht="14.4" customHeight="1">
      <c r="A2013" s="2">
        <v>7.0570000000000004</v>
      </c>
      <c r="B2013" s="2">
        <v>89.465860000000006</v>
      </c>
      <c r="C2013" s="2">
        <v>5.8630000000000002E-2</v>
      </c>
      <c r="D2013" s="1">
        <f t="shared" si="218"/>
        <v>76.270980392156886</v>
      </c>
      <c r="E2013" s="1">
        <f t="shared" si="219"/>
        <v>1.9543333333333333E-2</v>
      </c>
      <c r="F2013" s="1">
        <f t="shared" si="220"/>
        <v>77.761569585620933</v>
      </c>
      <c r="G2013" s="1">
        <f t="shared" si="221"/>
        <v>1.9354814624750059E-2</v>
      </c>
      <c r="H2013" s="1">
        <f t="shared" si="222"/>
        <v>4.3536473449487385</v>
      </c>
      <c r="I2013" s="1">
        <f t="shared" si="224"/>
        <v>-3.9448140726398249</v>
      </c>
      <c r="K2013">
        <f t="shared" si="223"/>
        <v>1.2707698920149122E-3</v>
      </c>
    </row>
    <row r="2014" spans="1:11" ht="14.4" customHeight="1">
      <c r="A2014" s="2">
        <v>7.0620000000000003</v>
      </c>
      <c r="B2014" s="2">
        <v>89.407709999999994</v>
      </c>
      <c r="C2014" s="2">
        <v>5.8680000000000003E-2</v>
      </c>
      <c r="D2014" s="1">
        <f t="shared" si="218"/>
        <v>76.22140664961637</v>
      </c>
      <c r="E2014" s="1">
        <f t="shared" si="219"/>
        <v>1.9560000000000001E-2</v>
      </c>
      <c r="F2014" s="1">
        <f t="shared" si="220"/>
        <v>77.712297363682865</v>
      </c>
      <c r="G2014" s="1">
        <f t="shared" si="221"/>
        <v>1.9371161679256513E-2</v>
      </c>
      <c r="H2014" s="1">
        <f t="shared" si="222"/>
        <v>4.3530135120795306</v>
      </c>
      <c r="I2014" s="1">
        <f t="shared" si="224"/>
        <v>-3.9439698302455688</v>
      </c>
      <c r="K2014">
        <f t="shared" si="223"/>
        <v>1.015949417448194E-3</v>
      </c>
    </row>
    <row r="2015" spans="1:11" ht="14.4" customHeight="1">
      <c r="A2015" s="2">
        <v>7.0670000000000002</v>
      </c>
      <c r="B2015" s="2">
        <v>89.348590000000002</v>
      </c>
      <c r="C2015" s="2">
        <v>5.8720000000000001E-2</v>
      </c>
      <c r="D2015" s="1">
        <f t="shared" si="218"/>
        <v>76.171005967604444</v>
      </c>
      <c r="E2015" s="1">
        <f t="shared" si="219"/>
        <v>1.9573333333333335E-2</v>
      </c>
      <c r="F2015" s="1">
        <f t="shared" si="220"/>
        <v>77.661926457743689</v>
      </c>
      <c r="G2015" s="1">
        <f t="shared" si="221"/>
        <v>1.9384239130461545E-2</v>
      </c>
      <c r="H2015" s="1">
        <f t="shared" si="222"/>
        <v>4.352365130302104</v>
      </c>
      <c r="I2015" s="1">
        <f t="shared" si="224"/>
        <v>-3.9432949590571331</v>
      </c>
      <c r="K2015">
        <f t="shared" si="223"/>
        <v>1.2690798522306185E-3</v>
      </c>
    </row>
    <row r="2016" spans="1:11" ht="14.4" customHeight="1">
      <c r="A2016" s="2">
        <v>7.0720000000000001</v>
      </c>
      <c r="B2016" s="2">
        <v>89.287090000000006</v>
      </c>
      <c r="C2016" s="2">
        <v>5.8770000000000003E-2</v>
      </c>
      <c r="D2016" s="1">
        <f t="shared" si="218"/>
        <v>76.118576300085266</v>
      </c>
      <c r="E2016" s="1">
        <f t="shared" si="219"/>
        <v>1.959E-2</v>
      </c>
      <c r="F2016" s="1">
        <f t="shared" si="220"/>
        <v>77.609739209803934</v>
      </c>
      <c r="G2016" s="1">
        <f t="shared" si="221"/>
        <v>1.9400585703974793E-2</v>
      </c>
      <c r="H2016" s="1">
        <f t="shared" si="222"/>
        <v>4.3516929245950227</v>
      </c>
      <c r="I2016" s="1">
        <f t="shared" si="224"/>
        <v>-3.9424520224420556</v>
      </c>
      <c r="K2016">
        <f t="shared" si="223"/>
        <v>1.0146201761864718E-3</v>
      </c>
    </row>
    <row r="2017" spans="1:11" ht="14.4" customHeight="1">
      <c r="A2017" s="2">
        <v>7.0759999999999996</v>
      </c>
      <c r="B2017" s="2">
        <v>89.235330000000005</v>
      </c>
      <c r="C2017" s="2">
        <v>5.8810000000000001E-2</v>
      </c>
      <c r="D2017" s="1">
        <f t="shared" si="218"/>
        <v>76.074450127877256</v>
      </c>
      <c r="E2017" s="1">
        <f t="shared" si="219"/>
        <v>1.9603333333333334E-2</v>
      </c>
      <c r="F2017" s="1">
        <f t="shared" si="220"/>
        <v>77.56576293188408</v>
      </c>
      <c r="G2017" s="1">
        <f t="shared" si="221"/>
        <v>1.9413662770396755E-2</v>
      </c>
      <c r="H2017" s="1">
        <f t="shared" si="222"/>
        <v>4.3511261305007203</v>
      </c>
      <c r="I2017" s="1">
        <f t="shared" si="224"/>
        <v>-3.9417781942768451</v>
      </c>
      <c r="K2017">
        <f t="shared" si="223"/>
        <v>7.6051010230176574E-4</v>
      </c>
    </row>
    <row r="2018" spans="1:11" ht="14.4" customHeight="1">
      <c r="A2018" s="2">
        <v>7.08</v>
      </c>
      <c r="B2018" s="2">
        <v>89.180340000000001</v>
      </c>
      <c r="C2018" s="2">
        <v>5.8840000000000003E-2</v>
      </c>
      <c r="D2018" s="1">
        <f t="shared" si="218"/>
        <v>76.027570332480835</v>
      </c>
      <c r="E2018" s="1">
        <f t="shared" si="219"/>
        <v>1.9613333333333333E-2</v>
      </c>
      <c r="F2018" s="1">
        <f t="shared" si="220"/>
        <v>77.518724411935224</v>
      </c>
      <c r="G2018" s="1">
        <f t="shared" si="221"/>
        <v>1.9423470457989138E-2</v>
      </c>
      <c r="H2018" s="1">
        <f t="shared" si="222"/>
        <v>4.3505195124927303</v>
      </c>
      <c r="I2018" s="1">
        <f t="shared" si="224"/>
        <v>-3.9412731267301133</v>
      </c>
      <c r="K2018">
        <f t="shared" si="223"/>
        <v>1.0133795964763267E-3</v>
      </c>
    </row>
    <row r="2019" spans="1:11" ht="14.4" customHeight="1">
      <c r="A2019" s="2">
        <v>7.0839999999999996</v>
      </c>
      <c r="B2019" s="2">
        <v>89.123800000000003</v>
      </c>
      <c r="C2019" s="2">
        <v>5.8880000000000002E-2</v>
      </c>
      <c r="D2019" s="1">
        <f t="shared" si="218"/>
        <v>75.979369138959939</v>
      </c>
      <c r="E2019" s="1">
        <f t="shared" si="219"/>
        <v>1.9626666666666667E-2</v>
      </c>
      <c r="F2019" s="1">
        <f t="shared" si="220"/>
        <v>77.470590890593925</v>
      </c>
      <c r="G2019" s="1">
        <f t="shared" si="221"/>
        <v>1.9436547225151032E-2</v>
      </c>
      <c r="H2019" s="1">
        <f t="shared" si="222"/>
        <v>4.3498983919620047</v>
      </c>
      <c r="I2019" s="1">
        <f t="shared" si="224"/>
        <v>-3.9406001075996477</v>
      </c>
      <c r="K2019">
        <f t="shared" si="223"/>
        <v>7.5954880647908878E-4</v>
      </c>
    </row>
    <row r="2020" spans="1:11" ht="14.4" customHeight="1">
      <c r="A2020" s="2">
        <v>7.0880000000000001</v>
      </c>
      <c r="B2020" s="2">
        <v>89.06635</v>
      </c>
      <c r="C2020" s="2">
        <v>5.8909999999999997E-2</v>
      </c>
      <c r="D2020" s="1">
        <f t="shared" si="218"/>
        <v>75.930392156862752</v>
      </c>
      <c r="E2020" s="1">
        <f t="shared" si="219"/>
        <v>1.9636666666666667E-2</v>
      </c>
      <c r="F2020" s="1">
        <f t="shared" si="220"/>
        <v>77.421411957516355</v>
      </c>
      <c r="G2020" s="1">
        <f t="shared" si="221"/>
        <v>1.9446354688303719E-2</v>
      </c>
      <c r="H2020" s="1">
        <f t="shared" si="222"/>
        <v>4.3492633826158045</v>
      </c>
      <c r="I2020" s="1">
        <f t="shared" si="224"/>
        <v>-3.9400956461074217</v>
      </c>
      <c r="K2020">
        <f t="shared" si="223"/>
        <v>1.0120800227337865E-3</v>
      </c>
    </row>
    <row r="2021" spans="1:11" ht="14.4" customHeight="1">
      <c r="A2021" s="2">
        <v>7.0919999999999996</v>
      </c>
      <c r="B2021" s="2">
        <v>89.009129999999999</v>
      </c>
      <c r="C2021" s="2">
        <v>5.8950000000000002E-2</v>
      </c>
      <c r="D2021" s="1">
        <f t="shared" si="218"/>
        <v>75.881611253196937</v>
      </c>
      <c r="E2021" s="1">
        <f t="shared" si="219"/>
        <v>1.9650000000000001E-2</v>
      </c>
      <c r="F2021" s="1">
        <f t="shared" si="220"/>
        <v>77.372684914322249</v>
      </c>
      <c r="G2021" s="1">
        <f t="shared" si="221"/>
        <v>1.9459431156219023E-2</v>
      </c>
      <c r="H2021" s="1">
        <f t="shared" si="222"/>
        <v>4.3486338102252766</v>
      </c>
      <c r="I2021" s="1">
        <f t="shared" si="224"/>
        <v>-3.9394234340893961</v>
      </c>
      <c r="K2021">
        <f t="shared" si="223"/>
        <v>7.5857838874677857E-4</v>
      </c>
    </row>
    <row r="2022" spans="1:11" ht="14.4" customHeight="1">
      <c r="A2022" s="2">
        <v>7.0960000000000001</v>
      </c>
      <c r="B2022" s="2">
        <v>88.953360000000004</v>
      </c>
      <c r="C2022" s="2">
        <v>5.8979999999999998E-2</v>
      </c>
      <c r="D2022" s="1">
        <f t="shared" si="218"/>
        <v>75.8340664961637</v>
      </c>
      <c r="E2022" s="1">
        <f t="shared" si="219"/>
        <v>1.966E-2</v>
      </c>
      <c r="F2022" s="1">
        <f t="shared" si="220"/>
        <v>77.324964243478277</v>
      </c>
      <c r="G2022" s="1">
        <f t="shared" si="221"/>
        <v>1.9469238394942068E-2</v>
      </c>
      <c r="H2022" s="1">
        <f t="shared" si="222"/>
        <v>4.3480168561523813</v>
      </c>
      <c r="I2022" s="1">
        <f t="shared" si="224"/>
        <v>-3.9389195772125185</v>
      </c>
      <c r="K2022">
        <f t="shared" si="223"/>
        <v>1.0108144927536784E-3</v>
      </c>
    </row>
    <row r="2023" spans="1:11" ht="14.4" customHeight="1">
      <c r="A2023" s="2">
        <v>7.1</v>
      </c>
      <c r="B2023" s="2">
        <v>88.899450000000002</v>
      </c>
      <c r="C2023" s="2">
        <v>5.9020000000000003E-2</v>
      </c>
      <c r="D2023" s="1">
        <f t="shared" si="218"/>
        <v>75.788107416879811</v>
      </c>
      <c r="E2023" s="1">
        <f t="shared" si="219"/>
        <v>1.9673333333333334E-2</v>
      </c>
      <c r="F2023" s="1">
        <f t="shared" si="220"/>
        <v>77.279112116794565</v>
      </c>
      <c r="G2023" s="1">
        <f t="shared" si="221"/>
        <v>1.9482314563624918E-2</v>
      </c>
      <c r="H2023" s="1">
        <f t="shared" si="222"/>
        <v>4.3474237006663481</v>
      </c>
      <c r="I2023" s="1">
        <f t="shared" si="224"/>
        <v>-3.9382481703914363</v>
      </c>
      <c r="K2023">
        <f t="shared" si="223"/>
        <v>7.5765993179878206E-4</v>
      </c>
    </row>
    <row r="2024" spans="1:11" ht="14.4" customHeight="1">
      <c r="A2024" s="2">
        <v>7.1040000000000001</v>
      </c>
      <c r="B2024" s="2">
        <v>88.847570000000005</v>
      </c>
      <c r="C2024" s="2">
        <v>5.9049999999999998E-2</v>
      </c>
      <c r="D2024" s="1">
        <f t="shared" si="218"/>
        <v>75.743878942881523</v>
      </c>
      <c r="E2024" s="1">
        <f t="shared" si="219"/>
        <v>1.9683333333333334E-2</v>
      </c>
      <c r="F2024" s="1">
        <f t="shared" si="220"/>
        <v>77.234770960073902</v>
      </c>
      <c r="G2024" s="1">
        <f t="shared" si="221"/>
        <v>1.9492121577928373E-2</v>
      </c>
      <c r="H2024" s="1">
        <f t="shared" si="222"/>
        <v>4.3468497566678561</v>
      </c>
      <c r="I2024" s="1">
        <f t="shared" si="224"/>
        <v>-3.9377449166958693</v>
      </c>
      <c r="K2024">
        <f t="shared" si="223"/>
        <v>1.0096246660981157E-3</v>
      </c>
    </row>
    <row r="2025" spans="1:11" ht="14.4" customHeight="1">
      <c r="A2025" s="2">
        <v>7.1079999999999997</v>
      </c>
      <c r="B2025" s="2">
        <v>88.79589</v>
      </c>
      <c r="C2025" s="2">
        <v>5.9089999999999997E-2</v>
      </c>
      <c r="D2025" s="1">
        <f t="shared" si="218"/>
        <v>75.699820971867013</v>
      </c>
      <c r="E2025" s="1">
        <f t="shared" si="219"/>
        <v>1.9696666666666664E-2</v>
      </c>
      <c r="F2025" s="1">
        <f t="shared" si="220"/>
        <v>77.190855112276225</v>
      </c>
      <c r="G2025" s="1">
        <f t="shared" si="221"/>
        <v>1.950519744739224E-2</v>
      </c>
      <c r="H2025" s="1">
        <f t="shared" si="222"/>
        <v>4.346280992919267</v>
      </c>
      <c r="I2025" s="1">
        <f t="shared" si="224"/>
        <v>-3.9370743131630777</v>
      </c>
      <c r="K2025">
        <f t="shared" si="223"/>
        <v>7.5675285592521685E-4</v>
      </c>
    </row>
    <row r="2026" spans="1:11" ht="14.4" customHeight="1">
      <c r="A2026" s="2">
        <v>7.1120000000000001</v>
      </c>
      <c r="B2026" s="2">
        <v>88.738330000000005</v>
      </c>
      <c r="C2026" s="2">
        <v>5.9119999999999999E-2</v>
      </c>
      <c r="D2026" s="1">
        <f t="shared" si="218"/>
        <v>75.650750213128745</v>
      </c>
      <c r="E2026" s="1">
        <f t="shared" si="219"/>
        <v>1.9706666666666667E-2</v>
      </c>
      <c r="F2026" s="1">
        <f t="shared" si="220"/>
        <v>77.141574330662138</v>
      </c>
      <c r="G2026" s="1">
        <f t="shared" si="221"/>
        <v>1.9515004237286811E-2</v>
      </c>
      <c r="H2026" s="1">
        <f t="shared" si="222"/>
        <v>4.3456423613177702</v>
      </c>
      <c r="I2026" s="1">
        <f t="shared" si="224"/>
        <v>-3.9365716612198458</v>
      </c>
      <c r="K2026">
        <f t="shared" si="223"/>
        <v>7.5622438192665925E-4</v>
      </c>
    </row>
    <row r="2027" spans="1:11" ht="14.4" customHeight="1">
      <c r="A2027" s="2">
        <v>7.1159999999999997</v>
      </c>
      <c r="B2027" s="2">
        <v>88.671909999999997</v>
      </c>
      <c r="C2027" s="2">
        <v>5.9150000000000001E-2</v>
      </c>
      <c r="D2027" s="1">
        <f t="shared" si="218"/>
        <v>75.594126172208021</v>
      </c>
      <c r="E2027" s="1">
        <f t="shared" si="219"/>
        <v>1.9716666666666667E-2</v>
      </c>
      <c r="F2027" s="1">
        <f t="shared" si="220"/>
        <v>77.084590359903387</v>
      </c>
      <c r="G2027" s="1">
        <f t="shared" si="221"/>
        <v>1.9524810931008982E-2</v>
      </c>
      <c r="H2027" s="1">
        <f t="shared" si="222"/>
        <v>4.3449033949631808</v>
      </c>
      <c r="I2027" s="1">
        <f t="shared" si="224"/>
        <v>-3.93606926673431</v>
      </c>
      <c r="K2027">
        <f t="shared" si="223"/>
        <v>7.5569641943731575E-4</v>
      </c>
    </row>
    <row r="2028" spans="1:11" ht="14.4" customHeight="1">
      <c r="A2028" s="2">
        <v>7.1189999999999998</v>
      </c>
      <c r="B2028" s="2">
        <v>88.614469999999997</v>
      </c>
      <c r="C2028" s="2">
        <v>5.9180000000000003E-2</v>
      </c>
      <c r="D2028" s="1">
        <f t="shared" si="218"/>
        <v>75.545157715260032</v>
      </c>
      <c r="E2028" s="1">
        <f t="shared" si="219"/>
        <v>1.9726666666666667E-2</v>
      </c>
      <c r="F2028" s="1">
        <f t="shared" si="220"/>
        <v>77.035411859789733</v>
      </c>
      <c r="G2028" s="1">
        <f t="shared" si="221"/>
        <v>1.9534617528561071E-2</v>
      </c>
      <c r="H2028" s="1">
        <f t="shared" si="222"/>
        <v>4.3442652104177037</v>
      </c>
      <c r="I2028" s="1">
        <f t="shared" si="224"/>
        <v>-3.9355671294453178</v>
      </c>
      <c r="K2028">
        <f t="shared" si="223"/>
        <v>7.5517830349528675E-4</v>
      </c>
    </row>
    <row r="2029" spans="1:11" ht="14.4" customHeight="1">
      <c r="A2029" s="2">
        <v>7.1219999999999999</v>
      </c>
      <c r="B2029" s="2">
        <v>88.550359999999998</v>
      </c>
      <c r="C2029" s="2">
        <v>5.9209999999999999E-2</v>
      </c>
      <c r="D2029" s="1">
        <f t="shared" si="218"/>
        <v>75.49050298380223</v>
      </c>
      <c r="E2029" s="1">
        <f t="shared" si="219"/>
        <v>1.9736666666666666E-2</v>
      </c>
      <c r="F2029" s="1">
        <f t="shared" si="220"/>
        <v>76.980433877692548</v>
      </c>
      <c r="G2029" s="1">
        <f t="shared" si="221"/>
        <v>1.9544424029944749E-2</v>
      </c>
      <c r="H2029" s="1">
        <f t="shared" si="222"/>
        <v>4.3435512840789023</v>
      </c>
      <c r="I2029" s="1">
        <f t="shared" si="224"/>
        <v>-3.9350652490921449</v>
      </c>
      <c r="K2029">
        <f t="shared" si="223"/>
        <v>5.0306777493595791E-4</v>
      </c>
    </row>
    <row r="2030" spans="1:11" ht="14.4" customHeight="1">
      <c r="A2030" s="2">
        <v>7.125</v>
      </c>
      <c r="B2030" s="2">
        <v>88.479190000000003</v>
      </c>
      <c r="C2030" s="2">
        <v>5.9229999999999998E-2</v>
      </c>
      <c r="D2030" s="1">
        <f t="shared" si="218"/>
        <v>75.429829497016215</v>
      </c>
      <c r="E2030" s="1">
        <f t="shared" si="219"/>
        <v>1.9743333333333331E-2</v>
      </c>
      <c r="F2030" s="1">
        <f t="shared" si="220"/>
        <v>76.919065764052291</v>
      </c>
      <c r="G2030" s="1">
        <f t="shared" si="221"/>
        <v>1.9550961644107683E-2</v>
      </c>
      <c r="H2030" s="1">
        <f t="shared" si="222"/>
        <v>4.3427537750936791</v>
      </c>
      <c r="I2030" s="1">
        <f t="shared" si="224"/>
        <v>-3.9347308048035847</v>
      </c>
      <c r="K2030">
        <f t="shared" si="223"/>
        <v>5.0271889741419621E-4</v>
      </c>
    </row>
    <row r="2031" spans="1:11" ht="14.4" customHeight="1">
      <c r="A2031" s="2">
        <v>7.1269999999999998</v>
      </c>
      <c r="B2031" s="2">
        <v>88.427589999999995</v>
      </c>
      <c r="C2031" s="2">
        <v>5.9249999999999997E-2</v>
      </c>
      <c r="D2031" s="1">
        <f t="shared" si="218"/>
        <v>75.385839727195233</v>
      </c>
      <c r="E2031" s="1">
        <f t="shared" si="219"/>
        <v>1.975E-2</v>
      </c>
      <c r="F2031" s="1">
        <f t="shared" si="220"/>
        <v>76.874710061807335</v>
      </c>
      <c r="G2031" s="1">
        <f t="shared" si="221"/>
        <v>1.9557499215530717E-2</v>
      </c>
      <c r="H2031" s="1">
        <f t="shared" si="222"/>
        <v>4.3421769545658435</v>
      </c>
      <c r="I2031" s="1">
        <f t="shared" si="224"/>
        <v>-3.9343964745159572</v>
      </c>
      <c r="K2031">
        <f t="shared" si="223"/>
        <v>5.0241733447017791E-4</v>
      </c>
    </row>
    <row r="2032" spans="1:11" ht="14.4" customHeight="1">
      <c r="A2032" s="2">
        <v>7.1289999999999996</v>
      </c>
      <c r="B2032" s="2">
        <v>88.373069999999998</v>
      </c>
      <c r="C2032" s="2">
        <v>5.9270000000000003E-2</v>
      </c>
      <c r="D2032" s="1">
        <f t="shared" si="218"/>
        <v>75.339360613810754</v>
      </c>
      <c r="E2032" s="1">
        <f t="shared" si="219"/>
        <v>1.9756666666666669E-2</v>
      </c>
      <c r="F2032" s="1">
        <f t="shared" si="220"/>
        <v>76.8278152483376</v>
      </c>
      <c r="G2032" s="1">
        <f t="shared" si="221"/>
        <v>1.956403674421419E-2</v>
      </c>
      <c r="H2032" s="1">
        <f t="shared" si="222"/>
        <v>4.3415667522958392</v>
      </c>
      <c r="I2032" s="1">
        <f t="shared" si="224"/>
        <v>-3.9340622581523128</v>
      </c>
      <c r="K2032">
        <f t="shared" si="223"/>
        <v>5.0210039784019222E-4</v>
      </c>
    </row>
    <row r="2033" spans="1:11" ht="14.4" customHeight="1">
      <c r="A2033" s="2">
        <v>7.1310000000000002</v>
      </c>
      <c r="B2033" s="2">
        <v>88.316059999999993</v>
      </c>
      <c r="C2033" s="2">
        <v>5.9290000000000002E-2</v>
      </c>
      <c r="D2033" s="1">
        <f t="shared" si="218"/>
        <v>75.29075873827793</v>
      </c>
      <c r="E2033" s="1">
        <f t="shared" si="219"/>
        <v>1.9763333333333334E-2</v>
      </c>
      <c r="F2033" s="1">
        <f t="shared" si="220"/>
        <v>76.778755100142092</v>
      </c>
      <c r="G2033" s="1">
        <f t="shared" si="221"/>
        <v>1.9570574230158663E-2</v>
      </c>
      <c r="H2033" s="1">
        <f t="shared" si="222"/>
        <v>4.3409279755852808</v>
      </c>
      <c r="I2033" s="1">
        <f t="shared" si="224"/>
        <v>-3.9337281556357673</v>
      </c>
      <c r="K2033">
        <f t="shared" si="223"/>
        <v>5.0177041773220702E-4</v>
      </c>
    </row>
    <row r="2034" spans="1:11" ht="14.4" customHeight="1">
      <c r="A2034" s="2">
        <v>7.133</v>
      </c>
      <c r="B2034" s="2">
        <v>88.256950000000003</v>
      </c>
      <c r="C2034" s="2">
        <v>5.9310000000000002E-2</v>
      </c>
      <c r="D2034" s="1">
        <f t="shared" si="218"/>
        <v>75.240366581415188</v>
      </c>
      <c r="E2034" s="1">
        <f t="shared" si="219"/>
        <v>1.9769999999999999E-2</v>
      </c>
      <c r="F2034" s="1">
        <f t="shared" si="220"/>
        <v>76.727868628729766</v>
      </c>
      <c r="G2034" s="1">
        <f t="shared" si="221"/>
        <v>1.9577111673364692E-2</v>
      </c>
      <c r="H2034" s="1">
        <f t="shared" si="222"/>
        <v>4.3402649882556119</v>
      </c>
      <c r="I2034" s="1">
        <f t="shared" si="224"/>
        <v>-3.9333941668895149</v>
      </c>
      <c r="K2034">
        <f t="shared" si="223"/>
        <v>2.5071462063093995E-4</v>
      </c>
    </row>
    <row r="2035" spans="1:11" ht="14.4" customHeight="1">
      <c r="A2035" s="2">
        <v>7.1349999999999998</v>
      </c>
      <c r="B2035" s="2">
        <v>88.195999999999998</v>
      </c>
      <c r="C2035" s="2">
        <v>5.9319999999999998E-2</v>
      </c>
      <c r="D2035" s="1">
        <f t="shared" si="218"/>
        <v>75.188405797101453</v>
      </c>
      <c r="E2035" s="1">
        <f t="shared" si="219"/>
        <v>1.9773333333333334E-2</v>
      </c>
      <c r="F2035" s="1">
        <f t="shared" si="220"/>
        <v>76.675131207729478</v>
      </c>
      <c r="G2035" s="1">
        <f t="shared" si="221"/>
        <v>1.9580380378940963E-2</v>
      </c>
      <c r="H2035" s="1">
        <f t="shared" si="222"/>
        <v>4.3395774212180163</v>
      </c>
      <c r="I2035" s="1">
        <f t="shared" si="224"/>
        <v>-3.9332272151562684</v>
      </c>
      <c r="K2035">
        <f t="shared" si="223"/>
        <v>5.010776356918549E-4</v>
      </c>
    </row>
    <row r="2036" spans="1:11" ht="14.4" customHeight="1">
      <c r="A2036" s="2">
        <v>7.1369999999999996</v>
      </c>
      <c r="B2036" s="2">
        <v>88.133219999999994</v>
      </c>
      <c r="C2036" s="2">
        <v>5.9339999999999997E-2</v>
      </c>
      <c r="D2036" s="1">
        <f t="shared" si="218"/>
        <v>75.134884910485937</v>
      </c>
      <c r="E2036" s="1">
        <f t="shared" si="219"/>
        <v>1.9779999999999999E-2</v>
      </c>
      <c r="F2036" s="1">
        <f t="shared" si="220"/>
        <v>76.621052934015339</v>
      </c>
      <c r="G2036" s="1">
        <f t="shared" si="221"/>
        <v>1.9586917758040157E-2</v>
      </c>
      <c r="H2036" s="1">
        <f t="shared" si="222"/>
        <v>4.3388718814648879</v>
      </c>
      <c r="I2036" s="1">
        <f t="shared" si="224"/>
        <v>-3.9328933969216258</v>
      </c>
      <c r="K2036">
        <f t="shared" si="223"/>
        <v>5.0071659562391424E-4</v>
      </c>
    </row>
    <row r="2037" spans="1:11" ht="14.4" customHeight="1">
      <c r="A2037" s="2">
        <v>7.1390000000000002</v>
      </c>
      <c r="B2037" s="2">
        <v>88.068950000000001</v>
      </c>
      <c r="C2037" s="2">
        <v>5.9360000000000003E-2</v>
      </c>
      <c r="D2037" s="1">
        <f t="shared" si="218"/>
        <v>75.080093776641107</v>
      </c>
      <c r="E2037" s="1">
        <f t="shared" si="219"/>
        <v>1.9786666666666668E-2</v>
      </c>
      <c r="F2037" s="1">
        <f t="shared" si="220"/>
        <v>76.565678565501571</v>
      </c>
      <c r="G2037" s="1">
        <f t="shared" si="221"/>
        <v>1.9593455094402523E-2</v>
      </c>
      <c r="H2037" s="1">
        <f t="shared" si="222"/>
        <v>4.3381489158348545</v>
      </c>
      <c r="I2037" s="1">
        <f t="shared" si="224"/>
        <v>-3.9325596922655905</v>
      </c>
      <c r="K2037">
        <f t="shared" si="223"/>
        <v>5.0034856493311663E-4</v>
      </c>
    </row>
    <row r="2038" spans="1:11" ht="14.4" customHeight="1">
      <c r="A2038" s="2">
        <v>7.141</v>
      </c>
      <c r="B2038" s="2">
        <v>88.003709999999998</v>
      </c>
      <c r="C2038" s="2">
        <v>5.9380000000000002E-2</v>
      </c>
      <c r="D2038" s="1">
        <f t="shared" si="218"/>
        <v>75.024475703324825</v>
      </c>
      <c r="E2038" s="1">
        <f t="shared" si="219"/>
        <v>1.9793333333333333E-2</v>
      </c>
      <c r="F2038" s="1">
        <f t="shared" si="220"/>
        <v>76.509460159079296</v>
      </c>
      <c r="G2038" s="1">
        <f t="shared" si="221"/>
        <v>1.9599992388028401E-2</v>
      </c>
      <c r="H2038" s="1">
        <f t="shared" si="222"/>
        <v>4.3374143953971362</v>
      </c>
      <c r="I2038" s="1">
        <f t="shared" si="224"/>
        <v>-3.9322261011116386</v>
      </c>
      <c r="K2038">
        <f t="shared" si="223"/>
        <v>2.4998779482815481E-4</v>
      </c>
    </row>
    <row r="2039" spans="1:11" ht="14.4" customHeight="1">
      <c r="A2039" s="2">
        <v>7.1429999999999998</v>
      </c>
      <c r="B2039" s="2">
        <v>87.937700000000007</v>
      </c>
      <c r="C2039" s="2">
        <v>5.9389999999999998E-2</v>
      </c>
      <c r="D2039" s="1">
        <f t="shared" si="218"/>
        <v>74.968201193520898</v>
      </c>
      <c r="E2039" s="1">
        <f t="shared" si="219"/>
        <v>1.9796666666666667E-2</v>
      </c>
      <c r="F2039" s="1">
        <f t="shared" si="220"/>
        <v>76.452321683148639</v>
      </c>
      <c r="G2039" s="1">
        <f t="shared" si="221"/>
        <v>1.9603261018815332E-2</v>
      </c>
      <c r="H2039" s="1">
        <f t="shared" si="222"/>
        <v>4.3366673005620715</v>
      </c>
      <c r="I2039" s="1">
        <f t="shared" si="224"/>
        <v>-3.9320593480740484</v>
      </c>
      <c r="K2039">
        <f t="shared" si="223"/>
        <v>4.9959840863871507E-4</v>
      </c>
    </row>
    <row r="2040" spans="1:11" ht="14.4" customHeight="1">
      <c r="A2040" s="2">
        <v>7.1449999999999996</v>
      </c>
      <c r="B2040" s="2">
        <v>87.870980000000003</v>
      </c>
      <c r="C2040" s="2">
        <v>5.9409999999999998E-2</v>
      </c>
      <c r="D2040" s="1">
        <f t="shared" si="218"/>
        <v>74.911321398124485</v>
      </c>
      <c r="E2040" s="1">
        <f t="shared" si="219"/>
        <v>1.9803333333333333E-2</v>
      </c>
      <c r="F2040" s="1">
        <f t="shared" si="220"/>
        <v>76.394815266212021</v>
      </c>
      <c r="G2040" s="1">
        <f t="shared" si="221"/>
        <v>1.9609798248337525E-2</v>
      </c>
      <c r="H2040" s="1">
        <f t="shared" si="222"/>
        <v>4.3359148308619808</v>
      </c>
      <c r="I2040" s="1">
        <f t="shared" si="224"/>
        <v>-3.9317259270298899</v>
      </c>
      <c r="K2040">
        <f t="shared" si="223"/>
        <v>4.992178459788686E-4</v>
      </c>
    </row>
    <row r="2041" spans="1:11" ht="14.4" customHeight="1">
      <c r="A2041" s="2">
        <v>7.1470000000000002</v>
      </c>
      <c r="B2041" s="2">
        <v>87.803780000000003</v>
      </c>
      <c r="C2041" s="2">
        <v>5.9429999999999997E-2</v>
      </c>
      <c r="D2041" s="1">
        <f t="shared" si="218"/>
        <v>74.854032395566932</v>
      </c>
      <c r="E2041" s="1">
        <f t="shared" si="219"/>
        <v>1.9809999999999998E-2</v>
      </c>
      <c r="F2041" s="1">
        <f t="shared" si="220"/>
        <v>76.33689077732312</v>
      </c>
      <c r="G2041" s="1">
        <f t="shared" si="221"/>
        <v>1.9616335435124629E-2</v>
      </c>
      <c r="H2041" s="1">
        <f t="shared" si="222"/>
        <v>4.3351563178699291</v>
      </c>
      <c r="I2041" s="1">
        <f t="shared" si="224"/>
        <v>-3.9313926192968172</v>
      </c>
      <c r="K2041">
        <f t="shared" si="223"/>
        <v>2.4941783177046781E-4</v>
      </c>
    </row>
    <row r="2042" spans="1:11" ht="14.4" customHeight="1">
      <c r="A2042" s="2">
        <v>7.149</v>
      </c>
      <c r="B2042" s="2">
        <v>87.736490000000003</v>
      </c>
      <c r="C2042" s="2">
        <v>5.944E-2</v>
      </c>
      <c r="D2042" s="1">
        <f t="shared" si="218"/>
        <v>74.796666666666681</v>
      </c>
      <c r="E2042" s="1">
        <f t="shared" si="219"/>
        <v>1.9813333333333332E-2</v>
      </c>
      <c r="F2042" s="1">
        <f t="shared" si="220"/>
        <v>76.278637955555567</v>
      </c>
      <c r="G2042" s="1">
        <f t="shared" si="221"/>
        <v>1.9619604012492478E-2</v>
      </c>
      <c r="H2042" s="1">
        <f t="shared" si="222"/>
        <v>4.3343929247200945</v>
      </c>
      <c r="I2042" s="1">
        <f t="shared" si="224"/>
        <v>-3.9312260078981134</v>
      </c>
      <c r="K2042">
        <f t="shared" si="223"/>
        <v>4.9845404944602221E-4</v>
      </c>
    </row>
    <row r="2043" spans="1:11" ht="14.4" customHeight="1">
      <c r="A2043" s="2">
        <v>7.1509999999999998</v>
      </c>
      <c r="B2043" s="2">
        <v>87.669489999999996</v>
      </c>
      <c r="C2043" s="2">
        <v>5.9459999999999999E-2</v>
      </c>
      <c r="D2043" s="1">
        <f t="shared" si="218"/>
        <v>74.739548167092934</v>
      </c>
      <c r="E2043" s="1">
        <f t="shared" si="219"/>
        <v>1.9820000000000001E-2</v>
      </c>
      <c r="F2043" s="1">
        <f t="shared" si="220"/>
        <v>76.220886011764719</v>
      </c>
      <c r="G2043" s="1">
        <f t="shared" si="221"/>
        <v>1.9626141135177997E-2</v>
      </c>
      <c r="H2043" s="1">
        <f t="shared" si="222"/>
        <v>4.3336355197781087</v>
      </c>
      <c r="I2043" s="1">
        <f t="shared" si="224"/>
        <v>-3.9308928699886976</v>
      </c>
      <c r="K2043">
        <f t="shared" si="223"/>
        <v>4.980739982948677E-4</v>
      </c>
    </row>
    <row r="2044" spans="1:11" ht="14.4" customHeight="1">
      <c r="A2044" s="2">
        <v>7.1529999999999996</v>
      </c>
      <c r="B2044" s="2">
        <v>87.60275</v>
      </c>
      <c r="C2044" s="2">
        <v>5.9479999999999998E-2</v>
      </c>
      <c r="D2044" s="1">
        <f t="shared" si="218"/>
        <v>74.68265132139814</v>
      </c>
      <c r="E2044" s="1">
        <f t="shared" si="219"/>
        <v>1.9826666666666666E-2</v>
      </c>
      <c r="F2044" s="1">
        <f t="shared" si="220"/>
        <v>76.163359354930392</v>
      </c>
      <c r="G2044" s="1">
        <f t="shared" si="221"/>
        <v>1.9632678215129817E-2</v>
      </c>
      <c r="H2044" s="1">
        <f t="shared" si="222"/>
        <v>4.3328804986874614</v>
      </c>
      <c r="I2044" s="1">
        <f t="shared" si="224"/>
        <v>-3.930559845199852</v>
      </c>
      <c r="K2044">
        <f t="shared" si="223"/>
        <v>4.9769630576858184E-4</v>
      </c>
    </row>
    <row r="2045" spans="1:11" ht="14.4" customHeight="1">
      <c r="A2045" s="2">
        <v>7.1550000000000002</v>
      </c>
      <c r="B2045" s="2">
        <v>87.536580000000001</v>
      </c>
      <c r="C2045" s="2">
        <v>5.9499999999999997E-2</v>
      </c>
      <c r="D2045" s="1">
        <f t="shared" si="218"/>
        <v>74.626240409207171</v>
      </c>
      <c r="E2045" s="1">
        <f t="shared" si="219"/>
        <v>1.9833333333333331E-2</v>
      </c>
      <c r="F2045" s="1">
        <f t="shared" si="220"/>
        <v>76.106327510656442</v>
      </c>
      <c r="G2045" s="1">
        <f t="shared" si="221"/>
        <v>1.9639215252348505E-2</v>
      </c>
      <c r="H2045" s="1">
        <f t="shared" si="222"/>
        <v>4.3321314087258962</v>
      </c>
      <c r="I2045" s="1">
        <f t="shared" si="224"/>
        <v>-3.9302269334555033</v>
      </c>
      <c r="K2045">
        <f t="shared" si="223"/>
        <v>2.4866118215409927E-4</v>
      </c>
    </row>
    <row r="2046" spans="1:11" ht="14.4" customHeight="1">
      <c r="A2046" s="2">
        <v>7.157</v>
      </c>
      <c r="B2046" s="2">
        <v>87.471159999999998</v>
      </c>
      <c r="C2046" s="2">
        <v>5.951E-2</v>
      </c>
      <c r="D2046" s="1">
        <f t="shared" si="218"/>
        <v>74.570468883205464</v>
      </c>
      <c r="E2046" s="1">
        <f t="shared" si="219"/>
        <v>1.9836666666666666E-2</v>
      </c>
      <c r="F2046" s="1">
        <f t="shared" si="220"/>
        <v>76.049698417618657</v>
      </c>
      <c r="G2046" s="1">
        <f t="shared" si="221"/>
        <v>1.9642483754933097E-2</v>
      </c>
      <c r="H2046" s="1">
        <f t="shared" si="222"/>
        <v>4.3313870531171448</v>
      </c>
      <c r="I2046" s="1">
        <f t="shared" si="224"/>
        <v>-3.9300605199512644</v>
      </c>
      <c r="K2046">
        <f t="shared" si="223"/>
        <v>4.9695271383931529E-4</v>
      </c>
    </row>
    <row r="2047" spans="1:11" ht="14.4" customHeight="1">
      <c r="A2047" s="2">
        <v>7.1589999999999998</v>
      </c>
      <c r="B2047" s="2">
        <v>87.406499999999994</v>
      </c>
      <c r="C2047" s="2">
        <v>5.953E-2</v>
      </c>
      <c r="D2047" s="1">
        <f t="shared" si="218"/>
        <v>74.515345268542205</v>
      </c>
      <c r="E2047" s="1">
        <f t="shared" si="219"/>
        <v>1.9843333333333334E-2</v>
      </c>
      <c r="F2047" s="1">
        <f t="shared" si="220"/>
        <v>75.993978103154319</v>
      </c>
      <c r="G2047" s="1">
        <f t="shared" si="221"/>
        <v>1.9649020728053131E-2</v>
      </c>
      <c r="H2047" s="1">
        <f t="shared" si="222"/>
        <v>4.3306541016622226</v>
      </c>
      <c r="I2047" s="1">
        <f t="shared" si="224"/>
        <v>-3.9297277776311947</v>
      </c>
      <c r="K2047">
        <f t="shared" si="223"/>
        <v>4.9658778061939198E-4</v>
      </c>
    </row>
    <row r="2048" spans="1:11" ht="14.4" customHeight="1">
      <c r="A2048" s="2">
        <v>7.1609999999999996</v>
      </c>
      <c r="B2048" s="2">
        <v>87.342740000000006</v>
      </c>
      <c r="C2048" s="2">
        <v>5.9549999999999999E-2</v>
      </c>
      <c r="D2048" s="1">
        <f t="shared" si="218"/>
        <v>74.460988917306068</v>
      </c>
      <c r="E2048" s="1">
        <f t="shared" si="219"/>
        <v>1.985E-2</v>
      </c>
      <c r="F2048" s="1">
        <f t="shared" si="220"/>
        <v>75.939039547314593</v>
      </c>
      <c r="G2048" s="1">
        <f t="shared" si="221"/>
        <v>1.9655557658441208E-2</v>
      </c>
      <c r="H2048" s="1">
        <f t="shared" si="222"/>
        <v>4.3299309072034573</v>
      </c>
      <c r="I2048" s="1">
        <f t="shared" si="224"/>
        <v>-3.9293951481657889</v>
      </c>
      <c r="K2048">
        <f t="shared" si="223"/>
        <v>2.4811449275370125E-4</v>
      </c>
    </row>
    <row r="2049" spans="1:11" ht="14.4" customHeight="1">
      <c r="A2049" s="2">
        <v>7.1630000000000003</v>
      </c>
      <c r="B2049" s="2">
        <v>87.280240000000006</v>
      </c>
      <c r="C2049" s="2">
        <v>5.9560000000000002E-2</v>
      </c>
      <c r="D2049" s="1">
        <f t="shared" si="218"/>
        <v>74.407706734867872</v>
      </c>
      <c r="E2049" s="1">
        <f t="shared" si="219"/>
        <v>1.9853333333333334E-2</v>
      </c>
      <c r="F2049" s="1">
        <f t="shared" si="220"/>
        <v>75.884947739244112</v>
      </c>
      <c r="G2049" s="1">
        <f t="shared" si="221"/>
        <v>1.9658826107611129E-2</v>
      </c>
      <c r="H2049" s="1">
        <f t="shared" si="222"/>
        <v>4.3292183477281601</v>
      </c>
      <c r="I2049" s="1">
        <f t="shared" si="224"/>
        <v>-3.9292288757298834</v>
      </c>
      <c r="K2049">
        <f t="shared" si="223"/>
        <v>4.9587834612095519E-4</v>
      </c>
    </row>
    <row r="2050" spans="1:11" ht="14.4" customHeight="1">
      <c r="A2050" s="2">
        <v>7.165</v>
      </c>
      <c r="B2050" s="2">
        <v>87.219350000000006</v>
      </c>
      <c r="C2050" s="2">
        <v>5.9580000000000001E-2</v>
      </c>
      <c r="D2050" s="1">
        <f t="shared" ref="D2050:D2113" si="225">B2050/$N$9</f>
        <v>74.355797101449298</v>
      </c>
      <c r="E2050" s="1">
        <f t="shared" ref="E2050:E2113" si="226">C2050/$N$5</f>
        <v>1.9859999999999999E-2</v>
      </c>
      <c r="F2050" s="1">
        <f t="shared" ref="F2050:F2113" si="227">(D2050*(1+E2050))</f>
        <v>75.832503231884075</v>
      </c>
      <c r="G2050" s="1">
        <f t="shared" ref="G2050:G2113" si="228">LN(1+E2050)</f>
        <v>1.9665362973902863E-2</v>
      </c>
      <c r="H2050" s="1">
        <f t="shared" ref="H2050:H2113" si="229">LN(F2050)</f>
        <v>4.3285270032702456</v>
      </c>
      <c r="I2050" s="1">
        <f t="shared" si="224"/>
        <v>-3.9288964154043371</v>
      </c>
      <c r="K2050">
        <f t="shared" ref="K2050:K2113" si="230">(((B2050/1.17299999999999)+(B2051/1.17299999999999))/2)*(((C2051/3)-(C2050/3)))</f>
        <v>4.9553725490211677E-4</v>
      </c>
    </row>
    <row r="2051" spans="1:11" ht="14.4" customHeight="1">
      <c r="A2051" s="2">
        <v>7.1669999999999998</v>
      </c>
      <c r="B2051" s="2">
        <v>87.160210000000006</v>
      </c>
      <c r="C2051" s="2">
        <v>5.96E-2</v>
      </c>
      <c r="D2051" s="1">
        <f t="shared" si="225"/>
        <v>74.305379369138976</v>
      </c>
      <c r="E2051" s="1">
        <f t="shared" si="226"/>
        <v>1.9866666666666668E-2</v>
      </c>
      <c r="F2051" s="1">
        <f t="shared" si="227"/>
        <v>75.781579572605878</v>
      </c>
      <c r="G2051" s="1">
        <f t="shared" si="228"/>
        <v>1.9671899797464254E-2</v>
      </c>
      <c r="H2051" s="1">
        <f t="shared" si="229"/>
        <v>4.3278552495617353</v>
      </c>
      <c r="I2051" s="1">
        <f t="shared" si="224"/>
        <v>-3.9285640677440767</v>
      </c>
      <c r="K2051">
        <f t="shared" si="230"/>
        <v>4.9520571184985562E-4</v>
      </c>
    </row>
    <row r="2052" spans="1:11" ht="14.4" customHeight="1">
      <c r="A2052" s="2">
        <v>7.1689999999999996</v>
      </c>
      <c r="B2052" s="2">
        <v>87.102680000000007</v>
      </c>
      <c r="C2052" s="2">
        <v>5.9619999999999999E-2</v>
      </c>
      <c r="D2052" s="1">
        <f t="shared" si="225"/>
        <v>74.256334185848274</v>
      </c>
      <c r="E2052" s="1">
        <f t="shared" si="226"/>
        <v>1.9873333333333333E-2</v>
      </c>
      <c r="F2052" s="1">
        <f t="shared" si="227"/>
        <v>75.732055067235038</v>
      </c>
      <c r="G2052" s="1">
        <f t="shared" si="228"/>
        <v>1.9678436578295867E-2</v>
      </c>
      <c r="H2052" s="1">
        <f t="shared" si="229"/>
        <v>4.3272015195228208</v>
      </c>
      <c r="I2052" s="1">
        <f t="shared" si="224"/>
        <v>-3.9282318326734882</v>
      </c>
      <c r="K2052">
        <f t="shared" si="230"/>
        <v>2.4744157431096168E-4</v>
      </c>
    </row>
    <row r="2053" spans="1:11" ht="14.4" customHeight="1">
      <c r="A2053" s="2">
        <v>7.1710000000000003</v>
      </c>
      <c r="B2053" s="2">
        <v>87.046700000000001</v>
      </c>
      <c r="C2053" s="2">
        <v>5.9630000000000002E-2</v>
      </c>
      <c r="D2053" s="1">
        <f t="shared" si="225"/>
        <v>74.208610400682019</v>
      </c>
      <c r="E2053" s="1">
        <f t="shared" si="226"/>
        <v>1.9876666666666667E-2</v>
      </c>
      <c r="F2053" s="1">
        <f t="shared" si="227"/>
        <v>75.683630213412911</v>
      </c>
      <c r="G2053" s="1">
        <f t="shared" si="228"/>
        <v>1.9681704952688176E-2</v>
      </c>
      <c r="H2053" s="1">
        <f t="shared" si="229"/>
        <v>4.3265618915294155</v>
      </c>
      <c r="I2053" s="1">
        <f t="shared" si="224"/>
        <v>-3.9280657573357129</v>
      </c>
      <c r="K2053">
        <f t="shared" si="230"/>
        <v>4.945702756463888E-4</v>
      </c>
    </row>
    <row r="2054" spans="1:11" ht="14.4" customHeight="1">
      <c r="A2054" s="2">
        <v>7.173</v>
      </c>
      <c r="B2054" s="2">
        <v>86.992580000000004</v>
      </c>
      <c r="C2054" s="2">
        <v>5.9650000000000002E-2</v>
      </c>
      <c r="D2054" s="1">
        <f t="shared" si="225"/>
        <v>74.162472293265154</v>
      </c>
      <c r="E2054" s="1">
        <f t="shared" si="226"/>
        <v>1.9883333333333333E-2</v>
      </c>
      <c r="F2054" s="1">
        <f t="shared" si="227"/>
        <v>75.637069450696231</v>
      </c>
      <c r="G2054" s="1">
        <f t="shared" si="228"/>
        <v>1.968824166942594E-2</v>
      </c>
      <c r="H2054" s="1">
        <f t="shared" si="229"/>
        <v>4.3259464996591763</v>
      </c>
      <c r="I2054" s="1">
        <f t="shared" si="224"/>
        <v>-3.9277336910080352</v>
      </c>
      <c r="K2054">
        <f t="shared" si="230"/>
        <v>4.9426859903397191E-4</v>
      </c>
    </row>
    <row r="2055" spans="1:11" ht="14.4" customHeight="1">
      <c r="A2055" s="2">
        <v>7.1749999999999998</v>
      </c>
      <c r="B2055" s="2">
        <v>86.940539999999999</v>
      </c>
      <c r="C2055" s="2">
        <v>5.9670000000000001E-2</v>
      </c>
      <c r="D2055" s="1">
        <f t="shared" si="225"/>
        <v>74.118107416879809</v>
      </c>
      <c r="E2055" s="1">
        <f t="shared" si="226"/>
        <v>1.9890000000000001E-2</v>
      </c>
      <c r="F2055" s="1">
        <f t="shared" si="227"/>
        <v>75.592316573401547</v>
      </c>
      <c r="G2055" s="1">
        <f t="shared" si="228"/>
        <v>1.9694778343435537E-2</v>
      </c>
      <c r="H2055" s="1">
        <f t="shared" si="229"/>
        <v>4.3253546453935785</v>
      </c>
      <c r="I2055" s="1">
        <f t="shared" si="224"/>
        <v>-3.9274017370813183</v>
      </c>
      <c r="K2055">
        <f t="shared" si="230"/>
        <v>4.9390983233863102E-4</v>
      </c>
    </row>
    <row r="2056" spans="1:11" ht="14.4" customHeight="1">
      <c r="A2056" s="2">
        <v>7.1779999999999999</v>
      </c>
      <c r="B2056" s="2">
        <v>86.866330000000005</v>
      </c>
      <c r="C2056" s="2">
        <v>5.969E-2</v>
      </c>
      <c r="D2056" s="1">
        <f t="shared" si="225"/>
        <v>74.054842284740005</v>
      </c>
      <c r="E2056" s="1">
        <f t="shared" si="226"/>
        <v>1.9896666666666667E-2</v>
      </c>
      <c r="F2056" s="1">
        <f t="shared" si="227"/>
        <v>75.528286796732047</v>
      </c>
      <c r="G2056" s="1">
        <f t="shared" si="228"/>
        <v>1.9701314974717308E-2</v>
      </c>
      <c r="H2056" s="1">
        <f t="shared" si="229"/>
        <v>4.3245072456469762</v>
      </c>
      <c r="I2056" s="1">
        <f t="shared" si="224"/>
        <v>-3.9270698954802254</v>
      </c>
      <c r="K2056">
        <f t="shared" si="230"/>
        <v>7.4024919011080308E-4</v>
      </c>
    </row>
    <row r="2057" spans="1:11" ht="14.4" customHeight="1">
      <c r="A2057" s="2">
        <v>7.181</v>
      </c>
      <c r="B2057" s="2">
        <v>86.796130000000005</v>
      </c>
      <c r="C2057" s="2">
        <v>5.9720000000000002E-2</v>
      </c>
      <c r="D2057" s="1">
        <f t="shared" si="225"/>
        <v>73.994995737425427</v>
      </c>
      <c r="E2057" s="1">
        <f t="shared" si="226"/>
        <v>1.9906666666666666E-2</v>
      </c>
      <c r="F2057" s="1">
        <f t="shared" si="227"/>
        <v>75.467989452571786</v>
      </c>
      <c r="G2057" s="1">
        <f t="shared" si="228"/>
        <v>1.9711119841526504E-2</v>
      </c>
      <c r="H2057" s="1">
        <f t="shared" si="229"/>
        <v>4.3237085855890847</v>
      </c>
      <c r="I2057" s="1">
        <f t="shared" si="224"/>
        <v>-3.9265723435244944</v>
      </c>
      <c r="K2057">
        <f t="shared" si="230"/>
        <v>4.9311250355230075E-4</v>
      </c>
    </row>
    <row r="2058" spans="1:11" ht="14.4" customHeight="1">
      <c r="A2058" s="2">
        <v>7.1840000000000002</v>
      </c>
      <c r="B2058" s="2">
        <v>86.730159999999998</v>
      </c>
      <c r="C2058" s="2">
        <v>5.9740000000000001E-2</v>
      </c>
      <c r="D2058" s="1">
        <f t="shared" si="225"/>
        <v>73.938755328218249</v>
      </c>
      <c r="E2058" s="1">
        <f t="shared" si="226"/>
        <v>1.9913333333333335E-2</v>
      </c>
      <c r="F2058" s="1">
        <f t="shared" si="227"/>
        <v>75.411122409320825</v>
      </c>
      <c r="G2058" s="1">
        <f t="shared" si="228"/>
        <v>1.9717656365990929E-2</v>
      </c>
      <c r="H2058" s="1">
        <f t="shared" si="229"/>
        <v>4.3229547761950338</v>
      </c>
      <c r="I2058" s="1">
        <f t="shared" si="224"/>
        <v>-3.9262407824083234</v>
      </c>
      <c r="K2058">
        <f t="shared" si="230"/>
        <v>7.391233162827546E-4</v>
      </c>
    </row>
    <row r="2059" spans="1:11" ht="14.4" customHeight="1">
      <c r="A2059" s="2">
        <v>7.1870000000000003</v>
      </c>
      <c r="B2059" s="2">
        <v>86.668170000000003</v>
      </c>
      <c r="C2059" s="2">
        <v>5.9769999999999997E-2</v>
      </c>
      <c r="D2059" s="1">
        <f t="shared" si="225"/>
        <v>73.885907928388761</v>
      </c>
      <c r="E2059" s="1">
        <f t="shared" si="226"/>
        <v>1.9923333333333331E-2</v>
      </c>
      <c r="F2059" s="1">
        <f t="shared" si="227"/>
        <v>75.357961500682023</v>
      </c>
      <c r="G2059" s="1">
        <f t="shared" si="228"/>
        <v>1.9727461072577057E-2</v>
      </c>
      <c r="H2059" s="1">
        <f t="shared" si="229"/>
        <v>4.3222495797520599</v>
      </c>
      <c r="I2059" s="1">
        <f t="shared" ref="I2059:I2122" si="231">LN(G2059)</f>
        <v>-3.9257436508278016</v>
      </c>
      <c r="K2059">
        <f t="shared" si="230"/>
        <v>4.9240863881800094E-4</v>
      </c>
    </row>
    <row r="2060" spans="1:11" ht="14.4" customHeight="1">
      <c r="A2060" s="2">
        <v>7.19</v>
      </c>
      <c r="B2060" s="2">
        <v>86.610429999999994</v>
      </c>
      <c r="C2060" s="2">
        <v>5.9790000000000003E-2</v>
      </c>
      <c r="D2060" s="1">
        <f t="shared" si="225"/>
        <v>73.836683716965055</v>
      </c>
      <c r="E2060" s="1">
        <f t="shared" si="226"/>
        <v>1.993E-2</v>
      </c>
      <c r="F2060" s="1">
        <f t="shared" si="227"/>
        <v>75.308248823444174</v>
      </c>
      <c r="G2060" s="1">
        <f t="shared" si="228"/>
        <v>1.9733997490228066E-2</v>
      </c>
      <c r="H2060" s="1">
        <f t="shared" si="229"/>
        <v>4.3215896749341853</v>
      </c>
      <c r="I2060" s="1">
        <f t="shared" si="231"/>
        <v>-3.9254123697272623</v>
      </c>
      <c r="K2060">
        <f t="shared" si="230"/>
        <v>7.3813981244669397E-4</v>
      </c>
    </row>
    <row r="2061" spans="1:11" ht="14.4" customHeight="1">
      <c r="A2061" s="2">
        <v>7.1929999999999996</v>
      </c>
      <c r="B2061" s="2">
        <v>86.557169999999999</v>
      </c>
      <c r="C2061" s="2">
        <v>5.9819999999999998E-2</v>
      </c>
      <c r="D2061" s="1">
        <f t="shared" si="225"/>
        <v>73.791278772378533</v>
      </c>
      <c r="E2061" s="1">
        <f t="shared" si="226"/>
        <v>1.9939999999999999E-2</v>
      </c>
      <c r="F2061" s="1">
        <f t="shared" si="227"/>
        <v>75.262676871099771</v>
      </c>
      <c r="G2061" s="1">
        <f t="shared" si="228"/>
        <v>1.9743802036596359E-2</v>
      </c>
      <c r="H2061" s="1">
        <f t="shared" si="229"/>
        <v>4.3209843528439382</v>
      </c>
      <c r="I2061" s="1">
        <f t="shared" si="231"/>
        <v>-3.924915657818929</v>
      </c>
      <c r="K2061">
        <f t="shared" si="230"/>
        <v>7.3764300937764044E-4</v>
      </c>
    </row>
    <row r="2062" spans="1:11" ht="14.4" customHeight="1">
      <c r="A2062" s="2">
        <v>7.1970000000000001</v>
      </c>
      <c r="B2062" s="2">
        <v>86.493880000000004</v>
      </c>
      <c r="C2062" s="2">
        <v>5.985E-2</v>
      </c>
      <c r="D2062" s="1">
        <f t="shared" si="225"/>
        <v>73.737323103154324</v>
      </c>
      <c r="E2062" s="1">
        <f t="shared" si="226"/>
        <v>1.9949999999999999E-2</v>
      </c>
      <c r="F2062" s="1">
        <f t="shared" si="227"/>
        <v>75.208382699062241</v>
      </c>
      <c r="G2062" s="1">
        <f t="shared" si="228"/>
        <v>1.9753606486836248E-2</v>
      </c>
      <c r="H2062" s="1">
        <f t="shared" si="229"/>
        <v>4.3202626968052433</v>
      </c>
      <c r="I2062" s="1">
        <f t="shared" si="231"/>
        <v>-3.9244191973772042</v>
      </c>
      <c r="K2062">
        <f t="shared" si="230"/>
        <v>7.3713691389622519E-4</v>
      </c>
    </row>
    <row r="2063" spans="1:11" ht="14.4" customHeight="1">
      <c r="A2063" s="2">
        <v>7.2009999999999996</v>
      </c>
      <c r="B2063" s="2">
        <v>86.43844</v>
      </c>
      <c r="C2063" s="2">
        <v>5.9880000000000003E-2</v>
      </c>
      <c r="D2063" s="1">
        <f t="shared" si="225"/>
        <v>73.690059676044342</v>
      </c>
      <c r="E2063" s="1">
        <f t="shared" si="226"/>
        <v>1.9960000000000002E-2</v>
      </c>
      <c r="F2063" s="1">
        <f t="shared" si="227"/>
        <v>75.160913267178188</v>
      </c>
      <c r="G2063" s="1">
        <f t="shared" si="228"/>
        <v>1.9763410840950051E-2</v>
      </c>
      <c r="H2063" s="1">
        <f t="shared" si="229"/>
        <v>4.3196313254450738</v>
      </c>
      <c r="I2063" s="1">
        <f t="shared" si="231"/>
        <v>-3.9239229881499922</v>
      </c>
      <c r="K2063">
        <f t="shared" si="230"/>
        <v>9.8219965899383021E-4</v>
      </c>
    </row>
    <row r="2064" spans="1:11" ht="14.4" customHeight="1">
      <c r="A2064" s="2">
        <v>7.2060000000000004</v>
      </c>
      <c r="B2064" s="2">
        <v>86.379589999999993</v>
      </c>
      <c r="C2064" s="2">
        <v>5.9920000000000001E-2</v>
      </c>
      <c r="D2064" s="1">
        <f t="shared" si="225"/>
        <v>73.639889173060538</v>
      </c>
      <c r="E2064" s="1">
        <f t="shared" si="226"/>
        <v>1.9973333333333333E-2</v>
      </c>
      <c r="F2064" s="1">
        <f t="shared" si="227"/>
        <v>75.110723226143804</v>
      </c>
      <c r="G2064" s="1">
        <f t="shared" si="228"/>
        <v>1.9776483163575248E-2</v>
      </c>
      <c r="H2064" s="1">
        <f t="shared" si="229"/>
        <v>4.3189633345444376</v>
      </c>
      <c r="I2064" s="1">
        <f t="shared" si="231"/>
        <v>-3.9232617661902172</v>
      </c>
      <c r="K2064">
        <f t="shared" si="230"/>
        <v>1.226965331060091E-3</v>
      </c>
    </row>
    <row r="2065" spans="1:11" ht="14.4" customHeight="1">
      <c r="A2065" s="2">
        <v>7.2110000000000003</v>
      </c>
      <c r="B2065" s="2">
        <v>86.328050000000005</v>
      </c>
      <c r="C2065" s="2">
        <v>5.9970000000000002E-2</v>
      </c>
      <c r="D2065" s="1">
        <f t="shared" si="225"/>
        <v>73.595950554134717</v>
      </c>
      <c r="E2065" s="1">
        <f t="shared" si="226"/>
        <v>1.9990000000000001E-2</v>
      </c>
      <c r="F2065" s="1">
        <f t="shared" si="227"/>
        <v>75.067133605711859</v>
      </c>
      <c r="G2065" s="1">
        <f t="shared" si="228"/>
        <v>1.9792823326552286E-2</v>
      </c>
      <c r="H2065" s="1">
        <f t="shared" si="229"/>
        <v>4.3183828279028376</v>
      </c>
      <c r="I2065" s="1">
        <f t="shared" si="231"/>
        <v>-3.9224358652404527</v>
      </c>
      <c r="K2065">
        <f t="shared" si="230"/>
        <v>1.226187482239148E-3</v>
      </c>
    </row>
    <row r="2066" spans="1:11" ht="14.4" customHeight="1">
      <c r="A2066" s="2">
        <v>7.2169999999999996</v>
      </c>
      <c r="B2066" s="2">
        <v>86.270099999999999</v>
      </c>
      <c r="C2066" s="2">
        <v>6.0019999999999997E-2</v>
      </c>
      <c r="D2066" s="1">
        <f t="shared" si="225"/>
        <v>73.546547314578021</v>
      </c>
      <c r="E2066" s="1">
        <f t="shared" si="226"/>
        <v>2.0006666666666666E-2</v>
      </c>
      <c r="F2066" s="1">
        <f t="shared" si="227"/>
        <v>75.017968571185023</v>
      </c>
      <c r="G2066" s="1">
        <f t="shared" si="228"/>
        <v>1.9809163222532979E-2</v>
      </c>
      <c r="H2066" s="1">
        <f t="shared" si="229"/>
        <v>4.3177276657905113</v>
      </c>
      <c r="I2066" s="1">
        <f t="shared" si="231"/>
        <v>-3.9216106593186399</v>
      </c>
      <c r="K2066">
        <f t="shared" si="230"/>
        <v>1.2253785876670815E-3</v>
      </c>
    </row>
    <row r="2067" spans="1:11" ht="14.4" customHeight="1">
      <c r="A2067" s="2">
        <v>7.2229999999999999</v>
      </c>
      <c r="B2067" s="2">
        <v>86.214190000000002</v>
      </c>
      <c r="C2067" s="2">
        <v>6.0069999999999998E-2</v>
      </c>
      <c r="D2067" s="1">
        <f t="shared" si="225"/>
        <v>73.49888320545611</v>
      </c>
      <c r="E2067" s="1">
        <f t="shared" si="226"/>
        <v>2.0023333333333334E-2</v>
      </c>
      <c r="F2067" s="1">
        <f t="shared" si="227"/>
        <v>74.970575843506694</v>
      </c>
      <c r="G2067" s="1">
        <f t="shared" si="228"/>
        <v>1.9825502851525616E-2</v>
      </c>
      <c r="H2067" s="1">
        <f t="shared" si="229"/>
        <v>4.3170957144712894</v>
      </c>
      <c r="I2067" s="1">
        <f t="shared" si="231"/>
        <v>-3.9207861472671053</v>
      </c>
      <c r="K2067">
        <f t="shared" si="230"/>
        <v>1.2245911480532998E-3</v>
      </c>
    </row>
    <row r="2068" spans="1:11" ht="14.4" customHeight="1">
      <c r="A2068" s="2">
        <v>7.2290000000000001</v>
      </c>
      <c r="B2068" s="2">
        <v>86.159260000000003</v>
      </c>
      <c r="C2068" s="2">
        <v>6.012E-2</v>
      </c>
      <c r="D2068" s="1">
        <f t="shared" si="225"/>
        <v>73.452054560954835</v>
      </c>
      <c r="E2068" s="1">
        <f t="shared" si="226"/>
        <v>2.0039999999999999E-2</v>
      </c>
      <c r="F2068" s="1">
        <f t="shared" si="227"/>
        <v>74.924033734356371</v>
      </c>
      <c r="G2068" s="1">
        <f t="shared" si="228"/>
        <v>1.9841842213539358E-2</v>
      </c>
      <c r="H2068" s="1">
        <f t="shared" si="229"/>
        <v>4.3164747166812134</v>
      </c>
      <c r="I2068" s="1">
        <f t="shared" si="231"/>
        <v>-3.9199623279310223</v>
      </c>
      <c r="K2068">
        <f t="shared" si="230"/>
        <v>1.4685532821823908E-3</v>
      </c>
    </row>
    <row r="2069" spans="1:11" ht="14.4" customHeight="1">
      <c r="A2069" s="2">
        <v>7.2350000000000003</v>
      </c>
      <c r="B2069" s="2">
        <v>86.102040000000002</v>
      </c>
      <c r="C2069" s="2">
        <v>6.0179999999999997E-2</v>
      </c>
      <c r="D2069" s="1">
        <f t="shared" si="225"/>
        <v>73.40327365728902</v>
      </c>
      <c r="E2069" s="1">
        <f t="shared" si="226"/>
        <v>2.0059999999999998E-2</v>
      </c>
      <c r="F2069" s="1">
        <f t="shared" si="227"/>
        <v>74.875743326854234</v>
      </c>
      <c r="G2069" s="1">
        <f t="shared" si="228"/>
        <v>1.9861449095555483E-2</v>
      </c>
      <c r="H2069" s="1">
        <f t="shared" si="229"/>
        <v>4.31582998395701</v>
      </c>
      <c r="I2069" s="1">
        <f t="shared" si="231"/>
        <v>-3.9189746574904358</v>
      </c>
      <c r="K2069">
        <f t="shared" si="230"/>
        <v>9.7840505825549408E-4</v>
      </c>
    </row>
    <row r="2070" spans="1:11" ht="14.4" customHeight="1">
      <c r="A2070" s="2">
        <v>7.24</v>
      </c>
      <c r="B2070" s="2">
        <v>86.048330000000007</v>
      </c>
      <c r="C2070" s="2">
        <v>6.0220000000000003E-2</v>
      </c>
      <c r="D2070" s="1">
        <f t="shared" si="225"/>
        <v>73.357485080988937</v>
      </c>
      <c r="E2070" s="1">
        <f t="shared" si="226"/>
        <v>2.0073333333333335E-2</v>
      </c>
      <c r="F2070" s="1">
        <f t="shared" si="227"/>
        <v>74.830014331514661</v>
      </c>
      <c r="G2070" s="1">
        <f t="shared" si="228"/>
        <v>1.987452013666418E-2</v>
      </c>
      <c r="H2070" s="1">
        <f t="shared" si="229"/>
        <v>4.315219065613225</v>
      </c>
      <c r="I2070" s="1">
        <f t="shared" si="231"/>
        <v>-3.9183167628004254</v>
      </c>
      <c r="K2070">
        <f t="shared" si="230"/>
        <v>1.22219479965887E-3</v>
      </c>
    </row>
    <row r="2071" spans="1:11" ht="14.4" customHeight="1">
      <c r="A2071" s="2">
        <v>7.2450000000000001</v>
      </c>
      <c r="B2071" s="2">
        <v>85.987809999999996</v>
      </c>
      <c r="C2071" s="2">
        <v>6.0269999999999997E-2</v>
      </c>
      <c r="D2071" s="1">
        <f t="shared" si="225"/>
        <v>73.305890878090381</v>
      </c>
      <c r="E2071" s="1">
        <f t="shared" si="226"/>
        <v>2.009E-2</v>
      </c>
      <c r="F2071" s="1">
        <f t="shared" si="227"/>
        <v>74.778606225831211</v>
      </c>
      <c r="G2071" s="1">
        <f t="shared" si="228"/>
        <v>1.9890858697792706E-2</v>
      </c>
      <c r="H2071" s="1">
        <f t="shared" si="229"/>
        <v>4.3145318310472591</v>
      </c>
      <c r="I2071" s="1">
        <f t="shared" si="231"/>
        <v>-3.9174950147106631</v>
      </c>
      <c r="K2071">
        <f t="shared" si="230"/>
        <v>7.3284569479963545E-4</v>
      </c>
    </row>
    <row r="2072" spans="1:11" ht="14.4" customHeight="1">
      <c r="A2072" s="2">
        <v>7.2489999999999997</v>
      </c>
      <c r="B2072" s="2">
        <v>85.937790000000007</v>
      </c>
      <c r="C2072" s="2">
        <v>6.0299999999999999E-2</v>
      </c>
      <c r="D2072" s="1">
        <f t="shared" si="225"/>
        <v>73.263248081841454</v>
      </c>
      <c r="E2072" s="1">
        <f t="shared" si="226"/>
        <v>2.01E-2</v>
      </c>
      <c r="F2072" s="1">
        <f t="shared" si="227"/>
        <v>74.735839368286463</v>
      </c>
      <c r="G2072" s="1">
        <f t="shared" si="228"/>
        <v>1.9900661706336174E-2</v>
      </c>
      <c r="H2072" s="1">
        <f t="shared" si="229"/>
        <v>4.3139597544356496</v>
      </c>
      <c r="I2072" s="1">
        <f t="shared" si="231"/>
        <v>-3.9170022962298296</v>
      </c>
      <c r="K2072">
        <f t="shared" si="230"/>
        <v>9.7655441886905026E-4</v>
      </c>
    </row>
    <row r="2073" spans="1:11" ht="14.4" customHeight="1">
      <c r="A2073" s="2">
        <v>7.2530000000000001</v>
      </c>
      <c r="B2073" s="2">
        <v>85.886960000000002</v>
      </c>
      <c r="C2073" s="2">
        <v>6.0339999999999998E-2</v>
      </c>
      <c r="D2073" s="1">
        <f t="shared" si="225"/>
        <v>73.219914748508117</v>
      </c>
      <c r="E2073" s="1">
        <f t="shared" si="226"/>
        <v>2.0113333333333334E-2</v>
      </c>
      <c r="F2073" s="1">
        <f t="shared" si="227"/>
        <v>74.692611300483122</v>
      </c>
      <c r="G2073" s="1">
        <f t="shared" si="228"/>
        <v>1.991373223490862E-2</v>
      </c>
      <c r="H2073" s="1">
        <f t="shared" si="229"/>
        <v>4.3133811756065743</v>
      </c>
      <c r="I2073" s="1">
        <f t="shared" si="231"/>
        <v>-3.9163457231793251</v>
      </c>
      <c r="K2073">
        <f t="shared" si="230"/>
        <v>7.3198039215683903E-4</v>
      </c>
    </row>
    <row r="2074" spans="1:11" ht="14.4" customHeight="1">
      <c r="A2074" s="2">
        <v>7.2569999999999997</v>
      </c>
      <c r="B2074" s="2">
        <v>85.835639999999998</v>
      </c>
      <c r="C2074" s="2">
        <v>6.037E-2</v>
      </c>
      <c r="D2074" s="1">
        <f t="shared" si="225"/>
        <v>73.176163682864455</v>
      </c>
      <c r="E2074" s="1">
        <f t="shared" si="226"/>
        <v>2.0123333333333333E-2</v>
      </c>
      <c r="F2074" s="1">
        <f t="shared" si="227"/>
        <v>74.648712016709297</v>
      </c>
      <c r="G2074" s="1">
        <f t="shared" si="228"/>
        <v>1.992353501922605E-2</v>
      </c>
      <c r="H2074" s="1">
        <f t="shared" si="229"/>
        <v>4.3127932702088829</v>
      </c>
      <c r="I2074" s="1">
        <f t="shared" si="231"/>
        <v>-3.9158535817654703</v>
      </c>
      <c r="K2074">
        <f t="shared" si="230"/>
        <v>7.315484228473762E-4</v>
      </c>
    </row>
    <row r="2075" spans="1:11" ht="14.4" customHeight="1">
      <c r="A2075" s="2">
        <v>7.2610000000000001</v>
      </c>
      <c r="B2075" s="2">
        <v>85.785619999999994</v>
      </c>
      <c r="C2075" s="2">
        <v>6.0400000000000002E-2</v>
      </c>
      <c r="D2075" s="1">
        <f t="shared" si="225"/>
        <v>73.133520886615528</v>
      </c>
      <c r="E2075" s="1">
        <f t="shared" si="226"/>
        <v>2.0133333333333333E-2</v>
      </c>
      <c r="F2075" s="1">
        <f t="shared" si="227"/>
        <v>74.605942440466052</v>
      </c>
      <c r="G2075" s="1">
        <f t="shared" si="228"/>
        <v>1.9933337707450059E-2</v>
      </c>
      <c r="H2075" s="1">
        <f t="shared" si="229"/>
        <v>4.3122201614161364</v>
      </c>
      <c r="I2075" s="1">
        <f t="shared" si="231"/>
        <v>-3.9153616872563908</v>
      </c>
      <c r="K2075">
        <f t="shared" si="230"/>
        <v>9.7482449559539274E-4</v>
      </c>
    </row>
    <row r="2076" spans="1:11" ht="14.4" customHeight="1">
      <c r="A2076" s="2">
        <v>7.2649999999999997</v>
      </c>
      <c r="B2076" s="2">
        <v>85.734750000000005</v>
      </c>
      <c r="C2076" s="2">
        <v>6.0440000000000001E-2</v>
      </c>
      <c r="D2076" s="1">
        <f t="shared" si="225"/>
        <v>73.090153452685442</v>
      </c>
      <c r="E2076" s="1">
        <f t="shared" si="226"/>
        <v>2.0146666666666667E-2</v>
      </c>
      <c r="F2076" s="1">
        <f t="shared" si="227"/>
        <v>74.562676410912218</v>
      </c>
      <c r="G2076" s="1">
        <f t="shared" si="228"/>
        <v>1.9946407808939672E-2</v>
      </c>
      <c r="H2076" s="1">
        <f t="shared" si="229"/>
        <v>4.3116400658021892</v>
      </c>
      <c r="I2076" s="1">
        <f t="shared" si="231"/>
        <v>-3.914706211561231</v>
      </c>
      <c r="K2076">
        <f t="shared" si="230"/>
        <v>7.3065831202043686E-4</v>
      </c>
    </row>
    <row r="2077" spans="1:11" ht="14.4" customHeight="1">
      <c r="A2077" s="2">
        <v>7.2690000000000001</v>
      </c>
      <c r="B2077" s="2">
        <v>85.677689999999998</v>
      </c>
      <c r="C2077" s="2">
        <v>6.0470000000000003E-2</v>
      </c>
      <c r="D2077" s="1">
        <f t="shared" si="225"/>
        <v>73.041508951406655</v>
      </c>
      <c r="E2077" s="1">
        <f t="shared" si="226"/>
        <v>2.0156666666666666E-2</v>
      </c>
      <c r="F2077" s="1">
        <f t="shared" si="227"/>
        <v>74.513782300170504</v>
      </c>
      <c r="G2077" s="1">
        <f t="shared" si="228"/>
        <v>1.9956210272952298E-2</v>
      </c>
      <c r="H2077" s="1">
        <f t="shared" si="229"/>
        <v>4.3109841055933451</v>
      </c>
      <c r="I2077" s="1">
        <f t="shared" si="231"/>
        <v>-3.9142148922102202</v>
      </c>
      <c r="K2077">
        <f t="shared" si="230"/>
        <v>7.3013994032393209E-4</v>
      </c>
    </row>
    <row r="2078" spans="1:11" ht="14.4" customHeight="1">
      <c r="A2078" s="2">
        <v>7.2729999999999997</v>
      </c>
      <c r="B2078" s="2">
        <v>85.613140000000001</v>
      </c>
      <c r="C2078" s="2">
        <v>6.0499999999999998E-2</v>
      </c>
      <c r="D2078" s="1">
        <f t="shared" si="225"/>
        <v>72.98647911338449</v>
      </c>
      <c r="E2078" s="1">
        <f t="shared" si="226"/>
        <v>2.0166666666666666E-2</v>
      </c>
      <c r="F2078" s="1">
        <f t="shared" si="227"/>
        <v>74.458373108837748</v>
      </c>
      <c r="G2078" s="1">
        <f t="shared" si="228"/>
        <v>1.9966012640877787E-2</v>
      </c>
      <c r="H2078" s="1">
        <f t="shared" si="229"/>
        <v>4.3102402190094962</v>
      </c>
      <c r="I2078" s="1">
        <f t="shared" si="231"/>
        <v>-3.9137238189479104</v>
      </c>
      <c r="K2078">
        <f t="shared" si="230"/>
        <v>7.2963482523441807E-4</v>
      </c>
    </row>
    <row r="2079" spans="1:11" ht="14.4" customHeight="1">
      <c r="A2079" s="2">
        <v>7.2759999999999998</v>
      </c>
      <c r="B2079" s="2">
        <v>85.559190000000001</v>
      </c>
      <c r="C2079" s="2">
        <v>6.053E-2</v>
      </c>
      <c r="D2079" s="1">
        <f t="shared" si="225"/>
        <v>72.940485933503851</v>
      </c>
      <c r="E2079" s="1">
        <f t="shared" si="226"/>
        <v>2.0176666666666666E-2</v>
      </c>
      <c r="F2079" s="1">
        <f t="shared" si="227"/>
        <v>74.412181804688856</v>
      </c>
      <c r="G2079" s="1">
        <f t="shared" si="228"/>
        <v>1.9975814912717799E-2</v>
      </c>
      <c r="H2079" s="1">
        <f t="shared" si="229"/>
        <v>4.3096196623700989</v>
      </c>
      <c r="I2079" s="1">
        <f t="shared" si="231"/>
        <v>-3.913232991530279</v>
      </c>
      <c r="K2079">
        <f t="shared" si="230"/>
        <v>4.8610207445312257E-4</v>
      </c>
    </row>
    <row r="2080" spans="1:11" ht="14.4" customHeight="1">
      <c r="A2080" s="2">
        <v>7.2789999999999999</v>
      </c>
      <c r="B2080" s="2">
        <v>85.500129999999999</v>
      </c>
      <c r="C2080" s="2">
        <v>6.055E-2</v>
      </c>
      <c r="D2080" s="1">
        <f t="shared" si="225"/>
        <v>72.890136402387057</v>
      </c>
      <c r="E2080" s="1">
        <f t="shared" si="226"/>
        <v>2.0183333333333334E-2</v>
      </c>
      <c r="F2080" s="1">
        <f t="shared" si="227"/>
        <v>74.361302322108571</v>
      </c>
      <c r="G2080" s="1">
        <f t="shared" si="228"/>
        <v>1.9982349707231253E-2</v>
      </c>
      <c r="H2080" s="1">
        <f t="shared" si="229"/>
        <v>4.3089356764452882</v>
      </c>
      <c r="I2080" s="1">
        <f t="shared" si="231"/>
        <v>-3.9129059097118888</v>
      </c>
      <c r="K2080">
        <f t="shared" si="230"/>
        <v>4.8575237283309127E-4</v>
      </c>
    </row>
    <row r="2081" spans="1:11" ht="14.4" customHeight="1">
      <c r="A2081" s="2">
        <v>7.282</v>
      </c>
      <c r="B2081" s="2">
        <v>85.436130000000006</v>
      </c>
      <c r="C2081" s="2">
        <v>6.0569999999999999E-2</v>
      </c>
      <c r="D2081" s="1">
        <f t="shared" si="225"/>
        <v>72.835575447570349</v>
      </c>
      <c r="E2081" s="1">
        <f t="shared" si="226"/>
        <v>2.019E-2</v>
      </c>
      <c r="F2081" s="1">
        <f t="shared" si="227"/>
        <v>74.306125715856794</v>
      </c>
      <c r="G2081" s="1">
        <f t="shared" si="228"/>
        <v>1.9988884459041227E-2</v>
      </c>
      <c r="H2081" s="1">
        <f t="shared" si="229"/>
        <v>4.3081933940299209</v>
      </c>
      <c r="I2081" s="1">
        <f t="shared" si="231"/>
        <v>-3.9125789369773964</v>
      </c>
      <c r="K2081">
        <f t="shared" si="230"/>
        <v>7.2806641091216755E-4</v>
      </c>
    </row>
    <row r="2082" spans="1:11" ht="14.4" customHeight="1">
      <c r="A2082" s="2">
        <v>7.2850000000000001</v>
      </c>
      <c r="B2082" s="2">
        <v>85.368250000000003</v>
      </c>
      <c r="C2082" s="2">
        <v>6.0600000000000001E-2</v>
      </c>
      <c r="D2082" s="1">
        <f t="shared" si="225"/>
        <v>72.777706734867877</v>
      </c>
      <c r="E2082" s="1">
        <f t="shared" si="226"/>
        <v>2.0199999999999999E-2</v>
      </c>
      <c r="F2082" s="1">
        <f t="shared" si="227"/>
        <v>74.247816410912208</v>
      </c>
      <c r="G2082" s="1">
        <f t="shared" si="228"/>
        <v>1.9998686506689123E-2</v>
      </c>
      <c r="H2082" s="1">
        <f t="shared" si="229"/>
        <v>4.3074083686431246</v>
      </c>
      <c r="I2082" s="1">
        <f t="shared" si="231"/>
        <v>-3.9120886822503653</v>
      </c>
      <c r="K2082">
        <f t="shared" si="230"/>
        <v>4.8498377379952741E-4</v>
      </c>
    </row>
    <row r="2083" spans="1:11" ht="14.4" customHeight="1">
      <c r="A2083" s="2">
        <v>7.2880000000000003</v>
      </c>
      <c r="B2083" s="2">
        <v>85.297539999999998</v>
      </c>
      <c r="C2083" s="2">
        <v>6.062E-2</v>
      </c>
      <c r="D2083" s="1">
        <f t="shared" si="225"/>
        <v>72.717425404944592</v>
      </c>
      <c r="E2083" s="1">
        <f t="shared" si="226"/>
        <v>2.0206666666666668E-2</v>
      </c>
      <c r="F2083" s="1">
        <f t="shared" si="227"/>
        <v>74.186802180960512</v>
      </c>
      <c r="G2083" s="1">
        <f t="shared" si="228"/>
        <v>2.0005221151743607E-2</v>
      </c>
      <c r="H2083" s="1">
        <f t="shared" si="229"/>
        <v>4.3065862661717889</v>
      </c>
      <c r="I2083" s="1">
        <f t="shared" si="231"/>
        <v>-3.9117619819105682</v>
      </c>
      <c r="K2083">
        <f t="shared" si="230"/>
        <v>7.2686624040918372E-4</v>
      </c>
    </row>
    <row r="2084" spans="1:11" ht="14.4" customHeight="1">
      <c r="A2084" s="2">
        <v>7.2910000000000004</v>
      </c>
      <c r="B2084" s="2">
        <v>85.225279999999998</v>
      </c>
      <c r="C2084" s="2">
        <v>6.0650000000000003E-2</v>
      </c>
      <c r="D2084" s="1">
        <f t="shared" si="225"/>
        <v>72.655822676896861</v>
      </c>
      <c r="E2084" s="1">
        <f t="shared" si="226"/>
        <v>2.0216666666666668E-2</v>
      </c>
      <c r="F2084" s="1">
        <f t="shared" si="227"/>
        <v>74.124681225348127</v>
      </c>
      <c r="G2084" s="1">
        <f t="shared" si="228"/>
        <v>2.0015023039260556E-2</v>
      </c>
      <c r="H2084" s="1">
        <f t="shared" si="229"/>
        <v>4.305748556807437</v>
      </c>
      <c r="I2084" s="1">
        <f t="shared" si="231"/>
        <v>-3.9112721354385598</v>
      </c>
      <c r="K2084">
        <f t="shared" si="230"/>
        <v>4.8416598465463186E-4</v>
      </c>
    </row>
    <row r="2085" spans="1:11" ht="14.4" customHeight="1">
      <c r="A2085" s="2">
        <v>7.2939999999999996</v>
      </c>
      <c r="B2085" s="2">
        <v>85.152730000000005</v>
      </c>
      <c r="C2085" s="2">
        <v>6.0670000000000002E-2</v>
      </c>
      <c r="D2085" s="1">
        <f t="shared" si="225"/>
        <v>72.593972719522611</v>
      </c>
      <c r="E2085" s="1">
        <f t="shared" si="226"/>
        <v>2.0223333333333333E-2</v>
      </c>
      <c r="F2085" s="1">
        <f t="shared" si="227"/>
        <v>74.062064827820421</v>
      </c>
      <c r="G2085" s="1">
        <f t="shared" si="228"/>
        <v>2.0021557577562601E-2</v>
      </c>
      <c r="H2085" s="1">
        <f t="shared" si="229"/>
        <v>4.3049034555696792</v>
      </c>
      <c r="I2085" s="1">
        <f t="shared" si="231"/>
        <v>-3.9109457070443563</v>
      </c>
      <c r="K2085">
        <f t="shared" si="230"/>
        <v>4.8375672065943052E-4</v>
      </c>
    </row>
    <row r="2086" spans="1:11" ht="14.4" customHeight="1">
      <c r="A2086" s="2">
        <v>7.2969999999999997</v>
      </c>
      <c r="B2086" s="2">
        <v>85.08126</v>
      </c>
      <c r="C2086" s="2">
        <v>6.0690000000000001E-2</v>
      </c>
      <c r="D2086" s="1">
        <f t="shared" si="225"/>
        <v>72.533043478260879</v>
      </c>
      <c r="E2086" s="1">
        <f t="shared" si="226"/>
        <v>2.0230000000000001E-2</v>
      </c>
      <c r="F2086" s="1">
        <f t="shared" si="227"/>
        <v>74.000386947826101</v>
      </c>
      <c r="G2086" s="1">
        <f t="shared" si="228"/>
        <v>2.0028092073164951E-2</v>
      </c>
      <c r="H2086" s="1">
        <f t="shared" si="229"/>
        <v>4.3040703222151757</v>
      </c>
      <c r="I2086" s="1">
        <f t="shared" si="231"/>
        <v>-3.9106193873028694</v>
      </c>
      <c r="K2086">
        <f t="shared" si="230"/>
        <v>7.250358482523211E-4</v>
      </c>
    </row>
    <row r="2087" spans="1:11" ht="14.4" customHeight="1">
      <c r="A2087" s="2">
        <v>7.3</v>
      </c>
      <c r="B2087" s="2">
        <v>85.012150000000005</v>
      </c>
      <c r="C2087" s="2">
        <v>6.0720000000000003E-2</v>
      </c>
      <c r="D2087" s="1">
        <f t="shared" si="225"/>
        <v>72.474126172208031</v>
      </c>
      <c r="E2087" s="1">
        <f t="shared" si="226"/>
        <v>2.0240000000000001E-2</v>
      </c>
      <c r="F2087" s="1">
        <f t="shared" si="227"/>
        <v>73.941002485933524</v>
      </c>
      <c r="G2087" s="1">
        <f t="shared" si="228"/>
        <v>2.0037893736507363E-2</v>
      </c>
      <c r="H2087" s="1">
        <f t="shared" si="229"/>
        <v>4.3032675115168395</v>
      </c>
      <c r="I2087" s="1">
        <f t="shared" si="231"/>
        <v>-3.9101301112578715</v>
      </c>
      <c r="K2087">
        <f t="shared" si="230"/>
        <v>4.8297354362024727E-4</v>
      </c>
    </row>
    <row r="2088" spans="1:11" ht="14.4" customHeight="1">
      <c r="A2088" s="2">
        <v>7.3029999999999999</v>
      </c>
      <c r="B2088" s="2">
        <v>84.946240000000003</v>
      </c>
      <c r="C2088" s="2">
        <v>6.0740000000000002E-2</v>
      </c>
      <c r="D2088" s="1">
        <f t="shared" si="225"/>
        <v>72.417936913896</v>
      </c>
      <c r="E2088" s="1">
        <f t="shared" si="226"/>
        <v>2.0246666666666666E-2</v>
      </c>
      <c r="F2088" s="1">
        <f t="shared" si="227"/>
        <v>73.884158743279357</v>
      </c>
      <c r="G2088" s="1">
        <f t="shared" si="228"/>
        <v>2.0044428125362376E-2</v>
      </c>
      <c r="H2088" s="1">
        <f t="shared" si="229"/>
        <v>4.3024984442622092</v>
      </c>
      <c r="I2088" s="1">
        <f t="shared" si="231"/>
        <v>-3.909804062835057</v>
      </c>
      <c r="K2088">
        <f t="shared" si="230"/>
        <v>7.2391321398122138E-4</v>
      </c>
    </row>
    <row r="2089" spans="1:11" ht="14.4" customHeight="1">
      <c r="A2089" s="2">
        <v>7.306</v>
      </c>
      <c r="B2089" s="2">
        <v>84.883799999999994</v>
      </c>
      <c r="C2089" s="2">
        <v>6.0769999999999998E-2</v>
      </c>
      <c r="D2089" s="1">
        <f t="shared" si="225"/>
        <v>72.364705882352951</v>
      </c>
      <c r="E2089" s="1">
        <f t="shared" si="226"/>
        <v>2.0256666666666666E-2</v>
      </c>
      <c r="F2089" s="1">
        <f t="shared" si="227"/>
        <v>73.830573607843135</v>
      </c>
      <c r="G2089" s="1">
        <f t="shared" si="228"/>
        <v>2.0054229628586176E-2</v>
      </c>
      <c r="H2089" s="1">
        <f t="shared" si="229"/>
        <v>4.3017729223466379</v>
      </c>
      <c r="I2089" s="1">
        <f t="shared" si="231"/>
        <v>-3.9093151934330361</v>
      </c>
      <c r="K2089">
        <f t="shared" si="230"/>
        <v>4.8226052855915058E-4</v>
      </c>
    </row>
    <row r="2090" spans="1:11" ht="14.4" customHeight="1">
      <c r="A2090" s="2">
        <v>7.3090000000000002</v>
      </c>
      <c r="B2090" s="2">
        <v>84.823679999999996</v>
      </c>
      <c r="C2090" s="2">
        <v>6.0789999999999997E-2</v>
      </c>
      <c r="D2090" s="1">
        <f t="shared" si="225"/>
        <v>72.313452685422007</v>
      </c>
      <c r="E2090" s="1">
        <f t="shared" si="226"/>
        <v>2.0263333333333331E-2</v>
      </c>
      <c r="F2090" s="1">
        <f t="shared" si="227"/>
        <v>73.778764281670945</v>
      </c>
      <c r="G2090" s="1">
        <f t="shared" si="228"/>
        <v>2.0060763910697339E-2</v>
      </c>
      <c r="H2090" s="1">
        <f t="shared" si="229"/>
        <v>4.3010709433385284</v>
      </c>
      <c r="I2090" s="1">
        <f t="shared" si="231"/>
        <v>-3.9089894158824277</v>
      </c>
      <c r="K2090">
        <f t="shared" si="230"/>
        <v>4.8192250639401355E-4</v>
      </c>
    </row>
    <row r="2091" spans="1:11" ht="14.4" customHeight="1">
      <c r="A2091" s="2">
        <v>7.3120000000000003</v>
      </c>
      <c r="B2091" s="2">
        <v>84.764849999999996</v>
      </c>
      <c r="C2091" s="2">
        <v>6.0810000000000003E-2</v>
      </c>
      <c r="D2091" s="1">
        <f t="shared" si="225"/>
        <v>72.263299232736586</v>
      </c>
      <c r="E2091" s="1">
        <f t="shared" si="226"/>
        <v>2.027E-2</v>
      </c>
      <c r="F2091" s="1">
        <f t="shared" si="227"/>
        <v>73.728076308184157</v>
      </c>
      <c r="G2091" s="1">
        <f t="shared" si="228"/>
        <v>2.0067298150111938E-2</v>
      </c>
      <c r="H2091" s="1">
        <f t="shared" si="229"/>
        <v>4.3003836806288227</v>
      </c>
      <c r="I2091" s="1">
        <f t="shared" si="231"/>
        <v>-3.9086637465559373</v>
      </c>
      <c r="K2091">
        <f t="shared" si="230"/>
        <v>7.2238580562657519E-4</v>
      </c>
    </row>
    <row r="2092" spans="1:11" ht="14.4" customHeight="1">
      <c r="A2092" s="2">
        <v>7.3150000000000004</v>
      </c>
      <c r="B2092" s="2">
        <v>84.706860000000006</v>
      </c>
      <c r="C2092" s="2">
        <v>6.0839999999999998E-2</v>
      </c>
      <c r="D2092" s="1">
        <f t="shared" si="225"/>
        <v>72.213861892583139</v>
      </c>
      <c r="E2092" s="1">
        <f t="shared" si="226"/>
        <v>2.0279999999999999E-2</v>
      </c>
      <c r="F2092" s="1">
        <f t="shared" si="227"/>
        <v>73.678359011764726</v>
      </c>
      <c r="G2092" s="1">
        <f t="shared" si="228"/>
        <v>2.0077099429178999E-2</v>
      </c>
      <c r="H2092" s="1">
        <f t="shared" si="229"/>
        <v>4.299709119871733</v>
      </c>
      <c r="I2092" s="1">
        <f t="shared" si="231"/>
        <v>-3.9081754453307189</v>
      </c>
      <c r="K2092">
        <f t="shared" si="230"/>
        <v>4.812610684852662E-4</v>
      </c>
    </row>
    <row r="2093" spans="1:11" ht="14.4" customHeight="1">
      <c r="A2093" s="2">
        <v>7.3179999999999996</v>
      </c>
      <c r="B2093" s="2">
        <v>84.648910000000001</v>
      </c>
      <c r="C2093" s="2">
        <v>6.0859999999999997E-2</v>
      </c>
      <c r="D2093" s="1">
        <f t="shared" si="225"/>
        <v>72.164458653026443</v>
      </c>
      <c r="E2093" s="1">
        <f t="shared" si="226"/>
        <v>2.0286666666666665E-2</v>
      </c>
      <c r="F2093" s="1">
        <f t="shared" si="227"/>
        <v>73.628434970900827</v>
      </c>
      <c r="G2093" s="1">
        <f t="shared" si="228"/>
        <v>2.008363356185441E-2</v>
      </c>
      <c r="H2093" s="1">
        <f t="shared" si="229"/>
        <v>4.2990312958362553</v>
      </c>
      <c r="I2093" s="1">
        <f t="shared" si="231"/>
        <v>-3.9078500462532406</v>
      </c>
      <c r="K2093">
        <f t="shared" si="230"/>
        <v>7.2139906223381604E-4</v>
      </c>
    </row>
    <row r="2094" spans="1:11" ht="14.4" customHeight="1">
      <c r="A2094" s="2">
        <v>7.3209999999999997</v>
      </c>
      <c r="B2094" s="2">
        <v>84.591309999999993</v>
      </c>
      <c r="C2094" s="2">
        <v>6.089E-2</v>
      </c>
      <c r="D2094" s="1">
        <f t="shared" si="225"/>
        <v>72.115353793691398</v>
      </c>
      <c r="E2094" s="1">
        <f t="shared" si="226"/>
        <v>2.0296666666666668E-2</v>
      </c>
      <c r="F2094" s="1">
        <f t="shared" si="227"/>
        <v>73.579055091190682</v>
      </c>
      <c r="G2094" s="1">
        <f t="shared" si="228"/>
        <v>2.0093434680815637E-2</v>
      </c>
      <c r="H2094" s="1">
        <f t="shared" si="229"/>
        <v>4.2983604076696071</v>
      </c>
      <c r="I2094" s="1">
        <f t="shared" si="231"/>
        <v>-3.9073621500684594</v>
      </c>
      <c r="K2094">
        <f t="shared" si="230"/>
        <v>4.8060809889163174E-4</v>
      </c>
    </row>
    <row r="2095" spans="1:11" ht="14.4" customHeight="1">
      <c r="A2095" s="2">
        <v>7.3239999999999998</v>
      </c>
      <c r="B2095" s="2">
        <v>84.534679999999994</v>
      </c>
      <c r="C2095" s="2">
        <v>6.0909999999999999E-2</v>
      </c>
      <c r="D2095" s="1">
        <f t="shared" si="225"/>
        <v>72.067075873827804</v>
      </c>
      <c r="E2095" s="1">
        <f t="shared" si="226"/>
        <v>2.0303333333333333E-2</v>
      </c>
      <c r="F2095" s="1">
        <f t="shared" si="227"/>
        <v>73.530277737652753</v>
      </c>
      <c r="G2095" s="1">
        <f t="shared" si="228"/>
        <v>2.0099968706755785E-2</v>
      </c>
      <c r="H2095" s="1">
        <f t="shared" si="229"/>
        <v>4.2976972634028572</v>
      </c>
      <c r="I2095" s="1">
        <f t="shared" si="231"/>
        <v>-3.9070370207961407</v>
      </c>
      <c r="K2095">
        <f t="shared" si="230"/>
        <v>4.8028951406639732E-4</v>
      </c>
    </row>
    <row r="2096" spans="1:11" ht="14.4" customHeight="1">
      <c r="A2096" s="2">
        <v>7.327</v>
      </c>
      <c r="B2096" s="2">
        <v>84.479200000000006</v>
      </c>
      <c r="C2096" s="2">
        <v>6.0929999999999998E-2</v>
      </c>
      <c r="D2096" s="1">
        <f t="shared" si="225"/>
        <v>72.019778346121072</v>
      </c>
      <c r="E2096" s="1">
        <f t="shared" si="226"/>
        <v>2.0309999999999998E-2</v>
      </c>
      <c r="F2096" s="1">
        <f t="shared" si="227"/>
        <v>73.482500044330791</v>
      </c>
      <c r="G2096" s="1">
        <f t="shared" si="228"/>
        <v>2.0106502690002716E-2</v>
      </c>
      <c r="H2096" s="1">
        <f t="shared" si="229"/>
        <v>4.2970472832348081</v>
      </c>
      <c r="I2096" s="1">
        <f t="shared" si="231"/>
        <v>-3.9067119993218622</v>
      </c>
      <c r="K2096">
        <f t="shared" si="230"/>
        <v>7.1996598465495797E-4</v>
      </c>
    </row>
    <row r="2097" spans="1:11" ht="14.4" customHeight="1">
      <c r="A2097" s="2">
        <v>7.33</v>
      </c>
      <c r="B2097" s="2">
        <v>84.424819999999997</v>
      </c>
      <c r="C2097" s="2">
        <v>6.096E-2</v>
      </c>
      <c r="D2097" s="1">
        <f t="shared" si="225"/>
        <v>71.973418584825239</v>
      </c>
      <c r="E2097" s="1">
        <f t="shared" si="226"/>
        <v>2.0320000000000001E-2</v>
      </c>
      <c r="F2097" s="1">
        <f t="shared" si="227"/>
        <v>73.435918450468876</v>
      </c>
      <c r="G2097" s="1">
        <f t="shared" si="228"/>
        <v>2.011630358482434E-2</v>
      </c>
      <c r="H2097" s="1">
        <f t="shared" si="229"/>
        <v>4.2964131681129603</v>
      </c>
      <c r="I2097" s="1">
        <f t="shared" si="231"/>
        <v>-3.9062246690769942</v>
      </c>
      <c r="K2097">
        <f t="shared" si="230"/>
        <v>4.7967109974414684E-4</v>
      </c>
    </row>
    <row r="2098" spans="1:11" ht="14.4" customHeight="1">
      <c r="A2098" s="2">
        <v>7.3330000000000002</v>
      </c>
      <c r="B2098" s="2">
        <v>84.371440000000007</v>
      </c>
      <c r="C2098" s="2">
        <v>6.0979999999999999E-2</v>
      </c>
      <c r="D2098" s="1">
        <f t="shared" si="225"/>
        <v>71.927911338448439</v>
      </c>
      <c r="E2098" s="1">
        <f t="shared" si="226"/>
        <v>2.0326666666666666E-2</v>
      </c>
      <c r="F2098" s="1">
        <f t="shared" si="227"/>
        <v>73.389966016254633</v>
      </c>
      <c r="G2098" s="1">
        <f t="shared" si="228"/>
        <v>2.0122837461340672E-2</v>
      </c>
      <c r="H2098" s="1">
        <f t="shared" si="229"/>
        <v>4.2957872234999712</v>
      </c>
      <c r="I2098" s="1">
        <f t="shared" si="231"/>
        <v>-3.9058999167883579</v>
      </c>
      <c r="K2098">
        <f t="shared" si="230"/>
        <v>4.7936950838296479E-4</v>
      </c>
    </row>
    <row r="2099" spans="1:11" ht="14.4" customHeight="1">
      <c r="A2099" s="2">
        <v>7.3360000000000003</v>
      </c>
      <c r="B2099" s="2">
        <v>84.318690000000004</v>
      </c>
      <c r="C2099" s="2">
        <v>6.0999999999999999E-2</v>
      </c>
      <c r="D2099" s="1">
        <f t="shared" si="225"/>
        <v>71.882941176470609</v>
      </c>
      <c r="E2099" s="1">
        <f t="shared" si="226"/>
        <v>2.0333333333333332E-2</v>
      </c>
      <c r="F2099" s="1">
        <f t="shared" si="227"/>
        <v>73.344560980392174</v>
      </c>
      <c r="G2099" s="1">
        <f t="shared" si="228"/>
        <v>2.0129371295165743E-2</v>
      </c>
      <c r="H2099" s="1">
        <f t="shared" si="229"/>
        <v>4.2951683502430633</v>
      </c>
      <c r="I2099" s="1">
        <f t="shared" si="231"/>
        <v>-3.9055752720503767</v>
      </c>
      <c r="K2099">
        <f t="shared" si="230"/>
        <v>7.1860618073338886E-4</v>
      </c>
    </row>
    <row r="2100" spans="1:11" ht="14.4" customHeight="1">
      <c r="A2100" s="2">
        <v>7.3390000000000004</v>
      </c>
      <c r="B2100" s="2">
        <v>84.266319999999993</v>
      </c>
      <c r="C2100" s="2">
        <v>6.1030000000000001E-2</v>
      </c>
      <c r="D2100" s="1">
        <f t="shared" si="225"/>
        <v>71.838294970161982</v>
      </c>
      <c r="E2100" s="1">
        <f t="shared" si="226"/>
        <v>2.0343333333333335E-2</v>
      </c>
      <c r="F2100" s="1">
        <f t="shared" si="227"/>
        <v>73.299725350838315</v>
      </c>
      <c r="G2100" s="1">
        <f t="shared" si="228"/>
        <v>2.013917196585845E-2</v>
      </c>
      <c r="H2100" s="1">
        <f t="shared" si="229"/>
        <v>4.2945568619666004</v>
      </c>
      <c r="I2100" s="1">
        <f t="shared" si="231"/>
        <v>-3.9050885064466305</v>
      </c>
      <c r="K2100">
        <f t="shared" si="230"/>
        <v>4.7877448138665911E-4</v>
      </c>
    </row>
    <row r="2101" spans="1:11" ht="14.4" customHeight="1">
      <c r="A2101" s="2">
        <v>7.3419999999999996</v>
      </c>
      <c r="B2101" s="2">
        <v>84.214420000000004</v>
      </c>
      <c r="C2101" s="2">
        <v>6.105E-2</v>
      </c>
      <c r="D2101" s="1">
        <f t="shared" si="225"/>
        <v>71.794049445865312</v>
      </c>
      <c r="E2101" s="1">
        <f t="shared" si="226"/>
        <v>2.035E-2</v>
      </c>
      <c r="F2101" s="1">
        <f t="shared" si="227"/>
        <v>73.255058352088682</v>
      </c>
      <c r="G2101" s="1">
        <f t="shared" si="228"/>
        <v>2.0145705692957802E-2</v>
      </c>
      <c r="H2101" s="1">
        <f t="shared" si="229"/>
        <v>4.2939473015141312</v>
      </c>
      <c r="I2101" s="1">
        <f t="shared" si="231"/>
        <v>-3.9047641302768934</v>
      </c>
      <c r="K2101">
        <f t="shared" si="230"/>
        <v>7.1771939471438435E-4</v>
      </c>
    </row>
    <row r="2102" spans="1:11" ht="14.4" customHeight="1">
      <c r="A2102" s="2">
        <v>7.3449999999999998</v>
      </c>
      <c r="B2102" s="2">
        <v>84.162549999999996</v>
      </c>
      <c r="C2102" s="2">
        <v>6.1080000000000002E-2</v>
      </c>
      <c r="D2102" s="1">
        <f t="shared" si="225"/>
        <v>71.749829497016208</v>
      </c>
      <c r="E2102" s="1">
        <f t="shared" si="226"/>
        <v>2.036E-2</v>
      </c>
      <c r="F2102" s="1">
        <f t="shared" si="227"/>
        <v>73.21065602557546</v>
      </c>
      <c r="G2102" s="1">
        <f t="shared" si="228"/>
        <v>2.0155506203564332E-2</v>
      </c>
      <c r="H2102" s="1">
        <f t="shared" si="229"/>
        <v>4.2933409844922652</v>
      </c>
      <c r="I2102" s="1">
        <f t="shared" si="231"/>
        <v>-3.9042777671955604</v>
      </c>
      <c r="K2102">
        <f t="shared" si="230"/>
        <v>4.7818391588534508E-4</v>
      </c>
    </row>
    <row r="2103" spans="1:11" ht="14.4" customHeight="1">
      <c r="A2103" s="2">
        <v>7.3479999999999999</v>
      </c>
      <c r="B2103" s="2">
        <v>84.110370000000003</v>
      </c>
      <c r="C2103" s="2">
        <v>6.1100000000000002E-2</v>
      </c>
      <c r="D2103" s="1">
        <f t="shared" si="225"/>
        <v>71.705345268542217</v>
      </c>
      <c r="E2103" s="1">
        <f t="shared" si="226"/>
        <v>2.0366666666666668E-2</v>
      </c>
      <c r="F2103" s="1">
        <f t="shared" si="227"/>
        <v>73.165744133844854</v>
      </c>
      <c r="G2103" s="1">
        <f t="shared" si="228"/>
        <v>2.0162039823941453E-2</v>
      </c>
      <c r="H2103" s="1">
        <f t="shared" si="229"/>
        <v>4.2927273351185811</v>
      </c>
      <c r="I2103" s="1">
        <f t="shared" si="231"/>
        <v>-3.9039536591543689</v>
      </c>
      <c r="K2103">
        <f t="shared" si="230"/>
        <v>7.1683162830322349E-4</v>
      </c>
    </row>
    <row r="2104" spans="1:11" ht="14.4" customHeight="1">
      <c r="A2104" s="2">
        <v>7.351</v>
      </c>
      <c r="B2104" s="2">
        <v>84.058329999999998</v>
      </c>
      <c r="C2104" s="2">
        <v>6.1129999999999997E-2</v>
      </c>
      <c r="D2104" s="1">
        <f t="shared" si="225"/>
        <v>71.660980392156873</v>
      </c>
      <c r="E2104" s="1">
        <f t="shared" si="226"/>
        <v>2.0376666666666664E-2</v>
      </c>
      <c r="F2104" s="1">
        <f t="shared" si="227"/>
        <v>73.121192302614389</v>
      </c>
      <c r="G2104" s="1">
        <f t="shared" si="228"/>
        <v>2.0171840174467465E-2</v>
      </c>
      <c r="H2104" s="1">
        <f t="shared" si="229"/>
        <v>4.2921182331209167</v>
      </c>
      <c r="I2104" s="1">
        <f t="shared" si="231"/>
        <v>-3.9034676979366894</v>
      </c>
      <c r="K2104">
        <f t="shared" si="230"/>
        <v>4.7759286729199456E-4</v>
      </c>
    </row>
    <row r="2105" spans="1:11" ht="14.4" customHeight="1">
      <c r="A2105" s="2">
        <v>7.3540000000000001</v>
      </c>
      <c r="B2105" s="2">
        <v>84.006600000000006</v>
      </c>
      <c r="C2105" s="2">
        <v>6.1150000000000003E-2</v>
      </c>
      <c r="D2105" s="1">
        <f t="shared" si="225"/>
        <v>71.616879795396429</v>
      </c>
      <c r="E2105" s="1">
        <f t="shared" si="226"/>
        <v>2.0383333333333333E-2</v>
      </c>
      <c r="F2105" s="1">
        <f t="shared" si="227"/>
        <v>73.076670528559262</v>
      </c>
      <c r="G2105" s="1">
        <f t="shared" si="228"/>
        <v>2.017837368812584E-2</v>
      </c>
      <c r="H2105" s="1">
        <f t="shared" si="229"/>
        <v>4.2915091712020992</v>
      </c>
      <c r="I2105" s="1">
        <f t="shared" si="231"/>
        <v>-3.9031438575854227</v>
      </c>
      <c r="K2105">
        <f t="shared" si="230"/>
        <v>7.1594991474848498E-4</v>
      </c>
    </row>
    <row r="2106" spans="1:11" ht="14.4" customHeight="1">
      <c r="A2106" s="2">
        <v>7.3570000000000002</v>
      </c>
      <c r="B2106" s="2">
        <v>83.955250000000007</v>
      </c>
      <c r="C2106" s="2">
        <v>6.1179999999999998E-2</v>
      </c>
      <c r="D2106" s="1">
        <f t="shared" si="225"/>
        <v>71.573103154305215</v>
      </c>
      <c r="E2106" s="1">
        <f t="shared" si="226"/>
        <v>2.0393333333333333E-2</v>
      </c>
      <c r="F2106" s="1">
        <f t="shared" si="227"/>
        <v>73.032717304632001</v>
      </c>
      <c r="G2106" s="1">
        <f t="shared" si="228"/>
        <v>2.0188173878576136E-2</v>
      </c>
      <c r="H2106" s="1">
        <f t="shared" si="229"/>
        <v>4.2909075229999551</v>
      </c>
      <c r="I2106" s="1">
        <f t="shared" si="231"/>
        <v>-3.9026582975742947</v>
      </c>
      <c r="K2106">
        <f t="shared" si="230"/>
        <v>4.7700963341848663E-4</v>
      </c>
    </row>
    <row r="2107" spans="1:11" ht="14.4" customHeight="1">
      <c r="A2107" s="2">
        <v>7.36</v>
      </c>
      <c r="B2107" s="2">
        <v>83.904439999999994</v>
      </c>
      <c r="C2107" s="2">
        <v>6.1199999999999997E-2</v>
      </c>
      <c r="D2107" s="1">
        <f t="shared" si="225"/>
        <v>71.529786871270247</v>
      </c>
      <c r="E2107" s="1">
        <f t="shared" si="226"/>
        <v>2.0399999999999998E-2</v>
      </c>
      <c r="F2107" s="1">
        <f t="shared" si="227"/>
        <v>72.988994523444163</v>
      </c>
      <c r="G2107" s="1">
        <f t="shared" si="228"/>
        <v>2.0194707285519253E-2</v>
      </c>
      <c r="H2107" s="1">
        <f t="shared" si="229"/>
        <v>4.2903086698301474</v>
      </c>
      <c r="I2107" s="1">
        <f t="shared" si="231"/>
        <v>-3.9023347244754079</v>
      </c>
      <c r="K2107">
        <f t="shared" si="230"/>
        <v>7.1501645353816185E-4</v>
      </c>
    </row>
    <row r="2108" spans="1:11" ht="14.4" customHeight="1">
      <c r="A2108" s="2">
        <v>7.3639999999999999</v>
      </c>
      <c r="B2108" s="2">
        <v>83.838419999999999</v>
      </c>
      <c r="C2108" s="2">
        <v>6.123E-2</v>
      </c>
      <c r="D2108" s="1">
        <f t="shared" si="225"/>
        <v>71.47350383631715</v>
      </c>
      <c r="E2108" s="1">
        <f t="shared" si="226"/>
        <v>2.0410000000000001E-2</v>
      </c>
      <c r="F2108" s="1">
        <f t="shared" si="227"/>
        <v>72.932278049616386</v>
      </c>
      <c r="G2108" s="1">
        <f t="shared" si="228"/>
        <v>2.0204507315899487E-2</v>
      </c>
      <c r="H2108" s="1">
        <f t="shared" si="229"/>
        <v>4.2895313126198689</v>
      </c>
      <c r="I2108" s="1">
        <f t="shared" si="231"/>
        <v>-3.9018495650152971</v>
      </c>
      <c r="K2108">
        <f t="shared" si="230"/>
        <v>9.5261722080116804E-4</v>
      </c>
    </row>
    <row r="2109" spans="1:11" ht="14.4" customHeight="1">
      <c r="A2109" s="2">
        <v>7.3680000000000003</v>
      </c>
      <c r="B2109" s="2">
        <v>83.77458</v>
      </c>
      <c r="C2109" s="2">
        <v>6.1269999999999998E-2</v>
      </c>
      <c r="D2109" s="1">
        <f t="shared" si="225"/>
        <v>71.419079283887484</v>
      </c>
      <c r="E2109" s="1">
        <f t="shared" si="226"/>
        <v>2.0423333333333332E-2</v>
      </c>
      <c r="F2109" s="1">
        <f t="shared" si="227"/>
        <v>72.877694946462071</v>
      </c>
      <c r="G2109" s="1">
        <f t="shared" si="228"/>
        <v>2.021757387367823E-2</v>
      </c>
      <c r="H2109" s="1">
        <f t="shared" si="229"/>
        <v>4.2887826243843197</v>
      </c>
      <c r="I2109" s="1">
        <f t="shared" si="231"/>
        <v>-3.9012030590537372</v>
      </c>
      <c r="K2109">
        <f t="shared" si="230"/>
        <v>7.139170502986048E-4</v>
      </c>
    </row>
    <row r="2110" spans="1:11" ht="14.4" customHeight="1">
      <c r="A2110" s="2">
        <v>7.3719999999999999</v>
      </c>
      <c r="B2110" s="2">
        <v>83.710359999999994</v>
      </c>
      <c r="C2110" s="2">
        <v>6.13E-2</v>
      </c>
      <c r="D2110" s="1">
        <f t="shared" si="225"/>
        <v>71.364330775788588</v>
      </c>
      <c r="E2110" s="1">
        <f t="shared" si="226"/>
        <v>2.0433333333333335E-2</v>
      </c>
      <c r="F2110" s="1">
        <f t="shared" si="227"/>
        <v>72.822541934640526</v>
      </c>
      <c r="G2110" s="1">
        <f t="shared" si="228"/>
        <v>2.0227373679968866E-2</v>
      </c>
      <c r="H2110" s="1">
        <f t="shared" si="229"/>
        <v>4.2880255492328105</v>
      </c>
      <c r="I2110" s="1">
        <f t="shared" si="231"/>
        <v>-3.9007184592668582</v>
      </c>
      <c r="K2110">
        <f t="shared" si="230"/>
        <v>7.1342476555837434E-4</v>
      </c>
    </row>
    <row r="2111" spans="1:11" ht="14.4" customHeight="1">
      <c r="A2111" s="2">
        <v>7.375</v>
      </c>
      <c r="B2111" s="2">
        <v>83.659090000000006</v>
      </c>
      <c r="C2111" s="2">
        <v>6.1330000000000003E-2</v>
      </c>
      <c r="D2111" s="1">
        <f t="shared" si="225"/>
        <v>71.320622335890889</v>
      </c>
      <c r="E2111" s="1">
        <f t="shared" si="226"/>
        <v>2.0443333333333334E-2</v>
      </c>
      <c r="F2111" s="1">
        <f t="shared" si="227"/>
        <v>72.778653591844289</v>
      </c>
      <c r="G2111" s="1">
        <f t="shared" si="228"/>
        <v>2.0237173390224242E-2</v>
      </c>
      <c r="H2111" s="1">
        <f t="shared" si="229"/>
        <v>4.2874226923130339</v>
      </c>
      <c r="I2111" s="1">
        <f t="shared" si="231"/>
        <v>-3.9002340989486783</v>
      </c>
      <c r="K2111">
        <f t="shared" si="230"/>
        <v>7.1296781756178423E-4</v>
      </c>
    </row>
    <row r="2112" spans="1:11" ht="14.4" customHeight="1">
      <c r="A2112" s="2">
        <v>7.3780000000000001</v>
      </c>
      <c r="B2112" s="2">
        <v>83.603160000000003</v>
      </c>
      <c r="C2112" s="2">
        <v>6.1359999999999998E-2</v>
      </c>
      <c r="D2112" s="1">
        <f t="shared" si="225"/>
        <v>71.272941176470596</v>
      </c>
      <c r="E2112" s="1">
        <f t="shared" si="226"/>
        <v>2.0453333333333334E-2</v>
      </c>
      <c r="F2112" s="1">
        <f t="shared" si="227"/>
        <v>72.730710400000021</v>
      </c>
      <c r="G2112" s="1">
        <f t="shared" si="228"/>
        <v>2.024697300444624E-2</v>
      </c>
      <c r="H2112" s="1">
        <f t="shared" si="229"/>
        <v>4.2867637217524601</v>
      </c>
      <c r="I2112" s="1">
        <f t="shared" si="231"/>
        <v>-3.8997499778649405</v>
      </c>
      <c r="K2112">
        <f t="shared" si="230"/>
        <v>4.7497948280751813E-4</v>
      </c>
    </row>
    <row r="2113" spans="1:11" ht="14.4" customHeight="1">
      <c r="A2113" s="2">
        <v>7.3810000000000002</v>
      </c>
      <c r="B2113" s="2">
        <v>83.542119999999997</v>
      </c>
      <c r="C2113" s="2">
        <v>6.1379999999999997E-2</v>
      </c>
      <c r="D2113" s="1">
        <f t="shared" si="225"/>
        <v>71.220903665814163</v>
      </c>
      <c r="E2113" s="1">
        <f t="shared" si="226"/>
        <v>2.0459999999999999E-2</v>
      </c>
      <c r="F2113" s="1">
        <f t="shared" si="227"/>
        <v>72.678083354816721</v>
      </c>
      <c r="G2113" s="1">
        <f t="shared" si="228"/>
        <v>2.025350602724307E-2</v>
      </c>
      <c r="H2113" s="1">
        <f t="shared" si="229"/>
        <v>4.2860398721678212</v>
      </c>
      <c r="I2113" s="1">
        <f t="shared" si="231"/>
        <v>-3.899427363268289</v>
      </c>
      <c r="K2113">
        <f t="shared" si="230"/>
        <v>7.1192753623186122E-4</v>
      </c>
    </row>
    <row r="2114" spans="1:11" ht="14.4" customHeight="1">
      <c r="A2114" s="2">
        <v>7.3840000000000003</v>
      </c>
      <c r="B2114" s="2">
        <v>83.476079999999996</v>
      </c>
      <c r="C2114" s="2">
        <v>6.1409999999999999E-2</v>
      </c>
      <c r="D2114" s="1">
        <f t="shared" ref="D2114:D2177" si="232">B2114/$N$9</f>
        <v>71.16460358056267</v>
      </c>
      <c r="E2114" s="1">
        <f t="shared" ref="E2114:E2177" si="233">C2114/$N$5</f>
        <v>2.0469999999999999E-2</v>
      </c>
      <c r="F2114" s="1">
        <f t="shared" ref="F2114:F2177" si="234">(D2114*(1+E2114))</f>
        <v>72.62134301585678</v>
      </c>
      <c r="G2114" s="1">
        <f t="shared" ref="G2114:G2177" si="235">LN(1+E2114)</f>
        <v>2.0263305481413616E-2</v>
      </c>
      <c r="H2114" s="1">
        <f t="shared" ref="H2114:H2177" si="236">LN(F2114)</f>
        <v>4.2852588595614893</v>
      </c>
      <c r="I2114" s="1">
        <f t="shared" si="231"/>
        <v>-3.8989436403889837</v>
      </c>
      <c r="K2114">
        <f t="shared" ref="K2114:K2177" si="237">(((B2114/1.17299999999999)+(B2115/1.17299999999999))/2)*(((C2115/3)-(C2114/3)))</f>
        <v>7.113416453540175E-4</v>
      </c>
    </row>
    <row r="2115" spans="1:11" ht="14.4" customHeight="1">
      <c r="A2115" s="2">
        <v>7.3869999999999996</v>
      </c>
      <c r="B2115" s="2">
        <v>83.404669999999996</v>
      </c>
      <c r="C2115" s="2">
        <v>6.1440000000000002E-2</v>
      </c>
      <c r="D2115" s="1">
        <f t="shared" si="232"/>
        <v>71.103725490196084</v>
      </c>
      <c r="E2115" s="1">
        <f t="shared" si="233"/>
        <v>2.0480000000000002E-2</v>
      </c>
      <c r="F2115" s="1">
        <f t="shared" si="234"/>
        <v>72.559929788235308</v>
      </c>
      <c r="G2115" s="1">
        <f t="shared" si="235"/>
        <v>2.02731048395558E-2</v>
      </c>
      <c r="H2115" s="1">
        <f t="shared" si="236"/>
        <v>4.2844128381690822</v>
      </c>
      <c r="I2115" s="1">
        <f t="shared" si="231"/>
        <v>-3.8984601561211125</v>
      </c>
      <c r="K2115">
        <f t="shared" si="237"/>
        <v>2.3694066496146479E-4</v>
      </c>
    </row>
    <row r="2116" spans="1:11" ht="14.4" customHeight="1">
      <c r="A2116" s="2">
        <v>7.3890000000000002</v>
      </c>
      <c r="B2116" s="2">
        <v>83.354169999999996</v>
      </c>
      <c r="C2116" s="2">
        <v>6.1449999999999998E-2</v>
      </c>
      <c r="D2116" s="1">
        <f t="shared" si="232"/>
        <v>71.06067348678603</v>
      </c>
      <c r="E2116" s="1">
        <f t="shared" si="233"/>
        <v>2.0483333333333333E-2</v>
      </c>
      <c r="F2116" s="1">
        <f t="shared" si="234"/>
        <v>72.516232948707042</v>
      </c>
      <c r="G2116" s="1">
        <f t="shared" si="235"/>
        <v>2.027637127093055E-2</v>
      </c>
      <c r="H2116" s="1">
        <f t="shared" si="236"/>
        <v>4.2838104395389385</v>
      </c>
      <c r="I2116" s="1">
        <f t="shared" si="231"/>
        <v>-3.8982990476829706</v>
      </c>
      <c r="K2116">
        <f t="shared" si="237"/>
        <v>4.7358803637387244E-4</v>
      </c>
    </row>
    <row r="2117" spans="1:11" ht="14.4" customHeight="1">
      <c r="A2117" s="2">
        <v>7.391</v>
      </c>
      <c r="B2117" s="2">
        <v>83.301460000000006</v>
      </c>
      <c r="C2117" s="2">
        <v>6.1469999999999997E-2</v>
      </c>
      <c r="D2117" s="1">
        <f t="shared" si="232"/>
        <v>71.015737425404964</v>
      </c>
      <c r="E2117" s="1">
        <f t="shared" si="233"/>
        <v>2.0489999999999998E-2</v>
      </c>
      <c r="F2117" s="1">
        <f t="shared" si="234"/>
        <v>72.470849885251511</v>
      </c>
      <c r="G2117" s="1">
        <f t="shared" si="235"/>
        <v>2.0282904101671287E-2</v>
      </c>
      <c r="H2117" s="1">
        <f t="shared" si="236"/>
        <v>4.283184410460338</v>
      </c>
      <c r="I2117" s="1">
        <f t="shared" si="231"/>
        <v>-3.8979769102316868</v>
      </c>
      <c r="K2117">
        <f t="shared" si="237"/>
        <v>4.7328209718684971E-4</v>
      </c>
    </row>
    <row r="2118" spans="1:11" ht="14.4" customHeight="1">
      <c r="A2118" s="2">
        <v>7.3929999999999998</v>
      </c>
      <c r="B2118" s="2">
        <v>83.246510000000001</v>
      </c>
      <c r="C2118" s="2">
        <v>6.1490000000000003E-2</v>
      </c>
      <c r="D2118" s="1">
        <f t="shared" si="232"/>
        <v>70.968891730605293</v>
      </c>
      <c r="E2118" s="1">
        <f t="shared" si="233"/>
        <v>2.0496666666666667E-2</v>
      </c>
      <c r="F2118" s="1">
        <f t="shared" si="234"/>
        <v>72.42351744811026</v>
      </c>
      <c r="G2118" s="1">
        <f t="shared" si="235"/>
        <v>2.0289436889734645E-2</v>
      </c>
      <c r="H2118" s="1">
        <f t="shared" si="236"/>
        <v>4.2825310732782791</v>
      </c>
      <c r="I2118" s="1">
        <f t="shared" si="231"/>
        <v>-3.897654878622951</v>
      </c>
      <c r="K2118">
        <f t="shared" si="237"/>
        <v>2.3648178459797155E-4</v>
      </c>
    </row>
    <row r="2119" spans="1:11" ht="14.4" customHeight="1">
      <c r="A2119" s="2">
        <v>7.3949999999999996</v>
      </c>
      <c r="B2119" s="2">
        <v>83.189369999999997</v>
      </c>
      <c r="C2119" s="2">
        <v>6.1499999999999999E-2</v>
      </c>
      <c r="D2119" s="1">
        <f t="shared" si="232"/>
        <v>70.920179028133006</v>
      </c>
      <c r="E2119" s="1">
        <f t="shared" si="233"/>
        <v>2.0500000000000001E-2</v>
      </c>
      <c r="F2119" s="1">
        <f t="shared" si="234"/>
        <v>72.374042698209735</v>
      </c>
      <c r="G2119" s="1">
        <f t="shared" si="235"/>
        <v>2.0292703267762394E-2</v>
      </c>
      <c r="H2119" s="1">
        <f t="shared" si="236"/>
        <v>4.2818477088379412</v>
      </c>
      <c r="I2119" s="1">
        <f t="shared" si="231"/>
        <v>-3.8974939024880246</v>
      </c>
      <c r="K2119">
        <f t="shared" si="237"/>
        <v>4.7263404376233527E-4</v>
      </c>
    </row>
    <row r="2120" spans="1:11" ht="14.4" customHeight="1">
      <c r="A2120" s="2">
        <v>7.3970000000000002</v>
      </c>
      <c r="B2120" s="2">
        <v>83.130549999999999</v>
      </c>
      <c r="C2120" s="2">
        <v>6.1519999999999998E-2</v>
      </c>
      <c r="D2120" s="1">
        <f t="shared" si="232"/>
        <v>70.870034100596769</v>
      </c>
      <c r="E2120" s="1">
        <f t="shared" si="233"/>
        <v>2.0506666666666666E-2</v>
      </c>
      <c r="F2120" s="1">
        <f t="shared" si="234"/>
        <v>72.323342266553013</v>
      </c>
      <c r="G2120" s="1">
        <f t="shared" si="235"/>
        <v>2.02992359918104E-2</v>
      </c>
      <c r="H2120" s="1">
        <f t="shared" si="236"/>
        <v>4.2811469299849723</v>
      </c>
      <c r="I2120" s="1">
        <f t="shared" si="231"/>
        <v>-3.8971720295140515</v>
      </c>
      <c r="K2120">
        <f t="shared" si="237"/>
        <v>4.7229698778052239E-4</v>
      </c>
    </row>
    <row r="2121" spans="1:11" ht="14.4" customHeight="1">
      <c r="A2121" s="2">
        <v>7.399</v>
      </c>
      <c r="B2121" s="2">
        <v>83.070760000000007</v>
      </c>
      <c r="C2121" s="2">
        <v>6.1539999999999997E-2</v>
      </c>
      <c r="D2121" s="1">
        <f t="shared" si="232"/>
        <v>70.819062233589108</v>
      </c>
      <c r="E2121" s="1">
        <f t="shared" si="233"/>
        <v>2.0513333333333331E-2</v>
      </c>
      <c r="F2121" s="1">
        <f t="shared" si="234"/>
        <v>72.271797263540805</v>
      </c>
      <c r="G2121" s="1">
        <f t="shared" si="235"/>
        <v>2.0305768673182196E-2</v>
      </c>
      <c r="H2121" s="1">
        <f t="shared" si="236"/>
        <v>4.2804339737215304</v>
      </c>
      <c r="I2121" s="1">
        <f t="shared" si="231"/>
        <v>-3.8968502622106338</v>
      </c>
      <c r="K2121">
        <f t="shared" si="237"/>
        <v>4.7195586814450765E-4</v>
      </c>
    </row>
    <row r="2122" spans="1:11" ht="14.4" customHeight="1">
      <c r="A2122" s="2">
        <v>7.4009999999999998</v>
      </c>
      <c r="B2122" s="2">
        <v>83.010509999999996</v>
      </c>
      <c r="C2122" s="2">
        <v>6.1559999999999997E-2</v>
      </c>
      <c r="D2122" s="1">
        <f t="shared" si="232"/>
        <v>70.767698209718674</v>
      </c>
      <c r="E2122" s="1">
        <f t="shared" si="233"/>
        <v>2.052E-2</v>
      </c>
      <c r="F2122" s="1">
        <f t="shared" si="234"/>
        <v>72.219851376982106</v>
      </c>
      <c r="G2122" s="1">
        <f t="shared" si="235"/>
        <v>2.0312301311878347E-2</v>
      </c>
      <c r="H2122" s="1">
        <f t="shared" si="236"/>
        <v>4.2797149579267026</v>
      </c>
      <c r="I2122" s="1">
        <f t="shared" si="231"/>
        <v>-3.8965286005090864</v>
      </c>
      <c r="K2122">
        <f t="shared" si="237"/>
        <v>2.3580683432800826E-4</v>
      </c>
    </row>
    <row r="2123" spans="1:11" ht="14.4" customHeight="1">
      <c r="A2123" s="2">
        <v>7.4029999999999996</v>
      </c>
      <c r="B2123" s="2">
        <v>82.950339999999997</v>
      </c>
      <c r="C2123" s="2">
        <v>6.157E-2</v>
      </c>
      <c r="D2123" s="1">
        <f t="shared" si="232"/>
        <v>70.716402387041782</v>
      </c>
      <c r="E2123" s="1">
        <f t="shared" si="233"/>
        <v>2.0523333333333334E-2</v>
      </c>
      <c r="F2123" s="1">
        <f t="shared" si="234"/>
        <v>72.167738685365165</v>
      </c>
      <c r="G2123" s="1">
        <f t="shared" si="235"/>
        <v>2.0315567615223015E-2</v>
      </c>
      <c r="H2123" s="1">
        <f t="shared" si="236"/>
        <v>4.2789931134266697</v>
      </c>
      <c r="I2123" s="1">
        <f t="shared" ref="I2123:I2186" si="238">LN(G2123)</f>
        <v>-3.8963678092375797</v>
      </c>
      <c r="K2123">
        <f t="shared" si="237"/>
        <v>4.712722080135433E-4</v>
      </c>
    </row>
    <row r="2124" spans="1:11" ht="14.4" customHeight="1">
      <c r="A2124" s="2">
        <v>7.4050000000000002</v>
      </c>
      <c r="B2124" s="2">
        <v>82.890349999999998</v>
      </c>
      <c r="C2124" s="2">
        <v>6.1589999999999999E-2</v>
      </c>
      <c r="D2124" s="1">
        <f t="shared" si="232"/>
        <v>70.665260017050301</v>
      </c>
      <c r="E2124" s="1">
        <f t="shared" si="233"/>
        <v>2.053E-2</v>
      </c>
      <c r="F2124" s="1">
        <f t="shared" si="234"/>
        <v>72.116017805200343</v>
      </c>
      <c r="G2124" s="1">
        <f t="shared" si="235"/>
        <v>2.0322100189906739E-2</v>
      </c>
      <c r="H2124" s="1">
        <f t="shared" si="236"/>
        <v>4.2782761805765945</v>
      </c>
      <c r="I2124" s="1">
        <f t="shared" si="238"/>
        <v>-3.8960463058102017</v>
      </c>
      <c r="K2124">
        <f t="shared" si="237"/>
        <v>4.7093222506384177E-4</v>
      </c>
    </row>
    <row r="2125" spans="1:11" ht="14.4" customHeight="1">
      <c r="A2125" s="2">
        <v>7.407</v>
      </c>
      <c r="B2125" s="2">
        <v>82.830699999999993</v>
      </c>
      <c r="C2125" s="2">
        <v>6.1609999999999998E-2</v>
      </c>
      <c r="D2125" s="1">
        <f t="shared" si="232"/>
        <v>70.614407502131286</v>
      </c>
      <c r="E2125" s="1">
        <f t="shared" si="233"/>
        <v>2.0536666666666665E-2</v>
      </c>
      <c r="F2125" s="1">
        <f t="shared" si="234"/>
        <v>72.064592050866722</v>
      </c>
      <c r="G2125" s="1">
        <f t="shared" si="235"/>
        <v>2.0328632721916214E-2</v>
      </c>
      <c r="H2125" s="1">
        <f t="shared" si="236"/>
        <v>4.2775628286693479</v>
      </c>
      <c r="I2125" s="1">
        <f t="shared" si="238"/>
        <v>-3.8957249078132765</v>
      </c>
      <c r="K2125">
        <f t="shared" si="237"/>
        <v>2.3529764137546479E-4</v>
      </c>
    </row>
    <row r="2126" spans="1:11" ht="14.4" customHeight="1">
      <c r="A2126" s="2">
        <v>7.4089999999999998</v>
      </c>
      <c r="B2126" s="2">
        <v>82.771780000000007</v>
      </c>
      <c r="C2126" s="2">
        <v>6.1620000000000001E-2</v>
      </c>
      <c r="D2126" s="1">
        <f t="shared" si="232"/>
        <v>70.564177323103166</v>
      </c>
      <c r="E2126" s="1">
        <f t="shared" si="233"/>
        <v>2.0539999999999999E-2</v>
      </c>
      <c r="F2126" s="1">
        <f t="shared" si="234"/>
        <v>72.013565525319706</v>
      </c>
      <c r="G2126" s="1">
        <f t="shared" si="235"/>
        <v>2.0331898971918276E-2</v>
      </c>
      <c r="H2126" s="1">
        <f t="shared" si="236"/>
        <v>4.2768545113429912</v>
      </c>
      <c r="I2126" s="1">
        <f t="shared" si="238"/>
        <v>-3.8955642483298401</v>
      </c>
      <c r="K2126">
        <f t="shared" si="237"/>
        <v>4.7026277351535115E-4</v>
      </c>
    </row>
    <row r="2127" spans="1:11" ht="14.4" customHeight="1">
      <c r="A2127" s="2">
        <v>7.4109999999999996</v>
      </c>
      <c r="B2127" s="2">
        <v>82.71369</v>
      </c>
      <c r="C2127" s="2">
        <v>6.164E-2</v>
      </c>
      <c r="D2127" s="1">
        <f t="shared" si="232"/>
        <v>70.51465473145781</v>
      </c>
      <c r="E2127" s="1">
        <f t="shared" si="233"/>
        <v>2.0546666666666668E-2</v>
      </c>
      <c r="F2127" s="1">
        <f t="shared" si="234"/>
        <v>71.963495837340162</v>
      </c>
      <c r="G2127" s="1">
        <f t="shared" si="235"/>
        <v>2.0338431439917416E-2</v>
      </c>
      <c r="H2127" s="1">
        <f t="shared" si="236"/>
        <v>4.2761589881877873</v>
      </c>
      <c r="I2127" s="1">
        <f t="shared" si="238"/>
        <v>-3.8952430083502692</v>
      </c>
      <c r="K2127">
        <f t="shared" si="237"/>
        <v>4.699346973571071E-4</v>
      </c>
    </row>
    <row r="2128" spans="1:11" ht="14.4" customHeight="1">
      <c r="A2128" s="2">
        <v>7.4130000000000003</v>
      </c>
      <c r="B2128" s="2">
        <v>82.656329999999997</v>
      </c>
      <c r="C2128" s="2">
        <v>6.166E-2</v>
      </c>
      <c r="D2128" s="1">
        <f t="shared" si="232"/>
        <v>70.465754475703335</v>
      </c>
      <c r="E2128" s="1">
        <f t="shared" si="233"/>
        <v>2.0553333333333333E-2</v>
      </c>
      <c r="F2128" s="1">
        <f t="shared" si="234"/>
        <v>71.914060616027299</v>
      </c>
      <c r="G2128" s="1">
        <f t="shared" si="235"/>
        <v>2.0344963865243697E-2</v>
      </c>
      <c r="H2128" s="1">
        <f t="shared" si="236"/>
        <v>4.2754718035500048</v>
      </c>
      <c r="I2128" s="1">
        <f t="shared" si="238"/>
        <v>-3.8949218736301496</v>
      </c>
      <c r="K2128">
        <f t="shared" si="237"/>
        <v>2.3480537084406364E-4</v>
      </c>
    </row>
    <row r="2129" spans="1:11" ht="14.4" customHeight="1">
      <c r="A2129" s="2">
        <v>7.415</v>
      </c>
      <c r="B2129" s="2">
        <v>82.599689999999995</v>
      </c>
      <c r="C2129" s="2">
        <v>6.1670000000000003E-2</v>
      </c>
      <c r="D2129" s="1">
        <f t="shared" si="232"/>
        <v>70.417468030690543</v>
      </c>
      <c r="E2129" s="1">
        <f t="shared" si="233"/>
        <v>2.0556666666666668E-2</v>
      </c>
      <c r="F2129" s="1">
        <f t="shared" si="234"/>
        <v>71.865016448508115</v>
      </c>
      <c r="G2129" s="1">
        <f t="shared" si="235"/>
        <v>2.0348230061904688E-2</v>
      </c>
      <c r="H2129" s="1">
        <f t="shared" si="236"/>
        <v>4.2747895878838218</v>
      </c>
      <c r="I2129" s="1">
        <f t="shared" si="238"/>
        <v>-3.8947613457210428</v>
      </c>
      <c r="K2129">
        <f t="shared" si="237"/>
        <v>4.6929138959922142E-4</v>
      </c>
    </row>
    <row r="2130" spans="1:11" ht="14.4" customHeight="1">
      <c r="A2130" s="2">
        <v>7.4169999999999998</v>
      </c>
      <c r="B2130" s="2">
        <v>82.543949999999995</v>
      </c>
      <c r="C2130" s="2">
        <v>6.1690000000000002E-2</v>
      </c>
      <c r="D2130" s="1">
        <f t="shared" si="232"/>
        <v>70.369948849104873</v>
      </c>
      <c r="E2130" s="1">
        <f t="shared" si="233"/>
        <v>2.0563333333333333E-2</v>
      </c>
      <c r="F2130" s="1">
        <f t="shared" si="234"/>
        <v>71.816989563938634</v>
      </c>
      <c r="G2130" s="1">
        <f t="shared" si="235"/>
        <v>2.0354762423222504E-2</v>
      </c>
      <c r="H2130" s="1">
        <f t="shared" si="236"/>
        <v>4.2741210715164488</v>
      </c>
      <c r="I2130" s="1">
        <f t="shared" si="238"/>
        <v>-3.8944403687620985</v>
      </c>
      <c r="K2130">
        <f t="shared" si="237"/>
        <v>4.6897715260031805E-4</v>
      </c>
    </row>
    <row r="2131" spans="1:11" ht="14.4" customHeight="1">
      <c r="A2131" s="2">
        <v>7.4189999999999996</v>
      </c>
      <c r="B2131" s="2">
        <v>82.489109999999997</v>
      </c>
      <c r="C2131" s="2">
        <v>6.1710000000000001E-2</v>
      </c>
      <c r="D2131" s="1">
        <f t="shared" si="232"/>
        <v>70.323196930946295</v>
      </c>
      <c r="E2131" s="1">
        <f t="shared" si="233"/>
        <v>2.0570000000000001E-2</v>
      </c>
      <c r="F2131" s="1">
        <f t="shared" si="234"/>
        <v>71.769745091815864</v>
      </c>
      <c r="G2131" s="1">
        <f t="shared" si="235"/>
        <v>2.0361294741869075E-2</v>
      </c>
      <c r="H2131" s="1">
        <f t="shared" si="236"/>
        <v>4.273463009698399</v>
      </c>
      <c r="I2131" s="1">
        <f t="shared" si="238"/>
        <v>-3.8941194968920092</v>
      </c>
      <c r="K2131">
        <f t="shared" si="237"/>
        <v>4.6866803069044058E-4</v>
      </c>
    </row>
    <row r="2132" spans="1:11" ht="14.4" customHeight="1">
      <c r="A2132" s="2">
        <v>7.4210000000000003</v>
      </c>
      <c r="B2132" s="2">
        <v>82.435169999999999</v>
      </c>
      <c r="C2132" s="2">
        <v>6.173E-2</v>
      </c>
      <c r="D2132" s="1">
        <f t="shared" si="232"/>
        <v>70.27721227621484</v>
      </c>
      <c r="E2132" s="1">
        <f t="shared" si="233"/>
        <v>2.0576666666666667E-2</v>
      </c>
      <c r="F2132" s="1">
        <f t="shared" si="234"/>
        <v>71.723283047485083</v>
      </c>
      <c r="G2132" s="1">
        <f t="shared" si="235"/>
        <v>2.0367827017844734E-2</v>
      </c>
      <c r="H2132" s="1">
        <f t="shared" si="236"/>
        <v>4.2728154235883702</v>
      </c>
      <c r="I2132" s="1">
        <f t="shared" si="238"/>
        <v>-3.8937987300426671</v>
      </c>
      <c r="K2132">
        <f t="shared" si="237"/>
        <v>2.3418209718677446E-4</v>
      </c>
    </row>
    <row r="2133" spans="1:11" ht="14.4" customHeight="1">
      <c r="A2133" s="2">
        <v>7.423</v>
      </c>
      <c r="B2133" s="2">
        <v>82.382189999999994</v>
      </c>
      <c r="C2133" s="2">
        <v>6.1740000000000003E-2</v>
      </c>
      <c r="D2133" s="1">
        <f t="shared" si="232"/>
        <v>70.232046035805638</v>
      </c>
      <c r="E2133" s="1">
        <f t="shared" si="233"/>
        <v>2.0580000000000001E-2</v>
      </c>
      <c r="F2133" s="1">
        <f t="shared" si="234"/>
        <v>71.677421543222522</v>
      </c>
      <c r="G2133" s="1">
        <f t="shared" si="235"/>
        <v>2.037109313983115E-2</v>
      </c>
      <c r="H2133" s="1">
        <f t="shared" si="236"/>
        <v>4.2721757962454356</v>
      </c>
      <c r="I2133" s="1">
        <f t="shared" si="238"/>
        <v>-3.8936383859795072</v>
      </c>
      <c r="K2133">
        <f t="shared" si="237"/>
        <v>4.6806567206583147E-4</v>
      </c>
    </row>
    <row r="2134" spans="1:11" ht="14.4" customHeight="1">
      <c r="A2134" s="2">
        <v>7.4249999999999998</v>
      </c>
      <c r="B2134" s="2">
        <v>82.330119999999994</v>
      </c>
      <c r="C2134" s="2">
        <v>6.1760000000000002E-2</v>
      </c>
      <c r="D2134" s="1">
        <f t="shared" si="232"/>
        <v>70.187655583972727</v>
      </c>
      <c r="E2134" s="1">
        <f t="shared" si="233"/>
        <v>2.0586666666666666E-2</v>
      </c>
      <c r="F2134" s="1">
        <f t="shared" si="234"/>
        <v>71.632585453594785</v>
      </c>
      <c r="G2134" s="1">
        <f t="shared" si="235"/>
        <v>2.0377625351801494E-2</v>
      </c>
      <c r="H2134" s="1">
        <f t="shared" si="236"/>
        <v>4.2715500745386246</v>
      </c>
      <c r="I2134" s="1">
        <f t="shared" si="238"/>
        <v>-3.8933177765337086</v>
      </c>
      <c r="K2134">
        <f t="shared" si="237"/>
        <v>4.6777209434513157E-4</v>
      </c>
    </row>
    <row r="2135" spans="1:11" ht="14.4" customHeight="1">
      <c r="A2135" s="2">
        <v>7.4269999999999996</v>
      </c>
      <c r="B2135" s="2">
        <v>82.278880000000001</v>
      </c>
      <c r="C2135" s="2">
        <v>6.1780000000000002E-2</v>
      </c>
      <c r="D2135" s="1">
        <f t="shared" si="232"/>
        <v>70.143972719522608</v>
      </c>
      <c r="E2135" s="1">
        <f t="shared" si="233"/>
        <v>2.0593333333333335E-2</v>
      </c>
      <c r="F2135" s="1">
        <f t="shared" si="234"/>
        <v>71.588470931059973</v>
      </c>
      <c r="G2135" s="1">
        <f t="shared" si="235"/>
        <v>2.0384157521102106E-2</v>
      </c>
      <c r="H2135" s="1">
        <f t="shared" si="236"/>
        <v>4.270934040485483</v>
      </c>
      <c r="I2135" s="1">
        <f t="shared" si="238"/>
        <v>-3.8929972719386621</v>
      </c>
      <c r="K2135">
        <f t="shared" si="237"/>
        <v>2.3374164535362396E-4</v>
      </c>
    </row>
    <row r="2136" spans="1:11" ht="14.4" customHeight="1">
      <c r="A2136" s="2">
        <v>7.4290000000000003</v>
      </c>
      <c r="B2136" s="2">
        <v>82.228489999999994</v>
      </c>
      <c r="C2136" s="2">
        <v>6.1789999999999998E-2</v>
      </c>
      <c r="D2136" s="1">
        <f t="shared" si="232"/>
        <v>70.101014492753634</v>
      </c>
      <c r="E2136" s="1">
        <f t="shared" si="233"/>
        <v>2.0596666666666666E-2</v>
      </c>
      <c r="F2136" s="1">
        <f t="shared" si="234"/>
        <v>71.544861721256041</v>
      </c>
      <c r="G2136" s="1">
        <f t="shared" si="235"/>
        <v>2.0387423589751628E-2</v>
      </c>
      <c r="H2136" s="1">
        <f t="shared" si="236"/>
        <v>4.2703246896048013</v>
      </c>
      <c r="I2136" s="1">
        <f t="shared" si="238"/>
        <v>-3.8928370589389441</v>
      </c>
      <c r="K2136">
        <f t="shared" si="237"/>
        <v>7.0069526854217687E-4</v>
      </c>
    </row>
    <row r="2137" spans="1:11" ht="14.4" customHeight="1">
      <c r="A2137" s="2">
        <v>7.4320000000000004</v>
      </c>
      <c r="B2137" s="2">
        <v>82.154619999999994</v>
      </c>
      <c r="C2137" s="2">
        <v>6.182E-2</v>
      </c>
      <c r="D2137" s="1">
        <f t="shared" si="232"/>
        <v>70.038039215686283</v>
      </c>
      <c r="E2137" s="1">
        <f t="shared" si="233"/>
        <v>2.0606666666666665E-2</v>
      </c>
      <c r="F2137" s="1">
        <f t="shared" si="234"/>
        <v>71.481289743790853</v>
      </c>
      <c r="G2137" s="1">
        <f t="shared" si="235"/>
        <v>2.0397221731697453E-2</v>
      </c>
      <c r="H2137" s="1">
        <f t="shared" si="236"/>
        <v>4.2694357335502549</v>
      </c>
      <c r="I2137" s="1">
        <f t="shared" si="238"/>
        <v>-3.8923565770292892</v>
      </c>
      <c r="K2137">
        <f t="shared" si="237"/>
        <v>4.6671830065374162E-4</v>
      </c>
    </row>
    <row r="2138" spans="1:11" ht="14.4" customHeight="1">
      <c r="A2138" s="2">
        <v>7.4349999999999996</v>
      </c>
      <c r="B2138" s="2">
        <v>82.083550000000002</v>
      </c>
      <c r="C2138" s="2">
        <v>6.1839999999999999E-2</v>
      </c>
      <c r="D2138" s="1">
        <f t="shared" si="232"/>
        <v>69.977450980392163</v>
      </c>
      <c r="E2138" s="1">
        <f t="shared" si="233"/>
        <v>2.0613333333333334E-2</v>
      </c>
      <c r="F2138" s="1">
        <f t="shared" si="234"/>
        <v>71.419919503267977</v>
      </c>
      <c r="G2138" s="1">
        <f t="shared" si="235"/>
        <v>2.0403753772993083E-2</v>
      </c>
      <c r="H2138" s="1">
        <f t="shared" si="236"/>
        <v>4.2685768150761678</v>
      </c>
      <c r="I2138" s="1">
        <f t="shared" si="238"/>
        <v>-3.892036386579397</v>
      </c>
      <c r="K2138">
        <f t="shared" si="237"/>
        <v>6.9948525149187866E-4</v>
      </c>
    </row>
    <row r="2139" spans="1:11" ht="14.4" customHeight="1">
      <c r="A2139" s="2">
        <v>7.4379999999999997</v>
      </c>
      <c r="B2139" s="2">
        <v>82.015690000000006</v>
      </c>
      <c r="C2139" s="2">
        <v>6.1870000000000001E-2</v>
      </c>
      <c r="D2139" s="1">
        <f t="shared" si="232"/>
        <v>69.919599317988087</v>
      </c>
      <c r="E2139" s="1">
        <f t="shared" si="233"/>
        <v>2.0623333333333334E-2</v>
      </c>
      <c r="F2139" s="1">
        <f t="shared" si="234"/>
        <v>71.361574521256074</v>
      </c>
      <c r="G2139" s="1">
        <f t="shared" si="235"/>
        <v>2.0413551754935547E-2</v>
      </c>
      <c r="H2139" s="1">
        <f t="shared" si="236"/>
        <v>4.2677595525078225</v>
      </c>
      <c r="I2139" s="1">
        <f t="shared" si="238"/>
        <v>-3.8915562969701529</v>
      </c>
      <c r="K2139">
        <f t="shared" si="237"/>
        <v>4.6594646206299031E-4</v>
      </c>
    </row>
    <row r="2140" spans="1:11" ht="14.4" customHeight="1">
      <c r="A2140" s="2">
        <v>7.4409999999999998</v>
      </c>
      <c r="B2140" s="2">
        <v>81.950869999999995</v>
      </c>
      <c r="C2140" s="2">
        <v>6.1890000000000001E-2</v>
      </c>
      <c r="D2140" s="1">
        <f t="shared" si="232"/>
        <v>69.864339300937772</v>
      </c>
      <c r="E2140" s="1">
        <f t="shared" si="233"/>
        <v>2.0629999999999999E-2</v>
      </c>
      <c r="F2140" s="1">
        <f t="shared" si="234"/>
        <v>71.305640620716119</v>
      </c>
      <c r="G2140" s="1">
        <f t="shared" si="235"/>
        <v>2.0420083689563794E-2</v>
      </c>
      <c r="H2140" s="1">
        <f t="shared" si="236"/>
        <v>4.2669754353811209</v>
      </c>
      <c r="I2140" s="1">
        <f t="shared" si="238"/>
        <v>-3.8912363678424686</v>
      </c>
      <c r="K2140">
        <f t="shared" si="237"/>
        <v>6.9837911338470392E-4</v>
      </c>
    </row>
    <row r="2141" spans="1:11" ht="14.4" customHeight="1">
      <c r="A2141" s="2">
        <v>7.444</v>
      </c>
      <c r="B2141" s="2">
        <v>81.888869999999997</v>
      </c>
      <c r="C2141" s="2">
        <v>6.1920000000000003E-2</v>
      </c>
      <c r="D2141" s="1">
        <f t="shared" si="232"/>
        <v>69.811483375959085</v>
      </c>
      <c r="E2141" s="1">
        <f t="shared" si="233"/>
        <v>2.0640000000000002E-2</v>
      </c>
      <c r="F2141" s="1">
        <f t="shared" si="234"/>
        <v>71.252392392838885</v>
      </c>
      <c r="G2141" s="1">
        <f t="shared" si="235"/>
        <v>2.0429881511508118E-2</v>
      </c>
      <c r="H2141" s="1">
        <f t="shared" si="236"/>
        <v>4.2662283960284029</v>
      </c>
      <c r="I2141" s="1">
        <f t="shared" si="238"/>
        <v>-3.8907566698998157</v>
      </c>
      <c r="K2141">
        <f t="shared" si="237"/>
        <v>4.652400966182618E-4</v>
      </c>
    </row>
    <row r="2142" spans="1:11" ht="14.4" customHeight="1">
      <c r="A2142" s="2">
        <v>7.4470000000000001</v>
      </c>
      <c r="B2142" s="2">
        <v>81.829120000000003</v>
      </c>
      <c r="C2142" s="2">
        <v>6.1940000000000002E-2</v>
      </c>
      <c r="D2142" s="1">
        <f t="shared" si="232"/>
        <v>69.760545609548174</v>
      </c>
      <c r="E2142" s="1">
        <f t="shared" si="233"/>
        <v>2.0646666666666667E-2</v>
      </c>
      <c r="F2142" s="1">
        <f t="shared" si="234"/>
        <v>71.200868341233317</v>
      </c>
      <c r="G2142" s="1">
        <f t="shared" si="235"/>
        <v>2.0436413339472898E-2</v>
      </c>
      <c r="H2142" s="1">
        <f t="shared" si="236"/>
        <v>4.2655050141474007</v>
      </c>
      <c r="I2142" s="1">
        <f t="shared" si="238"/>
        <v>-3.8904370016722836</v>
      </c>
      <c r="K2142">
        <f t="shared" si="237"/>
        <v>4.6490605285582932E-4</v>
      </c>
    </row>
    <row r="2143" spans="1:11" ht="14.4" customHeight="1">
      <c r="A2143" s="2">
        <v>7.45</v>
      </c>
      <c r="B2143" s="2">
        <v>81.771320000000003</v>
      </c>
      <c r="C2143" s="2">
        <v>6.1960000000000001E-2</v>
      </c>
      <c r="D2143" s="1">
        <f t="shared" si="232"/>
        <v>69.711270247229336</v>
      </c>
      <c r="E2143" s="1">
        <f t="shared" si="233"/>
        <v>2.0653333333333333E-2</v>
      </c>
      <c r="F2143" s="1">
        <f t="shared" si="234"/>
        <v>71.151040348735449</v>
      </c>
      <c r="G2143" s="1">
        <f t="shared" si="235"/>
        <v>2.0442945124773182E-2</v>
      </c>
      <c r="H2143" s="1">
        <f t="shared" si="236"/>
        <v>4.2648049463366986</v>
      </c>
      <c r="I2143" s="1">
        <f t="shared" si="238"/>
        <v>-3.8901174376868761</v>
      </c>
      <c r="K2143">
        <f t="shared" si="237"/>
        <v>6.9687416879817324E-4</v>
      </c>
    </row>
    <row r="2144" spans="1:11" ht="14.4" customHeight="1">
      <c r="A2144" s="2">
        <v>7.4530000000000003</v>
      </c>
      <c r="B2144" s="2">
        <v>81.715360000000004</v>
      </c>
      <c r="C2144" s="2">
        <v>6.1990000000000003E-2</v>
      </c>
      <c r="D2144" s="1">
        <f t="shared" si="232"/>
        <v>69.663563512361478</v>
      </c>
      <c r="E2144" s="1">
        <f t="shared" si="233"/>
        <v>2.0663333333333336E-2</v>
      </c>
      <c r="F2144" s="1">
        <f t="shared" si="234"/>
        <v>71.103044946405234</v>
      </c>
      <c r="G2144" s="1">
        <f t="shared" si="235"/>
        <v>2.0452742722728675E-2</v>
      </c>
      <c r="H2144" s="1">
        <f t="shared" si="236"/>
        <v>4.2641301621426031</v>
      </c>
      <c r="I2144" s="1">
        <f t="shared" si="238"/>
        <v>-3.8896382870155644</v>
      </c>
      <c r="K2144">
        <f t="shared" si="237"/>
        <v>4.642703608978869E-4</v>
      </c>
    </row>
    <row r="2145" spans="1:11" ht="14.4" customHeight="1">
      <c r="A2145" s="2">
        <v>7.4560000000000004</v>
      </c>
      <c r="B2145" s="2">
        <v>81.661379999999994</v>
      </c>
      <c r="C2145" s="2">
        <v>6.2010000000000003E-2</v>
      </c>
      <c r="D2145" s="1">
        <f t="shared" si="232"/>
        <v>69.617544757033258</v>
      </c>
      <c r="E2145" s="1">
        <f t="shared" si="233"/>
        <v>2.0670000000000001E-2</v>
      </c>
      <c r="F2145" s="1">
        <f t="shared" si="234"/>
        <v>71.056539407161139</v>
      </c>
      <c r="G2145" s="1">
        <f t="shared" si="235"/>
        <v>2.0459274401370152E-2</v>
      </c>
      <c r="H2145" s="1">
        <f t="shared" si="236"/>
        <v>4.263475889817391</v>
      </c>
      <c r="I2145" s="1">
        <f t="shared" si="238"/>
        <v>-3.8893189833411865</v>
      </c>
      <c r="K2145">
        <f t="shared" si="237"/>
        <v>6.9595520034098344E-4</v>
      </c>
    </row>
    <row r="2146" spans="1:11" ht="14.4" customHeight="1">
      <c r="A2146" s="2">
        <v>7.4589999999999996</v>
      </c>
      <c r="B2146" s="2">
        <v>81.609710000000007</v>
      </c>
      <c r="C2146" s="2">
        <v>6.2039999999999998E-2</v>
      </c>
      <c r="D2146" s="1">
        <f t="shared" si="232"/>
        <v>69.57349531116796</v>
      </c>
      <c r="E2146" s="1">
        <f t="shared" si="233"/>
        <v>2.068E-2</v>
      </c>
      <c r="F2146" s="1">
        <f t="shared" si="234"/>
        <v>71.012275194202914</v>
      </c>
      <c r="G2146" s="1">
        <f t="shared" si="235"/>
        <v>2.0469071839340266E-2</v>
      </c>
      <c r="H2146" s="1">
        <f t="shared" si="236"/>
        <v>4.2628527521567472</v>
      </c>
      <c r="I2146" s="1">
        <f t="shared" si="238"/>
        <v>-3.8888402228215391</v>
      </c>
      <c r="K2146">
        <f t="shared" si="237"/>
        <v>6.954555413469512E-4</v>
      </c>
    </row>
    <row r="2147" spans="1:11" ht="14.4" customHeight="1">
      <c r="A2147" s="2">
        <v>7.4630000000000001</v>
      </c>
      <c r="B2147" s="2">
        <v>81.544160000000005</v>
      </c>
      <c r="C2147" s="2">
        <v>6.207E-2</v>
      </c>
      <c r="D2147" s="1">
        <f t="shared" si="232"/>
        <v>69.517612958226778</v>
      </c>
      <c r="E2147" s="1">
        <f t="shared" si="233"/>
        <v>2.069E-2</v>
      </c>
      <c r="F2147" s="1">
        <f t="shared" si="234"/>
        <v>70.955932370332491</v>
      </c>
      <c r="G2147" s="1">
        <f t="shared" si="235"/>
        <v>2.0478869181321527E-2</v>
      </c>
      <c r="H2147" s="1">
        <f t="shared" si="236"/>
        <v>4.262059013505044</v>
      </c>
      <c r="I2147" s="1">
        <f t="shared" si="238"/>
        <v>-3.888361696091061</v>
      </c>
      <c r="K2147">
        <f t="shared" si="237"/>
        <v>6.9491236146630329E-4</v>
      </c>
    </row>
    <row r="2148" spans="1:11" ht="14.4" customHeight="1">
      <c r="A2148" s="2">
        <v>7.4669999999999996</v>
      </c>
      <c r="B2148" s="2">
        <v>81.482280000000003</v>
      </c>
      <c r="C2148" s="2">
        <v>6.2100000000000002E-2</v>
      </c>
      <c r="D2148" s="1">
        <f t="shared" si="232"/>
        <v>69.464859335038383</v>
      </c>
      <c r="E2148" s="1">
        <f t="shared" si="233"/>
        <v>2.07E-2</v>
      </c>
      <c r="F2148" s="1">
        <f t="shared" si="234"/>
        <v>70.902781923273679</v>
      </c>
      <c r="G2148" s="1">
        <f t="shared" si="235"/>
        <v>2.0488666427315602E-2</v>
      </c>
      <c r="H2148" s="1">
        <f t="shared" si="236"/>
        <v>4.2613096700500357</v>
      </c>
      <c r="I2148" s="1">
        <f t="shared" si="238"/>
        <v>-3.8878834029237863</v>
      </c>
      <c r="K2148">
        <f t="shared" si="237"/>
        <v>9.2585910770110196E-4</v>
      </c>
    </row>
    <row r="2149" spans="1:11" ht="14.4" customHeight="1">
      <c r="A2149" s="2">
        <v>7.4710000000000001</v>
      </c>
      <c r="B2149" s="2">
        <v>81.422629999999998</v>
      </c>
      <c r="C2149" s="2">
        <v>6.2140000000000001E-2</v>
      </c>
      <c r="D2149" s="1">
        <f t="shared" si="232"/>
        <v>69.414006820119354</v>
      </c>
      <c r="E2149" s="1">
        <f t="shared" si="233"/>
        <v>2.0713333333333334E-2</v>
      </c>
      <c r="F2149" s="1">
        <f t="shared" si="234"/>
        <v>70.851802281386767</v>
      </c>
      <c r="G2149" s="1">
        <f t="shared" si="235"/>
        <v>2.0501729272664849E-2</v>
      </c>
      <c r="H2149" s="1">
        <f t="shared" si="236"/>
        <v>4.2605904038002596</v>
      </c>
      <c r="I2149" s="1">
        <f t="shared" si="238"/>
        <v>-3.8872460416312986</v>
      </c>
      <c r="K2149">
        <f t="shared" si="237"/>
        <v>6.9388844842282495E-4</v>
      </c>
    </row>
    <row r="2150" spans="1:11" ht="14.4" customHeight="1">
      <c r="A2150" s="2">
        <v>7.4749999999999996</v>
      </c>
      <c r="B2150" s="2">
        <v>81.363600000000005</v>
      </c>
      <c r="C2150" s="2">
        <v>6.2170000000000003E-2</v>
      </c>
      <c r="D2150" s="1">
        <f t="shared" si="232"/>
        <v>69.363682864450141</v>
      </c>
      <c r="E2150" s="1">
        <f t="shared" si="233"/>
        <v>2.0723333333333333E-2</v>
      </c>
      <c r="F2150" s="1">
        <f t="shared" si="234"/>
        <v>70.801129585677771</v>
      </c>
      <c r="G2150" s="1">
        <f t="shared" si="235"/>
        <v>2.0511526294696859E-2</v>
      </c>
      <c r="H2150" s="1">
        <f t="shared" si="236"/>
        <v>4.2598749551723696</v>
      </c>
      <c r="I2150" s="1">
        <f t="shared" si="238"/>
        <v>-3.8867682925678397</v>
      </c>
      <c r="K2150">
        <f t="shared" si="237"/>
        <v>6.9337945439042941E-4</v>
      </c>
    </row>
    <row r="2151" spans="1:11" ht="14.4" customHeight="1">
      <c r="A2151" s="2">
        <v>7.4790000000000001</v>
      </c>
      <c r="B2151" s="2">
        <v>81.303219999999996</v>
      </c>
      <c r="C2151" s="2">
        <v>6.2199999999999998E-2</v>
      </c>
      <c r="D2151" s="1">
        <f t="shared" si="232"/>
        <v>69.312208013640245</v>
      </c>
      <c r="E2151" s="1">
        <f t="shared" si="233"/>
        <v>2.0733333333333333E-2</v>
      </c>
      <c r="F2151" s="1">
        <f t="shared" si="234"/>
        <v>70.749281126456381</v>
      </c>
      <c r="G2151" s="1">
        <f t="shared" si="235"/>
        <v>2.0521323220747956E-2</v>
      </c>
      <c r="H2151" s="1">
        <f t="shared" si="236"/>
        <v>4.2591423757149256</v>
      </c>
      <c r="I2151" s="1">
        <f t="shared" si="238"/>
        <v>-3.8862907763166925</v>
      </c>
      <c r="K2151">
        <f t="shared" si="237"/>
        <v>9.2379863597617979E-4</v>
      </c>
    </row>
    <row r="2152" spans="1:11" ht="14.4" customHeight="1">
      <c r="A2152" s="2">
        <v>7.4829999999999997</v>
      </c>
      <c r="B2152" s="2">
        <v>81.239149999999995</v>
      </c>
      <c r="C2152" s="2">
        <v>6.2239999999999997E-2</v>
      </c>
      <c r="D2152" s="1">
        <f t="shared" si="232"/>
        <v>69.257587382779207</v>
      </c>
      <c r="E2152" s="1">
        <f t="shared" si="233"/>
        <v>2.0746666666666667E-2</v>
      </c>
      <c r="F2152" s="1">
        <f t="shared" si="234"/>
        <v>70.694451462347274</v>
      </c>
      <c r="G2152" s="1">
        <f t="shared" si="235"/>
        <v>2.053438563951631E-2</v>
      </c>
      <c r="H2152" s="1">
        <f t="shared" si="236"/>
        <v>4.2583670897994326</v>
      </c>
      <c r="I2152" s="1">
        <f t="shared" si="238"/>
        <v>-3.8856544497461991</v>
      </c>
      <c r="K2152">
        <f t="shared" si="237"/>
        <v>4.6157436771824693E-4</v>
      </c>
    </row>
    <row r="2153" spans="1:11" ht="14.4" customHeight="1">
      <c r="A2153" s="2">
        <v>7.4859999999999998</v>
      </c>
      <c r="B2153" s="2">
        <v>81.188869999999994</v>
      </c>
      <c r="C2153" s="2">
        <v>6.2260000000000003E-2</v>
      </c>
      <c r="D2153" s="1">
        <f t="shared" si="232"/>
        <v>69.214722932651327</v>
      </c>
      <c r="E2153" s="1">
        <f t="shared" si="233"/>
        <v>2.0753333333333335E-2</v>
      </c>
      <c r="F2153" s="1">
        <f t="shared" si="234"/>
        <v>70.651159149246951</v>
      </c>
      <c r="G2153" s="1">
        <f t="shared" si="235"/>
        <v>2.0540916784916E-2</v>
      </c>
      <c r="H2153" s="1">
        <f t="shared" si="236"/>
        <v>4.2577545159208832</v>
      </c>
      <c r="I2153" s="1">
        <f t="shared" si="238"/>
        <v>-3.8853364413533575</v>
      </c>
      <c r="K2153">
        <f t="shared" si="237"/>
        <v>6.9192387041746998E-4</v>
      </c>
    </row>
    <row r="2154" spans="1:11" ht="14.4" customHeight="1">
      <c r="A2154" s="2">
        <v>7.4889999999999999</v>
      </c>
      <c r="B2154" s="2">
        <v>81.136470000000003</v>
      </c>
      <c r="C2154" s="2">
        <v>6.2289999999999998E-2</v>
      </c>
      <c r="D2154" s="1">
        <f t="shared" si="232"/>
        <v>69.170051150895148</v>
      </c>
      <c r="E2154" s="1">
        <f t="shared" si="233"/>
        <v>2.0763333333333332E-2</v>
      </c>
      <c r="F2154" s="1">
        <f t="shared" si="234"/>
        <v>70.606251979624901</v>
      </c>
      <c r="G2154" s="1">
        <f t="shared" si="235"/>
        <v>2.0550713423036278E-2</v>
      </c>
      <c r="H2154" s="1">
        <f t="shared" si="236"/>
        <v>4.2571186955306324</v>
      </c>
      <c r="I2154" s="1">
        <f t="shared" si="238"/>
        <v>-3.8848596221930416</v>
      </c>
      <c r="K2154">
        <f t="shared" si="237"/>
        <v>4.6098030690551592E-4</v>
      </c>
    </row>
    <row r="2155" spans="1:11" ht="14.4" customHeight="1">
      <c r="A2155" s="2">
        <v>7.492</v>
      </c>
      <c r="B2155" s="2">
        <v>81.082499999999996</v>
      </c>
      <c r="C2155" s="2">
        <v>6.2309999999999997E-2</v>
      </c>
      <c r="D2155" s="1">
        <f t="shared" si="232"/>
        <v>69.124040920716126</v>
      </c>
      <c r="E2155" s="1">
        <f t="shared" si="233"/>
        <v>2.077E-2</v>
      </c>
      <c r="F2155" s="1">
        <f t="shared" si="234"/>
        <v>70.559747250639404</v>
      </c>
      <c r="G2155" s="1">
        <f t="shared" si="235"/>
        <v>2.0557244461798057E-2</v>
      </c>
      <c r="H2155" s="1">
        <f t="shared" si="236"/>
        <v>4.2564598296433589</v>
      </c>
      <c r="I2155" s="1">
        <f t="shared" si="238"/>
        <v>-3.8845418716088345</v>
      </c>
      <c r="K2155">
        <f t="shared" si="237"/>
        <v>6.9100306905368609E-4</v>
      </c>
    </row>
    <row r="2156" spans="1:11" ht="14.4" customHeight="1">
      <c r="A2156" s="2">
        <v>7.4950000000000001</v>
      </c>
      <c r="B2156" s="2">
        <v>81.026820000000001</v>
      </c>
      <c r="C2156" s="2">
        <v>6.234E-2</v>
      </c>
      <c r="D2156" s="1">
        <f t="shared" si="232"/>
        <v>69.076572890025588</v>
      </c>
      <c r="E2156" s="1">
        <f t="shared" si="233"/>
        <v>2.078E-2</v>
      </c>
      <c r="F2156" s="1">
        <f t="shared" si="234"/>
        <v>70.511984074680328</v>
      </c>
      <c r="G2156" s="1">
        <f t="shared" si="235"/>
        <v>2.0567040939964299E-2</v>
      </c>
      <c r="H2156" s="1">
        <f t="shared" si="236"/>
        <v>4.2557826822469895</v>
      </c>
      <c r="I2156" s="1">
        <f t="shared" si="238"/>
        <v>-3.8840654388511178</v>
      </c>
      <c r="K2156">
        <f t="shared" si="237"/>
        <v>4.603488491047646E-4</v>
      </c>
    </row>
    <row r="2157" spans="1:11" ht="14.4" customHeight="1">
      <c r="A2157" s="2">
        <v>7.4980000000000002</v>
      </c>
      <c r="B2157" s="2">
        <v>80.969939999999994</v>
      </c>
      <c r="C2157" s="2">
        <v>6.2359999999999999E-2</v>
      </c>
      <c r="D2157" s="1">
        <f t="shared" si="232"/>
        <v>69.028081841432225</v>
      </c>
      <c r="E2157" s="1">
        <f t="shared" si="233"/>
        <v>2.0786666666666665E-2</v>
      </c>
      <c r="F2157" s="1">
        <f t="shared" si="234"/>
        <v>70.462945569309468</v>
      </c>
      <c r="G2157" s="1">
        <f t="shared" si="235"/>
        <v>2.0573571872091655E-2</v>
      </c>
      <c r="H2157" s="1">
        <f t="shared" si="236"/>
        <v>4.2550869768833106</v>
      </c>
      <c r="I2157" s="1">
        <f t="shared" si="238"/>
        <v>-3.8837479456619883</v>
      </c>
      <c r="K2157">
        <f t="shared" si="237"/>
        <v>4.6002125603879213E-4</v>
      </c>
    </row>
    <row r="2158" spans="1:11" ht="14.4" customHeight="1">
      <c r="A2158" s="2">
        <v>7.5010000000000003</v>
      </c>
      <c r="B2158" s="2">
        <v>80.911540000000002</v>
      </c>
      <c r="C2158" s="2">
        <v>6.2379999999999998E-2</v>
      </c>
      <c r="D2158" s="1">
        <f t="shared" si="232"/>
        <v>68.978294970161997</v>
      </c>
      <c r="E2158" s="1">
        <f t="shared" si="233"/>
        <v>2.0793333333333334E-2</v>
      </c>
      <c r="F2158" s="1">
        <f t="shared" si="234"/>
        <v>70.412583650241572</v>
      </c>
      <c r="G2158" s="1">
        <f t="shared" si="235"/>
        <v>2.0580102761566212E-2</v>
      </c>
      <c r="H2158" s="1">
        <f t="shared" si="236"/>
        <v>4.2543719922228478</v>
      </c>
      <c r="I2158" s="1">
        <f t="shared" si="238"/>
        <v>-3.8834305553153174</v>
      </c>
      <c r="K2158">
        <f t="shared" si="237"/>
        <v>6.8952651321395905E-4</v>
      </c>
    </row>
    <row r="2159" spans="1:11" ht="14.4" customHeight="1">
      <c r="A2159" s="2">
        <v>7.5039999999999996</v>
      </c>
      <c r="B2159" s="2">
        <v>80.851380000000006</v>
      </c>
      <c r="C2159" s="2">
        <v>6.241E-2</v>
      </c>
      <c r="D2159" s="1">
        <f t="shared" si="232"/>
        <v>68.927007672634289</v>
      </c>
      <c r="E2159" s="1">
        <f t="shared" si="233"/>
        <v>2.0803333333333333E-2</v>
      </c>
      <c r="F2159" s="1">
        <f t="shared" si="234"/>
        <v>70.360919188917322</v>
      </c>
      <c r="G2159" s="1">
        <f t="shared" si="235"/>
        <v>2.0589899015805057E-2</v>
      </c>
      <c r="H2159" s="1">
        <f t="shared" si="236"/>
        <v>4.2536379838675549</v>
      </c>
      <c r="I2159" s="1">
        <f t="shared" si="238"/>
        <v>-3.8829546624806897</v>
      </c>
      <c r="K2159">
        <f t="shared" si="237"/>
        <v>4.5934018186975486E-4</v>
      </c>
    </row>
    <row r="2160" spans="1:11" ht="14.4" customHeight="1">
      <c r="A2160" s="2">
        <v>7.5069999999999997</v>
      </c>
      <c r="B2160" s="2">
        <v>80.790430000000001</v>
      </c>
      <c r="C2160" s="2">
        <v>6.2429999999999999E-2</v>
      </c>
      <c r="D2160" s="1">
        <f t="shared" si="232"/>
        <v>68.875046888320554</v>
      </c>
      <c r="E2160" s="1">
        <f t="shared" si="233"/>
        <v>2.0809999999999999E-2</v>
      </c>
      <c r="F2160" s="1">
        <f t="shared" si="234"/>
        <v>70.308336614066505</v>
      </c>
      <c r="G2160" s="1">
        <f t="shared" si="235"/>
        <v>2.0596429798650062E-2</v>
      </c>
      <c r="H2160" s="1">
        <f t="shared" si="236"/>
        <v>4.2528903780456613</v>
      </c>
      <c r="I2160" s="1">
        <f t="shared" si="238"/>
        <v>-3.8826375289517867</v>
      </c>
      <c r="K2160">
        <f t="shared" si="237"/>
        <v>4.5899369138974384E-4</v>
      </c>
    </row>
    <row r="2161" spans="1:11" ht="14.4" customHeight="1">
      <c r="A2161" s="2">
        <v>7.51</v>
      </c>
      <c r="B2161" s="2">
        <v>80.72945</v>
      </c>
      <c r="C2161" s="2">
        <v>6.2449999999999999E-2</v>
      </c>
      <c r="D2161" s="1">
        <f t="shared" si="232"/>
        <v>68.823060528559253</v>
      </c>
      <c r="E2161" s="1">
        <f t="shared" si="233"/>
        <v>2.0816666666666667E-2</v>
      </c>
      <c r="F2161" s="1">
        <f t="shared" si="234"/>
        <v>70.255727238562102</v>
      </c>
      <c r="G2161" s="1">
        <f t="shared" si="235"/>
        <v>2.0602960538844223E-2</v>
      </c>
      <c r="H2161" s="1">
        <f t="shared" si="236"/>
        <v>4.2521418314183226</v>
      </c>
      <c r="I2161" s="1">
        <f t="shared" si="238"/>
        <v>-3.8823204980348067</v>
      </c>
      <c r="K2161">
        <f t="shared" si="237"/>
        <v>6.8797271952256947E-4</v>
      </c>
    </row>
    <row r="2162" spans="1:11" ht="14.4" customHeight="1">
      <c r="A2162" s="2">
        <v>7.5129999999999999</v>
      </c>
      <c r="B2162" s="2">
        <v>80.668949999999995</v>
      </c>
      <c r="C2162" s="2">
        <v>6.2480000000000001E-2</v>
      </c>
      <c r="D2162" s="1">
        <f t="shared" si="232"/>
        <v>68.771483375959079</v>
      </c>
      <c r="E2162" s="1">
        <f t="shared" si="233"/>
        <v>2.0826666666666667E-2</v>
      </c>
      <c r="F2162" s="1">
        <f t="shared" si="234"/>
        <v>70.203764136402398</v>
      </c>
      <c r="G2162" s="1">
        <f t="shared" si="235"/>
        <v>2.0612756569166345E-2</v>
      </c>
      <c r="H2162" s="1">
        <f t="shared" si="236"/>
        <v>4.2514019297709273</v>
      </c>
      <c r="I2162" s="1">
        <f t="shared" si="238"/>
        <v>-3.8818451439129356</v>
      </c>
      <c r="K2162">
        <f t="shared" si="237"/>
        <v>4.5830662119911001E-4</v>
      </c>
    </row>
    <row r="2163" spans="1:11" ht="14.4" customHeight="1">
      <c r="A2163" s="2">
        <v>7.516</v>
      </c>
      <c r="B2163" s="2">
        <v>80.60915</v>
      </c>
      <c r="C2163" s="2">
        <v>6.25E-2</v>
      </c>
      <c r="D2163" s="1">
        <f t="shared" si="232"/>
        <v>68.72050298380222</v>
      </c>
      <c r="E2163" s="1">
        <f t="shared" si="233"/>
        <v>2.0833333333333332E-2</v>
      </c>
      <c r="F2163" s="1">
        <f t="shared" si="234"/>
        <v>70.152180129298088</v>
      </c>
      <c r="G2163" s="1">
        <f t="shared" si="235"/>
        <v>2.061928720273561E-2</v>
      </c>
      <c r="H2163" s="1">
        <f t="shared" si="236"/>
        <v>4.2506668841738673</v>
      </c>
      <c r="I2163" s="1">
        <f t="shared" si="238"/>
        <v>-3.8815283692383646</v>
      </c>
      <c r="K2163">
        <f t="shared" si="237"/>
        <v>6.8694820971888619E-4</v>
      </c>
    </row>
    <row r="2164" spans="1:11" ht="14.4" customHeight="1">
      <c r="A2164" s="2">
        <v>7.5190000000000001</v>
      </c>
      <c r="B2164" s="2">
        <v>80.548900000000003</v>
      </c>
      <c r="C2164" s="2">
        <v>6.2530000000000002E-2</v>
      </c>
      <c r="D2164" s="1">
        <f t="shared" si="232"/>
        <v>68.669138959931814</v>
      </c>
      <c r="E2164" s="1">
        <f t="shared" si="233"/>
        <v>2.0843333333333335E-2</v>
      </c>
      <c r="F2164" s="1">
        <f t="shared" si="234"/>
        <v>70.10043271298666</v>
      </c>
      <c r="G2164" s="1">
        <f t="shared" si="235"/>
        <v>2.0629083073123326E-2</v>
      </c>
      <c r="H2164" s="1">
        <f t="shared" si="236"/>
        <v>4.2499289668173086</v>
      </c>
      <c r="I2164" s="1">
        <f t="shared" si="238"/>
        <v>-3.881053399172572</v>
      </c>
      <c r="K2164">
        <f t="shared" si="237"/>
        <v>4.5762111395249524E-4</v>
      </c>
    </row>
    <row r="2165" spans="1:11" ht="14.4" customHeight="1">
      <c r="A2165" s="2">
        <v>7.5220000000000002</v>
      </c>
      <c r="B2165" s="2">
        <v>80.487970000000004</v>
      </c>
      <c r="C2165" s="2">
        <v>6.2549999999999994E-2</v>
      </c>
      <c r="D2165" s="1">
        <f t="shared" si="232"/>
        <v>68.617195225916461</v>
      </c>
      <c r="E2165" s="1">
        <f t="shared" si="233"/>
        <v>2.0849999999999997E-2</v>
      </c>
      <c r="F2165" s="1">
        <f t="shared" si="234"/>
        <v>70.047863746376819</v>
      </c>
      <c r="G2165" s="1">
        <f t="shared" si="235"/>
        <v>2.0635613600071611E-2</v>
      </c>
      <c r="H2165" s="1">
        <f t="shared" si="236"/>
        <v>4.2491787761920445</v>
      </c>
      <c r="I2165" s="1">
        <f t="shared" si="238"/>
        <v>-3.8807368803305931</v>
      </c>
      <c r="K2165">
        <f t="shared" si="237"/>
        <v>6.8590852514940589E-4</v>
      </c>
    </row>
    <row r="2166" spans="1:11" ht="14.4" customHeight="1">
      <c r="A2166" s="2">
        <v>7.5250000000000004</v>
      </c>
      <c r="B2166" s="2">
        <v>80.426169999999999</v>
      </c>
      <c r="C2166" s="2">
        <v>6.2579999999999997E-2</v>
      </c>
      <c r="D2166" s="1">
        <f t="shared" si="232"/>
        <v>68.564509803921581</v>
      </c>
      <c r="E2166" s="1">
        <f t="shared" si="233"/>
        <v>2.086E-2</v>
      </c>
      <c r="F2166" s="1">
        <f t="shared" si="234"/>
        <v>69.99476547843139</v>
      </c>
      <c r="G2166" s="1">
        <f t="shared" si="235"/>
        <v>2.0645409310530143E-2</v>
      </c>
      <c r="H2166" s="1">
        <f t="shared" si="236"/>
        <v>4.2484204603737279</v>
      </c>
      <c r="I2166" s="1">
        <f t="shared" si="238"/>
        <v>-3.8802622937069233</v>
      </c>
      <c r="K2166">
        <f t="shared" si="237"/>
        <v>4.5691864165970617E-4</v>
      </c>
    </row>
    <row r="2167" spans="1:11" ht="14.4" customHeight="1">
      <c r="A2167" s="2">
        <v>7.5279999999999996</v>
      </c>
      <c r="B2167" s="2">
        <v>80.363500000000002</v>
      </c>
      <c r="C2167" s="2">
        <v>6.2600000000000003E-2</v>
      </c>
      <c r="D2167" s="1">
        <f t="shared" si="232"/>
        <v>68.511082693947159</v>
      </c>
      <c r="E2167" s="1">
        <f t="shared" si="233"/>
        <v>2.0866666666666669E-2</v>
      </c>
      <c r="F2167" s="1">
        <f t="shared" si="234"/>
        <v>69.940680619494188</v>
      </c>
      <c r="G2167" s="1">
        <f t="shared" si="235"/>
        <v>2.0651939730860495E-2</v>
      </c>
      <c r="H2167" s="1">
        <f t="shared" si="236"/>
        <v>4.2476474630647765</v>
      </c>
      <c r="I2167" s="1">
        <f t="shared" si="238"/>
        <v>-3.8799460302887439</v>
      </c>
      <c r="K2167">
        <f t="shared" si="237"/>
        <v>6.8483712702470086E-4</v>
      </c>
    </row>
    <row r="2168" spans="1:11" ht="14.4" customHeight="1">
      <c r="A2168" s="2">
        <v>7.5309999999999997</v>
      </c>
      <c r="B2168" s="2">
        <v>80.299289999999999</v>
      </c>
      <c r="C2168" s="2">
        <v>6.2630000000000005E-2</v>
      </c>
      <c r="D2168" s="1">
        <f t="shared" si="232"/>
        <v>68.456342710997447</v>
      </c>
      <c r="E2168" s="1">
        <f t="shared" si="233"/>
        <v>2.0876666666666668E-2</v>
      </c>
      <c r="F2168" s="1">
        <f t="shared" si="234"/>
        <v>69.885482958994032</v>
      </c>
      <c r="G2168" s="1">
        <f t="shared" si="235"/>
        <v>2.0661735281395067E-2</v>
      </c>
      <c r="H2168" s="1">
        <f t="shared" si="236"/>
        <v>4.2468579446805945</v>
      </c>
      <c r="I2168" s="1">
        <f t="shared" si="238"/>
        <v>-3.879471826494711</v>
      </c>
      <c r="K2168">
        <f t="shared" si="237"/>
        <v>4.561875816992525E-4</v>
      </c>
    </row>
    <row r="2169" spans="1:11" ht="14.4" customHeight="1">
      <c r="A2169" s="2">
        <v>7.5339999999999998</v>
      </c>
      <c r="B2169" s="2">
        <v>80.23312</v>
      </c>
      <c r="C2169" s="2">
        <v>6.2649999999999997E-2</v>
      </c>
      <c r="D2169" s="1">
        <f t="shared" si="232"/>
        <v>68.399931798806492</v>
      </c>
      <c r="E2169" s="1">
        <f t="shared" si="233"/>
        <v>2.0883333333333334E-2</v>
      </c>
      <c r="F2169" s="1">
        <f t="shared" si="234"/>
        <v>69.828350374538232</v>
      </c>
      <c r="G2169" s="1">
        <f t="shared" si="235"/>
        <v>2.0668265595111403E-2</v>
      </c>
      <c r="H2169" s="1">
        <f t="shared" si="236"/>
        <v>4.2460400931296469</v>
      </c>
      <c r="I2169" s="1">
        <f t="shared" si="238"/>
        <v>-3.8791558180924759</v>
      </c>
      <c r="K2169">
        <f t="shared" si="237"/>
        <v>6.8371223358906579E-4</v>
      </c>
    </row>
    <row r="2170" spans="1:11" ht="14.4" customHeight="1">
      <c r="A2170" s="2">
        <v>7.5369999999999999</v>
      </c>
      <c r="B2170" s="2">
        <v>80.165769999999995</v>
      </c>
      <c r="C2170" s="2">
        <v>6.268E-2</v>
      </c>
      <c r="D2170" s="1">
        <f t="shared" si="232"/>
        <v>68.342514919011094</v>
      </c>
      <c r="E2170" s="1">
        <f t="shared" si="233"/>
        <v>2.0893333333333333E-2</v>
      </c>
      <c r="F2170" s="1">
        <f t="shared" si="234"/>
        <v>69.770417864052305</v>
      </c>
      <c r="G2170" s="1">
        <f t="shared" si="235"/>
        <v>2.0678060985727238E-2</v>
      </c>
      <c r="H2170" s="1">
        <f t="shared" si="236"/>
        <v>4.245210107098357</v>
      </c>
      <c r="I2170" s="1">
        <f t="shared" si="238"/>
        <v>-3.8786819965170598</v>
      </c>
      <c r="K2170">
        <f t="shared" si="237"/>
        <v>4.554243250924991E-4</v>
      </c>
    </row>
    <row r="2171" spans="1:11" ht="14.4" customHeight="1">
      <c r="A2171" s="2">
        <v>7.54</v>
      </c>
      <c r="B2171" s="2">
        <v>80.098050000000001</v>
      </c>
      <c r="C2171" s="2">
        <v>6.2700000000000006E-2</v>
      </c>
      <c r="D2171" s="1">
        <f t="shared" si="232"/>
        <v>68.284782608695664</v>
      </c>
      <c r="E2171" s="1">
        <f t="shared" si="233"/>
        <v>2.0900000000000002E-2</v>
      </c>
      <c r="F2171" s="1">
        <f t="shared" si="234"/>
        <v>69.711934565217405</v>
      </c>
      <c r="G2171" s="1">
        <f t="shared" si="235"/>
        <v>2.0684591192832603E-2</v>
      </c>
      <c r="H2171" s="1">
        <f t="shared" si="236"/>
        <v>4.2443715307301861</v>
      </c>
      <c r="I2171" s="1">
        <f t="shared" si="238"/>
        <v>-3.8783662427239314</v>
      </c>
      <c r="K2171">
        <f t="shared" si="237"/>
        <v>6.825577152597583E-4</v>
      </c>
    </row>
    <row r="2172" spans="1:11" ht="14.4" customHeight="1">
      <c r="A2172" s="2">
        <v>7.5430000000000001</v>
      </c>
      <c r="B2172" s="2">
        <v>80.029989999999998</v>
      </c>
      <c r="C2172" s="2">
        <v>6.2729999999999994E-2</v>
      </c>
      <c r="D2172" s="1">
        <f t="shared" si="232"/>
        <v>68.226760443307768</v>
      </c>
      <c r="E2172" s="1">
        <f t="shared" si="233"/>
        <v>2.0909999999999998E-2</v>
      </c>
      <c r="F2172" s="1">
        <f t="shared" si="234"/>
        <v>69.653382004177331</v>
      </c>
      <c r="G2172" s="1">
        <f t="shared" si="235"/>
        <v>2.0694386423534918E-2</v>
      </c>
      <c r="H2172" s="1">
        <f t="shared" si="236"/>
        <v>4.2435312561780014</v>
      </c>
      <c r="I2172" s="1">
        <f t="shared" si="238"/>
        <v>-3.8778928027575748</v>
      </c>
      <c r="K2172">
        <f t="shared" si="237"/>
        <v>4.5465169082139914E-4</v>
      </c>
    </row>
    <row r="2173" spans="1:11" ht="14.4" customHeight="1">
      <c r="A2173" s="2">
        <v>7.5460000000000003</v>
      </c>
      <c r="B2173" s="2">
        <v>79.961939999999998</v>
      </c>
      <c r="C2173" s="2">
        <v>6.275E-2</v>
      </c>
      <c r="D2173" s="1">
        <f t="shared" si="232"/>
        <v>68.16874680306907</v>
      </c>
      <c r="E2173" s="1">
        <f t="shared" si="233"/>
        <v>2.0916666666666667E-2</v>
      </c>
      <c r="F2173" s="1">
        <f t="shared" si="234"/>
        <v>69.594609757033268</v>
      </c>
      <c r="G2173" s="1">
        <f t="shared" si="235"/>
        <v>2.070091652403323E-2</v>
      </c>
      <c r="H2173" s="1">
        <f t="shared" si="236"/>
        <v>4.2426871183216388</v>
      </c>
      <c r="I2173" s="1">
        <f t="shared" si="238"/>
        <v>-3.8775773031676457</v>
      </c>
      <c r="K2173">
        <f t="shared" si="237"/>
        <v>6.81396547314556E-4</v>
      </c>
    </row>
    <row r="2174" spans="1:11" ht="14.4" customHeight="1">
      <c r="A2174" s="2">
        <v>7.5490000000000004</v>
      </c>
      <c r="B2174" s="2">
        <v>79.893690000000007</v>
      </c>
      <c r="C2174" s="2">
        <v>6.2780000000000002E-2</v>
      </c>
      <c r="D2174" s="1">
        <f t="shared" si="232"/>
        <v>68.110562659846565</v>
      </c>
      <c r="E2174" s="1">
        <f t="shared" si="233"/>
        <v>2.0926666666666666E-2</v>
      </c>
      <c r="F2174" s="1">
        <f t="shared" si="234"/>
        <v>69.535889701108289</v>
      </c>
      <c r="G2174" s="1">
        <f t="shared" si="235"/>
        <v>2.0710711594827246E-2</v>
      </c>
      <c r="H2174" s="1">
        <f t="shared" si="236"/>
        <v>4.2418430178599831</v>
      </c>
      <c r="I2174" s="1">
        <f t="shared" si="238"/>
        <v>-3.8771042442022474</v>
      </c>
      <c r="K2174">
        <f t="shared" si="237"/>
        <v>4.5387439613517235E-4</v>
      </c>
    </row>
    <row r="2175" spans="1:11" ht="14.4" customHeight="1">
      <c r="A2175" s="2">
        <v>7.5519999999999996</v>
      </c>
      <c r="B2175" s="2">
        <v>79.824709999999996</v>
      </c>
      <c r="C2175" s="2">
        <v>6.2799999999999995E-2</v>
      </c>
      <c r="D2175" s="1">
        <f t="shared" si="232"/>
        <v>68.051756180733165</v>
      </c>
      <c r="E2175" s="1">
        <f t="shared" si="233"/>
        <v>2.0933333333333332E-2</v>
      </c>
      <c r="F2175" s="1">
        <f t="shared" si="234"/>
        <v>69.476306276783177</v>
      </c>
      <c r="G2175" s="1">
        <f t="shared" si="235"/>
        <v>2.0717241588721551E-2</v>
      </c>
      <c r="H2175" s="1">
        <f t="shared" si="236"/>
        <v>4.2409857775645579</v>
      </c>
      <c r="I2175" s="1">
        <f t="shared" si="238"/>
        <v>-3.8767889984106221</v>
      </c>
      <c r="K2175">
        <f t="shared" si="237"/>
        <v>6.8022071611251005E-4</v>
      </c>
    </row>
    <row r="2176" spans="1:11" ht="14.4" customHeight="1">
      <c r="A2176" s="2">
        <v>7.5549999999999997</v>
      </c>
      <c r="B2176" s="2">
        <v>79.755070000000003</v>
      </c>
      <c r="C2176" s="2">
        <v>6.2829999999999997E-2</v>
      </c>
      <c r="D2176" s="1">
        <f t="shared" si="232"/>
        <v>67.992387041773242</v>
      </c>
      <c r="E2176" s="1">
        <f t="shared" si="233"/>
        <v>2.0943333333333331E-2</v>
      </c>
      <c r="F2176" s="1">
        <f t="shared" si="234"/>
        <v>69.416374267718112</v>
      </c>
      <c r="G2176" s="1">
        <f t="shared" si="235"/>
        <v>2.0727036499612491E-2</v>
      </c>
      <c r="H2176" s="1">
        <f t="shared" si="236"/>
        <v>4.2401227801402195</v>
      </c>
      <c r="I2176" s="1">
        <f t="shared" si="238"/>
        <v>-3.8763163198395327</v>
      </c>
      <c r="K2176">
        <f t="shared" si="237"/>
        <v>4.5308331912489395E-4</v>
      </c>
    </row>
    <row r="2177" spans="1:11" ht="14.4" customHeight="1">
      <c r="A2177" s="2">
        <v>7.5579999999999998</v>
      </c>
      <c r="B2177" s="2">
        <v>79.684950000000001</v>
      </c>
      <c r="C2177" s="2">
        <v>6.2850000000000003E-2</v>
      </c>
      <c r="D2177" s="1">
        <f t="shared" si="232"/>
        <v>67.932608695652178</v>
      </c>
      <c r="E2177" s="1">
        <f t="shared" si="233"/>
        <v>2.095E-2</v>
      </c>
      <c r="F2177" s="1">
        <f t="shared" si="234"/>
        <v>69.355796847826099</v>
      </c>
      <c r="G2177" s="1">
        <f t="shared" si="235"/>
        <v>2.0733566386906703E-2</v>
      </c>
      <c r="H2177" s="1">
        <f t="shared" si="236"/>
        <v>4.2392497315563027</v>
      </c>
      <c r="I2177" s="1">
        <f t="shared" si="238"/>
        <v>-3.8760013274422405</v>
      </c>
      <c r="K2177">
        <f t="shared" si="237"/>
        <v>6.7902450980413518E-4</v>
      </c>
    </row>
    <row r="2178" spans="1:11" ht="14.4" customHeight="1">
      <c r="A2178" s="2">
        <v>7.5609999999999999</v>
      </c>
      <c r="B2178" s="2">
        <v>79.614199999999997</v>
      </c>
      <c r="C2178" s="2">
        <v>6.2880000000000005E-2</v>
      </c>
      <c r="D2178" s="1">
        <f t="shared" ref="D2178:D2241" si="239">B2178/$N$9</f>
        <v>67.872293265132143</v>
      </c>
      <c r="E2178" s="1">
        <f t="shared" ref="E2178:E2241" si="240">C2178/$N$5</f>
        <v>2.0960000000000003E-2</v>
      </c>
      <c r="F2178" s="1">
        <f t="shared" ref="F2178:F2241" si="241">(D2178*(1+E2178))</f>
        <v>69.294896531969314</v>
      </c>
      <c r="G2178" s="1">
        <f t="shared" ref="G2178:G2241" si="242">LN(1+E2178)</f>
        <v>2.0743361137899787E-2</v>
      </c>
      <c r="H2178" s="1">
        <f t="shared" ref="H2178:H2241" si="243">LN(F2178)</f>
        <v>4.2383712603667441</v>
      </c>
      <c r="I2178" s="1">
        <f t="shared" si="238"/>
        <v>-3.8755290286602588</v>
      </c>
      <c r="K2178">
        <f t="shared" ref="K2178:K2241" si="244">(((B2178/1.17299999999999)+(B2179/1.17299999999999))/2)*(((C2179/3)-(C2178/3)))</f>
        <v>4.5227766410879352E-4</v>
      </c>
    </row>
    <row r="2179" spans="1:11" ht="14.4" customHeight="1">
      <c r="A2179" s="2">
        <v>7.5640000000000001</v>
      </c>
      <c r="B2179" s="2">
        <v>79.542310000000001</v>
      </c>
      <c r="C2179" s="2">
        <v>6.2899999999999998E-2</v>
      </c>
      <c r="D2179" s="1">
        <f t="shared" si="239"/>
        <v>67.811005967604444</v>
      </c>
      <c r="E2179" s="1">
        <f t="shared" si="240"/>
        <v>2.0966666666666665E-2</v>
      </c>
      <c r="F2179" s="1">
        <f t="shared" si="241"/>
        <v>69.232776726058546</v>
      </c>
      <c r="G2179" s="1">
        <f t="shared" si="242"/>
        <v>2.0749890918596952E-2</v>
      </c>
      <c r="H2179" s="1">
        <f t="shared" si="243"/>
        <v>4.2374744025965434</v>
      </c>
      <c r="I2179" s="1">
        <f t="shared" si="238"/>
        <v>-3.875214289254334</v>
      </c>
      <c r="K2179">
        <f t="shared" si="244"/>
        <v>6.7779799659015356E-4</v>
      </c>
    </row>
    <row r="2180" spans="1:11" ht="14.4" customHeight="1">
      <c r="A2180" s="2">
        <v>7.5670000000000002</v>
      </c>
      <c r="B2180" s="2">
        <v>79.469099999999997</v>
      </c>
      <c r="C2180" s="2">
        <v>6.293E-2</v>
      </c>
      <c r="D2180" s="1">
        <f t="shared" si="239"/>
        <v>67.748593350383643</v>
      </c>
      <c r="E2180" s="1">
        <f t="shared" si="240"/>
        <v>2.0976666666666668E-2</v>
      </c>
      <c r="F2180" s="1">
        <f t="shared" si="241"/>
        <v>69.169733010230189</v>
      </c>
      <c r="G2180" s="1">
        <f t="shared" si="242"/>
        <v>2.0759685509697402E-2</v>
      </c>
      <c r="H2180" s="1">
        <f t="shared" si="243"/>
        <v>4.236563382698006</v>
      </c>
      <c r="I2180" s="1">
        <f t="shared" si="238"/>
        <v>-3.8747423696577008</v>
      </c>
      <c r="K2180">
        <f t="shared" si="244"/>
        <v>4.5144612105726056E-4</v>
      </c>
    </row>
    <row r="2181" spans="1:11" ht="14.4" customHeight="1">
      <c r="A2181" s="2">
        <v>7.57</v>
      </c>
      <c r="B2181" s="2">
        <v>79.39479</v>
      </c>
      <c r="C2181" s="2">
        <v>6.2950000000000006E-2</v>
      </c>
      <c r="D2181" s="1">
        <f t="shared" si="239"/>
        <v>67.685242966751929</v>
      </c>
      <c r="E2181" s="1">
        <f t="shared" si="240"/>
        <v>2.0983333333333336E-2</v>
      </c>
      <c r="F2181" s="1">
        <f t="shared" si="241"/>
        <v>69.105504981670947</v>
      </c>
      <c r="G2181" s="1">
        <f t="shared" si="242"/>
        <v>2.0766215183801433E-2</v>
      </c>
      <c r="H2181" s="1">
        <f t="shared" si="243"/>
        <v>4.2356343944841921</v>
      </c>
      <c r="I2181" s="1">
        <f t="shared" si="238"/>
        <v>-3.8744278828410974</v>
      </c>
      <c r="K2181">
        <f t="shared" si="244"/>
        <v>4.5109201477659775E-4</v>
      </c>
    </row>
    <row r="2182" spans="1:11" ht="14.4" customHeight="1">
      <c r="A2182" s="2">
        <v>7.5720000000000001</v>
      </c>
      <c r="B2182" s="2">
        <v>79.344489999999993</v>
      </c>
      <c r="C2182" s="2">
        <v>6.2969999999999998E-2</v>
      </c>
      <c r="D2182" s="1">
        <f t="shared" si="239"/>
        <v>67.642361466325667</v>
      </c>
      <c r="E2182" s="1">
        <f t="shared" si="240"/>
        <v>2.0989999999999998E-2</v>
      </c>
      <c r="F2182" s="1">
        <f t="shared" si="241"/>
        <v>69.062174633503844</v>
      </c>
      <c r="G2182" s="1">
        <f t="shared" si="242"/>
        <v>2.0772744815269098E-2</v>
      </c>
      <c r="H2182" s="1">
        <f t="shared" si="243"/>
        <v>4.2350071805118894</v>
      </c>
      <c r="I2182" s="1">
        <f t="shared" si="238"/>
        <v>-3.8741134969478734</v>
      </c>
      <c r="K2182">
        <f t="shared" si="244"/>
        <v>4.5080443307772073E-4</v>
      </c>
    </row>
    <row r="2183" spans="1:11" ht="14.4" customHeight="1">
      <c r="A2183" s="2">
        <v>7.5739999999999998</v>
      </c>
      <c r="B2183" s="2">
        <v>79.293589999999995</v>
      </c>
      <c r="C2183" s="2">
        <v>6.2990000000000004E-2</v>
      </c>
      <c r="D2183" s="1">
        <f t="shared" si="239"/>
        <v>67.598968456948</v>
      </c>
      <c r="E2183" s="1">
        <f t="shared" si="240"/>
        <v>2.0996666666666667E-2</v>
      </c>
      <c r="F2183" s="1">
        <f t="shared" si="241"/>
        <v>69.018321464649063</v>
      </c>
      <c r="G2183" s="1">
        <f t="shared" si="242"/>
        <v>2.0779274404100958E-2</v>
      </c>
      <c r="H2183" s="1">
        <f t="shared" si="243"/>
        <v>4.2343719978239882</v>
      </c>
      <c r="I2183" s="1">
        <f t="shared" si="238"/>
        <v>-3.8737992119139197</v>
      </c>
      <c r="K2183">
        <f t="shared" si="244"/>
        <v>4.5051344131846369E-4</v>
      </c>
    </row>
    <row r="2184" spans="1:11" ht="14.4" customHeight="1">
      <c r="A2184" s="2">
        <v>7.5759999999999996</v>
      </c>
      <c r="B2184" s="2">
        <v>79.242090000000005</v>
      </c>
      <c r="C2184" s="2">
        <v>6.3009999999999997E-2</v>
      </c>
      <c r="D2184" s="1">
        <f t="shared" si="239"/>
        <v>67.555063938618943</v>
      </c>
      <c r="E2184" s="1">
        <f t="shared" si="240"/>
        <v>2.1003333333333332E-2</v>
      </c>
      <c r="F2184" s="1">
        <f t="shared" si="241"/>
        <v>68.973945464876394</v>
      </c>
      <c r="G2184" s="1">
        <f t="shared" si="242"/>
        <v>2.0785803950297343E-2</v>
      </c>
      <c r="H2184" s="1">
        <f t="shared" si="243"/>
        <v>4.2337288313293753</v>
      </c>
      <c r="I2184" s="1">
        <f t="shared" si="238"/>
        <v>-3.8734850276751978</v>
      </c>
      <c r="K2184">
        <f t="shared" si="244"/>
        <v>2.2510939187299624E-4</v>
      </c>
    </row>
    <row r="2185" spans="1:11" ht="14.4" customHeight="1">
      <c r="A2185" s="2">
        <v>7.5780000000000003</v>
      </c>
      <c r="B2185" s="2">
        <v>79.189899999999994</v>
      </c>
      <c r="C2185" s="2">
        <v>6.3020000000000007E-2</v>
      </c>
      <c r="D2185" s="1">
        <f t="shared" si="239"/>
        <v>67.51057118499574</v>
      </c>
      <c r="E2185" s="1">
        <f t="shared" si="240"/>
        <v>2.100666666666667E-2</v>
      </c>
      <c r="F2185" s="1">
        <f t="shared" si="241"/>
        <v>68.928743250355211</v>
      </c>
      <c r="G2185" s="1">
        <f t="shared" si="242"/>
        <v>2.0789068707407602E-2</v>
      </c>
      <c r="H2185" s="1">
        <f t="shared" si="243"/>
        <v>4.233073264471888</v>
      </c>
      <c r="I2185" s="1">
        <f t="shared" si="238"/>
        <v>-3.8733279733340407</v>
      </c>
      <c r="K2185">
        <f t="shared" si="244"/>
        <v>4.4991977834579435E-4</v>
      </c>
    </row>
    <row r="2186" spans="1:11" ht="14.4" customHeight="1">
      <c r="A2186" s="2">
        <v>7.58</v>
      </c>
      <c r="B2186" s="2">
        <v>79.136870000000002</v>
      </c>
      <c r="C2186" s="2">
        <v>6.3039999999999999E-2</v>
      </c>
      <c r="D2186" s="1">
        <f t="shared" si="239"/>
        <v>67.46536231884059</v>
      </c>
      <c r="E2186" s="1">
        <f t="shared" si="240"/>
        <v>2.1013333333333332E-2</v>
      </c>
      <c r="F2186" s="1">
        <f t="shared" si="241"/>
        <v>68.88303446570049</v>
      </c>
      <c r="G2186" s="1">
        <f t="shared" si="242"/>
        <v>2.0795598189652372E-2</v>
      </c>
      <c r="H2186" s="1">
        <f t="shared" si="243"/>
        <v>4.2324099135291977</v>
      </c>
      <c r="I2186" s="1">
        <f t="shared" si="238"/>
        <v>-3.8730139401681822</v>
      </c>
      <c r="K2186">
        <f t="shared" si="244"/>
        <v>4.4961614094927478E-4</v>
      </c>
    </row>
    <row r="2187" spans="1:11" ht="14.4" customHeight="1">
      <c r="A2187" s="2">
        <v>7.5819999999999999</v>
      </c>
      <c r="B2187" s="2">
        <v>79.08305</v>
      </c>
      <c r="C2187" s="2">
        <v>6.3060000000000005E-2</v>
      </c>
      <c r="D2187" s="1">
        <f t="shared" si="239"/>
        <v>67.419479965899413</v>
      </c>
      <c r="E2187" s="1">
        <f t="shared" si="240"/>
        <v>2.102E-2</v>
      </c>
      <c r="F2187" s="1">
        <f t="shared" si="241"/>
        <v>68.836637434782617</v>
      </c>
      <c r="G2187" s="1">
        <f t="shared" si="242"/>
        <v>2.0802127629263284E-2</v>
      </c>
      <c r="H2187" s="1">
        <f t="shared" si="243"/>
        <v>4.2317361240547831</v>
      </c>
      <c r="I2187" s="1">
        <f t="shared" ref="I2187:I2250" si="245">LN(G2187)</f>
        <v>-3.8727000076376896</v>
      </c>
      <c r="K2187">
        <f t="shared" si="244"/>
        <v>4.493090366580491E-4</v>
      </c>
    </row>
    <row r="2188" spans="1:11" ht="14.4" customHeight="1">
      <c r="A2188" s="2">
        <v>7.5839999999999996</v>
      </c>
      <c r="B2188" s="2">
        <v>79.028800000000004</v>
      </c>
      <c r="C2188" s="2">
        <v>6.3079999999999997E-2</v>
      </c>
      <c r="D2188" s="1">
        <f t="shared" si="239"/>
        <v>67.373231031543071</v>
      </c>
      <c r="E2188" s="1">
        <f t="shared" si="240"/>
        <v>2.1026666666666666E-2</v>
      </c>
      <c r="F2188" s="1">
        <f t="shared" si="241"/>
        <v>68.789865502699655</v>
      </c>
      <c r="G2188" s="1">
        <f t="shared" si="242"/>
        <v>2.0808657026240893E-2</v>
      </c>
      <c r="H2188" s="1">
        <f t="shared" si="243"/>
        <v>4.2310564303492058</v>
      </c>
      <c r="I2188" s="1">
        <f t="shared" si="245"/>
        <v>-3.8723861756787272</v>
      </c>
      <c r="K2188">
        <f t="shared" si="244"/>
        <v>2.2449985791401714E-4</v>
      </c>
    </row>
    <row r="2189" spans="1:11" ht="14.4" customHeight="1">
      <c r="A2189" s="2">
        <v>7.5860000000000003</v>
      </c>
      <c r="B2189" s="2">
        <v>78.974199999999996</v>
      </c>
      <c r="C2189" s="2">
        <v>6.3089999999999993E-2</v>
      </c>
      <c r="D2189" s="1">
        <f t="shared" si="239"/>
        <v>67.32668371696505</v>
      </c>
      <c r="E2189" s="1">
        <f t="shared" si="240"/>
        <v>2.1029999999999997E-2</v>
      </c>
      <c r="F2189" s="1">
        <f t="shared" si="241"/>
        <v>68.742563875532838</v>
      </c>
      <c r="G2189" s="1">
        <f t="shared" si="242"/>
        <v>2.0811921708742381E-2</v>
      </c>
      <c r="H2189" s="1">
        <f t="shared" si="243"/>
        <v>4.2303685688863384</v>
      </c>
      <c r="I2189" s="1">
        <f t="shared" si="245"/>
        <v>-3.8722292973936376</v>
      </c>
      <c r="K2189">
        <f t="shared" si="244"/>
        <v>4.4868834896291465E-4</v>
      </c>
    </row>
    <row r="2190" spans="1:11" ht="14.4" customHeight="1">
      <c r="A2190" s="2">
        <v>7.5880000000000001</v>
      </c>
      <c r="B2190" s="2">
        <v>78.919229999999999</v>
      </c>
      <c r="C2190" s="2">
        <v>6.3109999999999999E-2</v>
      </c>
      <c r="D2190" s="1">
        <f t="shared" si="239"/>
        <v>67.279820971867011</v>
      </c>
      <c r="E2190" s="1">
        <f t="shared" si="240"/>
        <v>2.1036666666666665E-2</v>
      </c>
      <c r="F2190" s="1">
        <f t="shared" si="241"/>
        <v>68.695164139045175</v>
      </c>
      <c r="G2190" s="1">
        <f t="shared" si="242"/>
        <v>2.0818451041770863E-2</v>
      </c>
      <c r="H2190" s="1">
        <f t="shared" si="243"/>
        <v>4.2296788057615888</v>
      </c>
      <c r="I2190" s="1">
        <f t="shared" si="245"/>
        <v>-3.8719156161724224</v>
      </c>
      <c r="K2190">
        <f t="shared" si="244"/>
        <v>4.4837547598763753E-4</v>
      </c>
    </row>
    <row r="2191" spans="1:11" ht="14.4" customHeight="1">
      <c r="A2191" s="2">
        <v>7.59</v>
      </c>
      <c r="B2191" s="2">
        <v>78.864099999999993</v>
      </c>
      <c r="C2191" s="2">
        <v>6.3130000000000006E-2</v>
      </c>
      <c r="D2191" s="1">
        <f t="shared" si="239"/>
        <v>67.232821824381929</v>
      </c>
      <c r="E2191" s="1">
        <f t="shared" si="240"/>
        <v>2.1043333333333334E-2</v>
      </c>
      <c r="F2191" s="1">
        <f t="shared" si="241"/>
        <v>68.64762450497301</v>
      </c>
      <c r="G2191" s="1">
        <f t="shared" si="242"/>
        <v>2.0824980332167647E-2</v>
      </c>
      <c r="H2191" s="1">
        <f t="shared" si="243"/>
        <v>4.2289865286287283</v>
      </c>
      <c r="I2191" s="1">
        <f t="shared" si="245"/>
        <v>-3.8716020353634031</v>
      </c>
      <c r="K2191">
        <f t="shared" si="244"/>
        <v>4.4806194941735602E-4</v>
      </c>
    </row>
    <row r="2192" spans="1:11" ht="14.4" customHeight="1">
      <c r="A2192" s="2">
        <v>7.5919999999999996</v>
      </c>
      <c r="B2192" s="2">
        <v>78.808899999999994</v>
      </c>
      <c r="C2192" s="2">
        <v>6.3149999999999998E-2</v>
      </c>
      <c r="D2192" s="1">
        <f t="shared" si="239"/>
        <v>67.185763000852518</v>
      </c>
      <c r="E2192" s="1">
        <f t="shared" si="240"/>
        <v>2.1049999999999999E-2</v>
      </c>
      <c r="F2192" s="1">
        <f t="shared" si="241"/>
        <v>68.600023312020468</v>
      </c>
      <c r="G2192" s="1">
        <f t="shared" si="242"/>
        <v>2.0831509579933079E-2</v>
      </c>
      <c r="H2192" s="1">
        <f t="shared" si="243"/>
        <v>4.2282928745571526</v>
      </c>
      <c r="I2192" s="1">
        <f t="shared" si="245"/>
        <v>-3.871288554902967</v>
      </c>
      <c r="K2192">
        <f t="shared" si="244"/>
        <v>2.2387395566906166E-4</v>
      </c>
    </row>
    <row r="2193" spans="1:11" ht="14.4" customHeight="1">
      <c r="A2193" s="2">
        <v>7.5940000000000003</v>
      </c>
      <c r="B2193" s="2">
        <v>78.753590000000003</v>
      </c>
      <c r="C2193" s="2">
        <v>6.3159999999999994E-2</v>
      </c>
      <c r="D2193" s="1">
        <f t="shared" si="239"/>
        <v>67.138610400682026</v>
      </c>
      <c r="E2193" s="1">
        <f t="shared" si="240"/>
        <v>2.105333333333333E-2</v>
      </c>
      <c r="F2193" s="1">
        <f t="shared" si="241"/>
        <v>68.552101944984386</v>
      </c>
      <c r="G2193" s="1">
        <f t="shared" si="242"/>
        <v>2.0834774187829207E-2</v>
      </c>
      <c r="H2193" s="1">
        <f t="shared" si="243"/>
        <v>4.2275940684847511</v>
      </c>
      <c r="I2193" s="1">
        <f t="shared" si="245"/>
        <v>-3.8711318522836016</v>
      </c>
      <c r="K2193">
        <f t="shared" si="244"/>
        <v>4.4743279340735874E-4</v>
      </c>
    </row>
    <row r="2194" spans="1:11" ht="14.4" customHeight="1">
      <c r="A2194" s="2">
        <v>7.5960000000000001</v>
      </c>
      <c r="B2194" s="2">
        <v>78.698009999999996</v>
      </c>
      <c r="C2194" s="2">
        <v>6.318E-2</v>
      </c>
      <c r="D2194" s="1">
        <f t="shared" si="239"/>
        <v>67.091227621483384</v>
      </c>
      <c r="E2194" s="1">
        <f t="shared" si="240"/>
        <v>2.1059999999999999E-2</v>
      </c>
      <c r="F2194" s="1">
        <f t="shared" si="241"/>
        <v>68.504168875191823</v>
      </c>
      <c r="G2194" s="1">
        <f t="shared" si="242"/>
        <v>2.0841303371648651E-2</v>
      </c>
      <c r="H2194" s="1">
        <f t="shared" si="243"/>
        <v>4.2268946029081675</v>
      </c>
      <c r="I2194" s="1">
        <f t="shared" si="245"/>
        <v>-3.8708185222268785</v>
      </c>
      <c r="K2194">
        <f t="shared" si="244"/>
        <v>4.4711608411494603E-4</v>
      </c>
    </row>
    <row r="2195" spans="1:11" ht="14.4" customHeight="1">
      <c r="A2195" s="2">
        <v>7.5979999999999999</v>
      </c>
      <c r="B2195" s="2">
        <v>78.642139999999998</v>
      </c>
      <c r="C2195" s="2">
        <v>6.3200000000000006E-2</v>
      </c>
      <c r="D2195" s="1">
        <f t="shared" si="239"/>
        <v>67.043597612958237</v>
      </c>
      <c r="E2195" s="1">
        <f t="shared" si="240"/>
        <v>2.1066666666666668E-2</v>
      </c>
      <c r="F2195" s="1">
        <f t="shared" si="241"/>
        <v>68.455982736004557</v>
      </c>
      <c r="G2195" s="1">
        <f t="shared" si="242"/>
        <v>2.0847832512837915E-2</v>
      </c>
      <c r="H2195" s="1">
        <f t="shared" si="243"/>
        <v>4.2261909509246003</v>
      </c>
      <c r="I2195" s="1">
        <f t="shared" si="245"/>
        <v>-3.8705052923599537</v>
      </c>
      <c r="K2195">
        <f t="shared" si="244"/>
        <v>4.4679784029544653E-4</v>
      </c>
    </row>
    <row r="2196" spans="1:11" ht="14.4" customHeight="1">
      <c r="A2196" s="2">
        <v>7.6</v>
      </c>
      <c r="B2196" s="2">
        <v>78.586020000000005</v>
      </c>
      <c r="C2196" s="2">
        <v>6.3219999999999998E-2</v>
      </c>
      <c r="D2196" s="1">
        <f t="shared" si="239"/>
        <v>66.995754475703336</v>
      </c>
      <c r="E2196" s="1">
        <f t="shared" si="240"/>
        <v>2.1073333333333333E-2</v>
      </c>
      <c r="F2196" s="1">
        <f t="shared" si="241"/>
        <v>68.407578341687994</v>
      </c>
      <c r="G2196" s="1">
        <f t="shared" si="242"/>
        <v>2.0854361611397986E-2</v>
      </c>
      <c r="H2196" s="1">
        <f t="shared" si="243"/>
        <v>4.2254836129603737</v>
      </c>
      <c r="I2196" s="1">
        <f t="shared" si="245"/>
        <v>-3.8701921626193956</v>
      </c>
      <c r="K2196">
        <f t="shared" si="244"/>
        <v>2.2323876101148891E-4</v>
      </c>
    </row>
    <row r="2197" spans="1:11" ht="14.4" customHeight="1">
      <c r="A2197" s="2">
        <v>7.6020000000000003</v>
      </c>
      <c r="B2197" s="2">
        <v>78.529420000000002</v>
      </c>
      <c r="C2197" s="2">
        <v>6.3229999999999995E-2</v>
      </c>
      <c r="D2197" s="1">
        <f t="shared" si="239"/>
        <v>66.947502131287308</v>
      </c>
      <c r="E2197" s="1">
        <f t="shared" si="240"/>
        <v>2.1076666666666664E-2</v>
      </c>
      <c r="F2197" s="1">
        <f t="shared" si="241"/>
        <v>68.358532317874406</v>
      </c>
      <c r="G2197" s="1">
        <f t="shared" si="242"/>
        <v>2.0857626144692172E-2</v>
      </c>
      <c r="H2197" s="1">
        <f t="shared" si="243"/>
        <v>4.2247663881203961</v>
      </c>
      <c r="I2197" s="1">
        <f t="shared" si="245"/>
        <v>-3.8700356352767074</v>
      </c>
      <c r="K2197">
        <f t="shared" si="244"/>
        <v>4.4615311167959474E-4</v>
      </c>
    </row>
    <row r="2198" spans="1:11" ht="14.4" customHeight="1">
      <c r="A2198" s="2">
        <v>7.6040000000000001</v>
      </c>
      <c r="B2198" s="2">
        <v>78.471860000000007</v>
      </c>
      <c r="C2198" s="2">
        <v>6.3250000000000001E-2</v>
      </c>
      <c r="D2198" s="1">
        <f t="shared" si="239"/>
        <v>66.898431372549041</v>
      </c>
      <c r="E2198" s="1">
        <f t="shared" si="240"/>
        <v>2.1083333333333332E-2</v>
      </c>
      <c r="F2198" s="1">
        <f t="shared" si="241"/>
        <v>68.308873300653616</v>
      </c>
      <c r="G2198" s="1">
        <f t="shared" si="242"/>
        <v>2.0864155179309177E-2</v>
      </c>
      <c r="H2198" s="1">
        <f t="shared" si="243"/>
        <v>4.2240396746925457</v>
      </c>
      <c r="I2198" s="1">
        <f t="shared" si="245"/>
        <v>-3.8697226556069468</v>
      </c>
      <c r="K2198">
        <f t="shared" si="244"/>
        <v>4.4582233589101841E-4</v>
      </c>
    </row>
    <row r="2199" spans="1:11" ht="14.4" customHeight="1">
      <c r="A2199" s="2">
        <v>7.6059999999999999</v>
      </c>
      <c r="B2199" s="2">
        <v>78.413020000000003</v>
      </c>
      <c r="C2199" s="2">
        <v>6.3270000000000007E-2</v>
      </c>
      <c r="D2199" s="1">
        <f t="shared" si="239"/>
        <v>66.848269394714421</v>
      </c>
      <c r="E2199" s="1">
        <f t="shared" si="240"/>
        <v>2.1090000000000001E-2</v>
      </c>
      <c r="F2199" s="1">
        <f t="shared" si="241"/>
        <v>68.258099396248952</v>
      </c>
      <c r="G2199" s="1">
        <f t="shared" si="242"/>
        <v>2.0870684171298171E-2</v>
      </c>
      <c r="H2199" s="1">
        <f t="shared" si="243"/>
        <v>4.2232960994965607</v>
      </c>
      <c r="I2199" s="1">
        <f t="shared" si="245"/>
        <v>-3.8694097759052948</v>
      </c>
      <c r="K2199">
        <f t="shared" si="244"/>
        <v>4.4548366013062734E-4</v>
      </c>
    </row>
    <row r="2200" spans="1:11" ht="14.4" customHeight="1">
      <c r="A2200" s="2">
        <v>7.6079999999999997</v>
      </c>
      <c r="B2200" s="2">
        <v>78.352680000000007</v>
      </c>
      <c r="C2200" s="2">
        <v>6.3289999999999999E-2</v>
      </c>
      <c r="D2200" s="1">
        <f t="shared" si="239"/>
        <v>66.796828644501289</v>
      </c>
      <c r="E2200" s="1">
        <f t="shared" si="240"/>
        <v>2.1096666666666666E-2</v>
      </c>
      <c r="F2200" s="1">
        <f t="shared" si="241"/>
        <v>68.206019072804793</v>
      </c>
      <c r="G2200" s="1">
        <f t="shared" si="242"/>
        <v>2.0877213120659707E-2</v>
      </c>
      <c r="H2200" s="1">
        <f t="shared" si="243"/>
        <v>4.2225328171545513</v>
      </c>
      <c r="I2200" s="1">
        <f t="shared" si="245"/>
        <v>-3.8690969961085493</v>
      </c>
      <c r="K2200">
        <f t="shared" si="244"/>
        <v>2.2256790281313766E-4</v>
      </c>
    </row>
    <row r="2201" spans="1:11" ht="14.4" customHeight="1">
      <c r="A2201" s="2">
        <v>7.61</v>
      </c>
      <c r="B2201" s="2">
        <v>78.290610000000001</v>
      </c>
      <c r="C2201" s="2">
        <v>6.3299999999999995E-2</v>
      </c>
      <c r="D2201" s="1">
        <f t="shared" si="239"/>
        <v>66.743913043478273</v>
      </c>
      <c r="E2201" s="1">
        <f t="shared" si="240"/>
        <v>2.1099999999999997E-2</v>
      </c>
      <c r="F2201" s="1">
        <f t="shared" si="241"/>
        <v>68.152209608695657</v>
      </c>
      <c r="G2201" s="1">
        <f t="shared" si="242"/>
        <v>2.0880477579355131E-2</v>
      </c>
      <c r="H2201" s="1">
        <f t="shared" si="243"/>
        <v>4.2217435803417445</v>
      </c>
      <c r="I2201" s="1">
        <f t="shared" si="245"/>
        <v>-3.8689406436547928</v>
      </c>
      <c r="K2201">
        <f t="shared" si="244"/>
        <v>4.4477794828090154E-4</v>
      </c>
    </row>
    <row r="2202" spans="1:11" ht="14.4" customHeight="1">
      <c r="A2202" s="2">
        <v>7.6120000000000001</v>
      </c>
      <c r="B2202" s="2">
        <v>78.226749999999996</v>
      </c>
      <c r="C2202" s="2">
        <v>6.3320000000000001E-2</v>
      </c>
      <c r="D2202" s="1">
        <f t="shared" si="239"/>
        <v>66.689471440750225</v>
      </c>
      <c r="E2202" s="1">
        <f t="shared" si="240"/>
        <v>2.1106666666666666E-2</v>
      </c>
      <c r="F2202" s="1">
        <f t="shared" si="241"/>
        <v>68.097063884626323</v>
      </c>
      <c r="G2202" s="1">
        <f t="shared" si="242"/>
        <v>2.0887006464776522E-2</v>
      </c>
      <c r="H2202" s="1">
        <f t="shared" si="243"/>
        <v>4.220934097462802</v>
      </c>
      <c r="I2202" s="1">
        <f t="shared" si="245"/>
        <v>-3.8686280135970348</v>
      </c>
      <c r="K2202">
        <f t="shared" si="244"/>
        <v>4.4440951974983751E-4</v>
      </c>
    </row>
    <row r="2203" spans="1:11" ht="14.4" customHeight="1">
      <c r="A2203" s="2">
        <v>7.6139999999999999</v>
      </c>
      <c r="B2203" s="2">
        <v>78.160960000000003</v>
      </c>
      <c r="C2203" s="2">
        <v>6.3339999999999994E-2</v>
      </c>
      <c r="D2203" s="1">
        <f t="shared" si="239"/>
        <v>66.633384484228486</v>
      </c>
      <c r="E2203" s="1">
        <f t="shared" si="240"/>
        <v>2.1113333333333331E-2</v>
      </c>
      <c r="F2203" s="1">
        <f t="shared" si="241"/>
        <v>68.040237341972158</v>
      </c>
      <c r="G2203" s="1">
        <f t="shared" si="242"/>
        <v>2.0893535307571848E-2</v>
      </c>
      <c r="H2203" s="1">
        <f t="shared" si="243"/>
        <v>4.220099255792773</v>
      </c>
      <c r="I2203" s="1">
        <f t="shared" si="245"/>
        <v>-3.8683154832864397</v>
      </c>
      <c r="K2203">
        <f t="shared" si="244"/>
        <v>4.4402969593648533E-4</v>
      </c>
    </row>
    <row r="2204" spans="1:11" ht="14.4" customHeight="1">
      <c r="A2204" s="2">
        <v>7.6159999999999997</v>
      </c>
      <c r="B2204" s="2">
        <v>78.093090000000004</v>
      </c>
      <c r="C2204" s="2">
        <v>6.336E-2</v>
      </c>
      <c r="D2204" s="1">
        <f t="shared" si="239"/>
        <v>66.575524296675212</v>
      </c>
      <c r="E2204" s="1">
        <f t="shared" si="240"/>
        <v>2.112E-2</v>
      </c>
      <c r="F2204" s="1">
        <f t="shared" si="241"/>
        <v>67.981599369820998</v>
      </c>
      <c r="G2204" s="1">
        <f t="shared" si="242"/>
        <v>2.0900064107741662E-2</v>
      </c>
      <c r="H2204" s="1">
        <f t="shared" si="243"/>
        <v>4.2192370710553639</v>
      </c>
      <c r="I2204" s="1">
        <f t="shared" si="245"/>
        <v>-3.8680030526600158</v>
      </c>
      <c r="K2204">
        <f t="shared" si="244"/>
        <v>2.218186416594013E-4</v>
      </c>
    </row>
    <row r="2205" spans="1:11" ht="14.4" customHeight="1">
      <c r="A2205" s="2">
        <v>7.6180000000000003</v>
      </c>
      <c r="B2205" s="2">
        <v>78.022869999999998</v>
      </c>
      <c r="C2205" s="2">
        <v>6.3369999999999996E-2</v>
      </c>
      <c r="D2205" s="1">
        <f t="shared" si="239"/>
        <v>66.515660699062238</v>
      </c>
      <c r="E2205" s="1">
        <f t="shared" si="240"/>
        <v>2.1123333333333331E-2</v>
      </c>
      <c r="F2205" s="1">
        <f t="shared" si="241"/>
        <v>67.920693171895437</v>
      </c>
      <c r="G2205" s="1">
        <f t="shared" si="242"/>
        <v>2.0903328491842177E-2</v>
      </c>
      <c r="H2205" s="1">
        <f t="shared" si="243"/>
        <v>4.2183407476620776</v>
      </c>
      <c r="I2205" s="1">
        <f t="shared" si="245"/>
        <v>-3.8678468747086989</v>
      </c>
      <c r="K2205">
        <f t="shared" si="244"/>
        <v>4.4323111679468339E-4</v>
      </c>
    </row>
    <row r="2206" spans="1:11" ht="14.4" customHeight="1">
      <c r="A2206" s="2">
        <v>7.62</v>
      </c>
      <c r="B2206" s="2">
        <v>77.950159999999997</v>
      </c>
      <c r="C2206" s="2">
        <v>6.3390000000000002E-2</v>
      </c>
      <c r="D2206" s="1">
        <f t="shared" si="239"/>
        <v>66.453674339300946</v>
      </c>
      <c r="E2206" s="1">
        <f t="shared" si="240"/>
        <v>2.1129999999999999E-2</v>
      </c>
      <c r="F2206" s="1">
        <f t="shared" si="241"/>
        <v>67.857840478090381</v>
      </c>
      <c r="G2206" s="1">
        <f t="shared" si="242"/>
        <v>2.0909857228074771E-2</v>
      </c>
      <c r="H2206" s="1">
        <f t="shared" si="243"/>
        <v>4.2174149356562349</v>
      </c>
      <c r="I2206" s="1">
        <f t="shared" si="245"/>
        <v>-3.8675345934905496</v>
      </c>
      <c r="K2206">
        <f t="shared" si="244"/>
        <v>4.4281031543042887E-4</v>
      </c>
    </row>
    <row r="2207" spans="1:11" ht="14.4" customHeight="1">
      <c r="A2207" s="2">
        <v>7.6219999999999999</v>
      </c>
      <c r="B2207" s="2">
        <v>77.874790000000004</v>
      </c>
      <c r="C2207" s="2">
        <v>6.3409999999999994E-2</v>
      </c>
      <c r="D2207" s="1">
        <f t="shared" si="239"/>
        <v>66.389420289855082</v>
      </c>
      <c r="E2207" s="1">
        <f t="shared" si="240"/>
        <v>2.1136666666666665E-2</v>
      </c>
      <c r="F2207" s="1">
        <f t="shared" si="241"/>
        <v>67.792671336714974</v>
      </c>
      <c r="G2207" s="1">
        <f t="shared" si="242"/>
        <v>2.0916385921683028E-2</v>
      </c>
      <c r="H2207" s="1">
        <f t="shared" si="243"/>
        <v>4.2164540967251121</v>
      </c>
      <c r="I2207" s="1">
        <f t="shared" si="245"/>
        <v>-3.8672224117993612</v>
      </c>
      <c r="K2207">
        <f t="shared" si="244"/>
        <v>4.4237354362048589E-4</v>
      </c>
    </row>
    <row r="2208" spans="1:11" ht="14.4" customHeight="1">
      <c r="A2208" s="2">
        <v>7.6239999999999997</v>
      </c>
      <c r="B2208" s="2">
        <v>77.796459999999996</v>
      </c>
      <c r="C2208" s="2">
        <v>6.343E-2</v>
      </c>
      <c r="D2208" s="1">
        <f t="shared" si="239"/>
        <v>66.322642796248942</v>
      </c>
      <c r="E2208" s="1">
        <f t="shared" si="240"/>
        <v>2.1143333333333333E-2</v>
      </c>
      <c r="F2208" s="1">
        <f t="shared" si="241"/>
        <v>67.724924540437627</v>
      </c>
      <c r="G2208" s="1">
        <f t="shared" si="242"/>
        <v>2.0922914572667942E-2</v>
      </c>
      <c r="H2208" s="1">
        <f t="shared" si="243"/>
        <v>4.2154542737651139</v>
      </c>
      <c r="I2208" s="1">
        <f t="shared" si="245"/>
        <v>-3.8669103295723275</v>
      </c>
      <c r="K2208">
        <f t="shared" si="244"/>
        <v>2.2095909349230898E-4</v>
      </c>
    </row>
    <row r="2209" spans="1:11" ht="14.4" customHeight="1">
      <c r="A2209" s="2">
        <v>7.6260000000000003</v>
      </c>
      <c r="B2209" s="2">
        <v>77.714550000000003</v>
      </c>
      <c r="C2209" s="2">
        <v>6.3439999999999996E-2</v>
      </c>
      <c r="D2209" s="1">
        <f t="shared" si="239"/>
        <v>66.252813299232756</v>
      </c>
      <c r="E2209" s="1">
        <f t="shared" si="240"/>
        <v>2.1146666666666664E-2</v>
      </c>
      <c r="F2209" s="1">
        <f t="shared" si="241"/>
        <v>67.65383945780053</v>
      </c>
      <c r="G2209" s="1">
        <f t="shared" si="242"/>
        <v>2.0926178882176738E-2</v>
      </c>
      <c r="H2209" s="1">
        <f t="shared" si="243"/>
        <v>4.2144041077409797</v>
      </c>
      <c r="I2209" s="1">
        <f t="shared" si="245"/>
        <v>-3.866754325738269</v>
      </c>
      <c r="K2209">
        <f t="shared" si="244"/>
        <v>4.4144143222520283E-4</v>
      </c>
    </row>
    <row r="2210" spans="1:11" ht="14.4" customHeight="1">
      <c r="A2210" s="2">
        <v>7.6280000000000001</v>
      </c>
      <c r="B2210" s="2">
        <v>77.628690000000006</v>
      </c>
      <c r="C2210" s="2">
        <v>6.3460000000000003E-2</v>
      </c>
      <c r="D2210" s="1">
        <f t="shared" si="239"/>
        <v>66.17961636828646</v>
      </c>
      <c r="E2210" s="1">
        <f t="shared" si="240"/>
        <v>2.1153333333333333E-2</v>
      </c>
      <c r="F2210" s="1">
        <f t="shared" si="241"/>
        <v>67.579535853196944</v>
      </c>
      <c r="G2210" s="1">
        <f t="shared" si="242"/>
        <v>2.093270746922735E-2</v>
      </c>
      <c r="H2210" s="1">
        <f t="shared" si="243"/>
        <v>4.2133052131536051</v>
      </c>
      <c r="I2210" s="1">
        <f t="shared" si="245"/>
        <v>-3.8664423925898932</v>
      </c>
      <c r="K2210">
        <f t="shared" si="244"/>
        <v>4.4094205740258046E-4</v>
      </c>
    </row>
    <row r="2211" spans="1:11" ht="14.4" customHeight="1">
      <c r="A2211" s="2">
        <v>7.63</v>
      </c>
      <c r="B2211" s="2">
        <v>77.538820000000001</v>
      </c>
      <c r="C2211" s="2">
        <v>6.3479999999999995E-2</v>
      </c>
      <c r="D2211" s="1">
        <f t="shared" si="239"/>
        <v>66.103000852514924</v>
      </c>
      <c r="E2211" s="1">
        <f t="shared" si="240"/>
        <v>2.1159999999999998E-2</v>
      </c>
      <c r="F2211" s="1">
        <f t="shared" si="241"/>
        <v>67.501740350554144</v>
      </c>
      <c r="G2211" s="1">
        <f t="shared" si="242"/>
        <v>2.0939236013655792E-2</v>
      </c>
      <c r="H2211" s="1">
        <f t="shared" si="243"/>
        <v>4.2121533805172815</v>
      </c>
      <c r="I2211" s="1">
        <f t="shared" si="245"/>
        <v>-3.8661305587489818</v>
      </c>
      <c r="K2211">
        <f t="shared" si="244"/>
        <v>4.4041898266566849E-4</v>
      </c>
    </row>
    <row r="2212" spans="1:11" ht="14.4" customHeight="1">
      <c r="A2212" s="2">
        <v>7.6319999999999997</v>
      </c>
      <c r="B2212" s="2">
        <v>77.44462</v>
      </c>
      <c r="C2212" s="2">
        <v>6.3500000000000001E-2</v>
      </c>
      <c r="D2212" s="1">
        <f t="shared" si="239"/>
        <v>66.022693947144091</v>
      </c>
      <c r="E2212" s="1">
        <f t="shared" si="240"/>
        <v>2.1166666666666667E-2</v>
      </c>
      <c r="F2212" s="1">
        <f t="shared" si="241"/>
        <v>67.420174302358646</v>
      </c>
      <c r="G2212" s="1">
        <f t="shared" si="242"/>
        <v>2.0945764515462623E-2</v>
      </c>
      <c r="H2212" s="1">
        <f t="shared" si="243"/>
        <v>4.2109442951238227</v>
      </c>
      <c r="I2212" s="1">
        <f t="shared" si="245"/>
        <v>-3.8658188241529583</v>
      </c>
      <c r="K2212">
        <f t="shared" si="244"/>
        <v>4.398705314008757E-4</v>
      </c>
    </row>
    <row r="2213" spans="1:11" ht="14.4" customHeight="1">
      <c r="A2213" s="2">
        <v>7.6340000000000003</v>
      </c>
      <c r="B2213" s="2">
        <v>77.345820000000003</v>
      </c>
      <c r="C2213" s="2">
        <v>6.3519999999999993E-2</v>
      </c>
      <c r="D2213" s="1">
        <f t="shared" si="239"/>
        <v>65.938465473145797</v>
      </c>
      <c r="E2213" s="1">
        <f t="shared" si="240"/>
        <v>2.1173333333333332E-2</v>
      </c>
      <c r="F2213" s="1">
        <f t="shared" si="241"/>
        <v>67.334602582097205</v>
      </c>
      <c r="G2213" s="1">
        <f t="shared" si="242"/>
        <v>2.0952292974648175E-2</v>
      </c>
      <c r="H2213" s="1">
        <f t="shared" si="243"/>
        <v>4.2096742587845979</v>
      </c>
      <c r="I2213" s="1">
        <f t="shared" si="245"/>
        <v>-3.8655071887393149</v>
      </c>
      <c r="K2213">
        <f t="shared" si="244"/>
        <v>2.1972217959654539E-4</v>
      </c>
    </row>
    <row r="2214" spans="1:11" ht="14.4" customHeight="1">
      <c r="A2214" s="2">
        <v>7.6349999999999998</v>
      </c>
      <c r="B2214" s="2">
        <v>77.294650000000004</v>
      </c>
      <c r="C2214" s="2">
        <v>6.3530000000000003E-2</v>
      </c>
      <c r="D2214" s="1">
        <f t="shared" si="239"/>
        <v>65.894842284739994</v>
      </c>
      <c r="E2214" s="1">
        <f t="shared" si="240"/>
        <v>2.1176666666666667E-2</v>
      </c>
      <c r="F2214" s="1">
        <f t="shared" si="241"/>
        <v>67.290275394856508</v>
      </c>
      <c r="G2214" s="1">
        <f t="shared" si="242"/>
        <v>2.0955557188258339E-2</v>
      </c>
      <c r="H2214" s="1">
        <f t="shared" si="243"/>
        <v>4.2090157298483613</v>
      </c>
      <c r="I2214" s="1">
        <f t="shared" si="245"/>
        <v>-3.8653514082063563</v>
      </c>
      <c r="K2214">
        <f t="shared" si="244"/>
        <v>2.1957503552152405E-4</v>
      </c>
    </row>
    <row r="2215" spans="1:11" ht="14.4" customHeight="1">
      <c r="A2215" s="2">
        <v>7.6360000000000001</v>
      </c>
      <c r="B2215" s="2">
        <v>77.242260000000002</v>
      </c>
      <c r="C2215" s="2">
        <v>6.3539999999999999E-2</v>
      </c>
      <c r="D2215" s="1">
        <f t="shared" si="239"/>
        <v>65.850179028132999</v>
      </c>
      <c r="E2215" s="1">
        <f t="shared" si="240"/>
        <v>2.1180000000000001E-2</v>
      </c>
      <c r="F2215" s="1">
        <f t="shared" si="241"/>
        <v>67.244885819948848</v>
      </c>
      <c r="G2215" s="1">
        <f t="shared" si="242"/>
        <v>2.0958821391213446E-2</v>
      </c>
      <c r="H2215" s="1">
        <f t="shared" si="243"/>
        <v>4.2083409683032009</v>
      </c>
      <c r="I2215" s="1">
        <f t="shared" si="245"/>
        <v>-3.8651956524455726</v>
      </c>
      <c r="K2215">
        <f t="shared" si="244"/>
        <v>2.194243677179424E-4</v>
      </c>
    </row>
    <row r="2216" spans="1:11" ht="14.4" customHeight="1">
      <c r="A2216" s="2">
        <v>7.6369999999999996</v>
      </c>
      <c r="B2216" s="2">
        <v>77.188609999999997</v>
      </c>
      <c r="C2216" s="2">
        <v>6.3549999999999995E-2</v>
      </c>
      <c r="D2216" s="1">
        <f t="shared" si="239"/>
        <v>65.804441602728062</v>
      </c>
      <c r="E2216" s="1">
        <f t="shared" si="240"/>
        <v>2.1183333333333332E-2</v>
      </c>
      <c r="F2216" s="1">
        <f t="shared" si="241"/>
        <v>67.198399024012517</v>
      </c>
      <c r="G2216" s="1">
        <f t="shared" si="242"/>
        <v>2.0962085583513566E-2</v>
      </c>
      <c r="H2216" s="1">
        <f t="shared" si="243"/>
        <v>4.2076494231978741</v>
      </c>
      <c r="I2216" s="1">
        <f t="shared" si="245"/>
        <v>-3.8650399214491666</v>
      </c>
      <c r="K2216">
        <f t="shared" si="244"/>
        <v>2.192702188124598E-4</v>
      </c>
    </row>
    <row r="2217" spans="1:11" ht="14.4" customHeight="1">
      <c r="A2217" s="2">
        <v>7.6379999999999999</v>
      </c>
      <c r="B2217" s="2">
        <v>77.133769999999998</v>
      </c>
      <c r="C2217" s="2">
        <v>6.3560000000000005E-2</v>
      </c>
      <c r="D2217" s="1">
        <f t="shared" si="239"/>
        <v>65.757689684569485</v>
      </c>
      <c r="E2217" s="1">
        <f t="shared" si="240"/>
        <v>2.118666666666667E-2</v>
      </c>
      <c r="F2217" s="1">
        <f t="shared" si="241"/>
        <v>67.15087593668656</v>
      </c>
      <c r="G2217" s="1">
        <f t="shared" si="242"/>
        <v>2.0965349765158771E-2</v>
      </c>
      <c r="H2217" s="1">
        <f t="shared" si="243"/>
        <v>4.2069419673620025</v>
      </c>
      <c r="I2217" s="1">
        <f t="shared" si="245"/>
        <v>-3.8648842152093423</v>
      </c>
      <c r="K2217">
        <f t="shared" si="244"/>
        <v>2.1911280193220804E-4</v>
      </c>
    </row>
    <row r="2218" spans="1:11" ht="14.4" customHeight="1">
      <c r="A2218" s="2">
        <v>7.6390000000000002</v>
      </c>
      <c r="B2218" s="2">
        <v>77.077820000000003</v>
      </c>
      <c r="C2218" s="2">
        <v>6.3570000000000002E-2</v>
      </c>
      <c r="D2218" s="1">
        <f t="shared" si="239"/>
        <v>65.709991474850824</v>
      </c>
      <c r="E2218" s="1">
        <f t="shared" si="240"/>
        <v>2.1190000000000001E-2</v>
      </c>
      <c r="F2218" s="1">
        <f t="shared" si="241"/>
        <v>67.102386194202921</v>
      </c>
      <c r="G2218" s="1">
        <f t="shared" si="242"/>
        <v>2.0968613936149127E-2</v>
      </c>
      <c r="H2218" s="1">
        <f t="shared" si="243"/>
        <v>4.2062196051069254</v>
      </c>
      <c r="I2218" s="1">
        <f t="shared" si="245"/>
        <v>-3.8647285337183108</v>
      </c>
      <c r="K2218">
        <f t="shared" si="244"/>
        <v>0</v>
      </c>
    </row>
    <row r="2219" spans="1:11" ht="14.4" customHeight="1">
      <c r="A2219" s="2">
        <v>7.64</v>
      </c>
      <c r="B2219" s="2">
        <v>77.020870000000002</v>
      </c>
      <c r="C2219" s="2">
        <v>6.3570000000000002E-2</v>
      </c>
      <c r="D2219" s="1">
        <f t="shared" si="239"/>
        <v>65.661440750213146</v>
      </c>
      <c r="E2219" s="1">
        <f t="shared" si="240"/>
        <v>2.1190000000000001E-2</v>
      </c>
      <c r="F2219" s="1">
        <f t="shared" si="241"/>
        <v>67.052806679710159</v>
      </c>
      <c r="G2219" s="1">
        <f t="shared" si="242"/>
        <v>2.0968613936149127E-2</v>
      </c>
      <c r="H2219" s="1">
        <f t="shared" si="243"/>
        <v>4.2054804683551099</v>
      </c>
      <c r="I2219" s="1">
        <f t="shared" si="245"/>
        <v>-3.8647285337183108</v>
      </c>
      <c r="K2219">
        <f t="shared" si="244"/>
        <v>2.1878927252044357E-4</v>
      </c>
    </row>
    <row r="2220" spans="1:11" ht="14.4" customHeight="1">
      <c r="A2220" s="2">
        <v>7.641</v>
      </c>
      <c r="B2220" s="2">
        <v>76.96302</v>
      </c>
      <c r="C2220" s="2">
        <v>6.3579999999999998E-2</v>
      </c>
      <c r="D2220" s="1">
        <f t="shared" si="239"/>
        <v>65.612122762148346</v>
      </c>
      <c r="E2220" s="1">
        <f t="shared" si="240"/>
        <v>2.1193333333333331E-2</v>
      </c>
      <c r="F2220" s="1">
        <f t="shared" si="241"/>
        <v>67.002662350554147</v>
      </c>
      <c r="G2220" s="1">
        <f t="shared" si="242"/>
        <v>2.0971878096484708E-2</v>
      </c>
      <c r="H2220" s="1">
        <f t="shared" si="243"/>
        <v>4.2047323551769242</v>
      </c>
      <c r="I2220" s="1">
        <f t="shared" si="245"/>
        <v>-3.8645728769682832</v>
      </c>
      <c r="K2220">
        <f t="shared" si="244"/>
        <v>2.1862374254056325E-4</v>
      </c>
    </row>
    <row r="2221" spans="1:11" ht="14.4" customHeight="1">
      <c r="A2221" s="2">
        <v>7.6420000000000003</v>
      </c>
      <c r="B2221" s="2">
        <v>76.90437</v>
      </c>
      <c r="C2221" s="2">
        <v>6.3589999999999994E-2</v>
      </c>
      <c r="D2221" s="1">
        <f t="shared" si="239"/>
        <v>65.562122762148348</v>
      </c>
      <c r="E2221" s="1">
        <f t="shared" si="240"/>
        <v>2.1196666666666666E-2</v>
      </c>
      <c r="F2221" s="1">
        <f t="shared" si="241"/>
        <v>66.951821224296694</v>
      </c>
      <c r="G2221" s="1">
        <f t="shared" si="242"/>
        <v>2.097514224616558E-2</v>
      </c>
      <c r="H2221" s="1">
        <f t="shared" si="243"/>
        <v>4.203973274519945</v>
      </c>
      <c r="I2221" s="1">
        <f t="shared" si="245"/>
        <v>-3.8644172449514778</v>
      </c>
      <c r="K2221">
        <f t="shared" si="244"/>
        <v>2.184560386474117E-4</v>
      </c>
    </row>
    <row r="2222" spans="1:11" ht="14.4" customHeight="1">
      <c r="A2222" s="2">
        <v>7.6429999999999998</v>
      </c>
      <c r="B2222" s="2">
        <v>76.844989999999996</v>
      </c>
      <c r="C2222" s="2">
        <v>6.3600000000000004E-2</v>
      </c>
      <c r="D2222" s="1">
        <f t="shared" si="239"/>
        <v>65.51150042625747</v>
      </c>
      <c r="E2222" s="1">
        <f t="shared" si="240"/>
        <v>2.12E-2</v>
      </c>
      <c r="F2222" s="1">
        <f t="shared" si="241"/>
        <v>66.900344235294142</v>
      </c>
      <c r="G2222" s="1">
        <f t="shared" si="242"/>
        <v>2.0978406385191814E-2</v>
      </c>
      <c r="H2222" s="1">
        <f t="shared" si="243"/>
        <v>4.2032041126410364</v>
      </c>
      <c r="I2222" s="1">
        <f t="shared" si="245"/>
        <v>-3.8642616376601135</v>
      </c>
      <c r="K2222">
        <f t="shared" si="244"/>
        <v>2.1828638817852848E-4</v>
      </c>
    </row>
    <row r="2223" spans="1:11" ht="14.4" customHeight="1">
      <c r="A2223" s="2">
        <v>7.6440000000000001</v>
      </c>
      <c r="B2223" s="2">
        <v>76.784970000000001</v>
      </c>
      <c r="C2223" s="2">
        <v>6.361E-2</v>
      </c>
      <c r="D2223" s="1">
        <f t="shared" si="239"/>
        <v>65.460332480818423</v>
      </c>
      <c r="E2223" s="1">
        <f t="shared" si="240"/>
        <v>2.1203333333333334E-2</v>
      </c>
      <c r="F2223" s="1">
        <f t="shared" si="241"/>
        <v>66.848309730520043</v>
      </c>
      <c r="G2223" s="1">
        <f t="shared" si="242"/>
        <v>2.0981670513563262E-2</v>
      </c>
      <c r="H2223" s="1">
        <f t="shared" si="243"/>
        <v>4.2024260187184961</v>
      </c>
      <c r="I2223" s="1">
        <f t="shared" si="245"/>
        <v>-3.8641060550864252</v>
      </c>
      <c r="K2223">
        <f t="shared" si="244"/>
        <v>2.1811499005383426E-4</v>
      </c>
    </row>
    <row r="2224" spans="1:11" ht="14.4" customHeight="1">
      <c r="A2224" s="2">
        <v>7.6449999999999996</v>
      </c>
      <c r="B2224" s="2">
        <v>76.724360000000004</v>
      </c>
      <c r="C2224" s="2">
        <v>6.3619999999999996E-2</v>
      </c>
      <c r="D2224" s="1">
        <f t="shared" si="239"/>
        <v>65.408661551577168</v>
      </c>
      <c r="E2224" s="1">
        <f t="shared" si="240"/>
        <v>2.1206666666666665E-2</v>
      </c>
      <c r="F2224" s="1">
        <f t="shared" si="241"/>
        <v>66.795761234214282</v>
      </c>
      <c r="G2224" s="1">
        <f t="shared" si="242"/>
        <v>2.0984934631280427E-2</v>
      </c>
      <c r="H2224" s="1">
        <f t="shared" si="243"/>
        <v>4.2016396239516425</v>
      </c>
      <c r="I2224" s="1">
        <f t="shared" si="245"/>
        <v>-3.86395049722262</v>
      </c>
      <c r="K2224">
        <f t="shared" si="244"/>
        <v>2.1794197215147475E-4</v>
      </c>
    </row>
    <row r="2225" spans="1:11" ht="14.4" customHeight="1">
      <c r="A2225" s="2">
        <v>7.6459999999999999</v>
      </c>
      <c r="B2225" s="2">
        <v>76.663200000000003</v>
      </c>
      <c r="C2225" s="2">
        <v>6.3630000000000006E-2</v>
      </c>
      <c r="D2225" s="1">
        <f t="shared" si="239"/>
        <v>65.356521739130443</v>
      </c>
      <c r="E2225" s="1">
        <f t="shared" si="240"/>
        <v>2.1210000000000003E-2</v>
      </c>
      <c r="F2225" s="1">
        <f t="shared" si="241"/>
        <v>66.742733565217392</v>
      </c>
      <c r="G2225" s="1">
        <f t="shared" si="242"/>
        <v>2.0988198738343164E-2</v>
      </c>
      <c r="H2225" s="1">
        <f t="shared" si="243"/>
        <v>4.2008454309084495</v>
      </c>
      <c r="I2225" s="1">
        <f t="shared" si="245"/>
        <v>-3.863794964060939</v>
      </c>
      <c r="K2225">
        <f t="shared" si="244"/>
        <v>2.1776757601575547E-4</v>
      </c>
    </row>
    <row r="2226" spans="1:11" ht="14.4" customHeight="1">
      <c r="A2226" s="2">
        <v>7.6470000000000002</v>
      </c>
      <c r="B2226" s="2">
        <v>76.601619999999997</v>
      </c>
      <c r="C2226" s="2">
        <v>6.3640000000000002E-2</v>
      </c>
      <c r="D2226" s="1">
        <f t="shared" si="239"/>
        <v>65.304023870417737</v>
      </c>
      <c r="E2226" s="1">
        <f t="shared" si="240"/>
        <v>2.1213333333333334E-2</v>
      </c>
      <c r="F2226" s="1">
        <f t="shared" si="241"/>
        <v>66.689339896788866</v>
      </c>
      <c r="G2226" s="1">
        <f t="shared" si="242"/>
        <v>2.0991462834751541E-2</v>
      </c>
      <c r="H2226" s="1">
        <f t="shared" si="243"/>
        <v>4.2000451185113912</v>
      </c>
      <c r="I2226" s="1">
        <f t="shared" si="245"/>
        <v>-3.8636394555936171</v>
      </c>
      <c r="K2226">
        <f t="shared" si="244"/>
        <v>2.1759222790549698E-4</v>
      </c>
    </row>
    <row r="2227" spans="1:11" ht="14.4" customHeight="1">
      <c r="A2227" s="2">
        <v>7.6479999999999997</v>
      </c>
      <c r="B2227" s="2">
        <v>76.539789999999996</v>
      </c>
      <c r="C2227" s="2">
        <v>6.3649999999999998E-2</v>
      </c>
      <c r="D2227" s="1">
        <f t="shared" si="239"/>
        <v>65.251312872975291</v>
      </c>
      <c r="E2227" s="1">
        <f t="shared" si="240"/>
        <v>2.1216666666666665E-2</v>
      </c>
      <c r="F2227" s="1">
        <f t="shared" si="241"/>
        <v>66.635728227763579</v>
      </c>
      <c r="G2227" s="1">
        <f t="shared" si="242"/>
        <v>2.0994726920505625E-2</v>
      </c>
      <c r="H2227" s="1">
        <f t="shared" si="243"/>
        <v>4.1992408935795158</v>
      </c>
      <c r="I2227" s="1">
        <f t="shared" si="245"/>
        <v>-3.8634839718128937</v>
      </c>
      <c r="K2227">
        <f t="shared" si="244"/>
        <v>2.1741633986934949E-4</v>
      </c>
    </row>
    <row r="2228" spans="1:11" ht="14.4" customHeight="1">
      <c r="A2228" s="2">
        <v>7.649</v>
      </c>
      <c r="B2228" s="2">
        <v>76.477829999999997</v>
      </c>
      <c r="C2228" s="2">
        <v>6.3659999999999994E-2</v>
      </c>
      <c r="D2228" s="1">
        <f t="shared" si="239"/>
        <v>65.198491048593354</v>
      </c>
      <c r="E2228" s="1">
        <f t="shared" si="240"/>
        <v>2.1219999999999999E-2</v>
      </c>
      <c r="F2228" s="1">
        <f t="shared" si="241"/>
        <v>66.582003028644507</v>
      </c>
      <c r="G2228" s="1">
        <f t="shared" si="242"/>
        <v>2.0997990995605488E-2</v>
      </c>
      <c r="H2228" s="1">
        <f t="shared" si="243"/>
        <v>4.1984343162339171</v>
      </c>
      <c r="I2228" s="1">
        <f t="shared" si="245"/>
        <v>-3.8633285127110106</v>
      </c>
      <c r="K2228">
        <f t="shared" si="244"/>
        <v>2.1724025291282767E-4</v>
      </c>
    </row>
    <row r="2229" spans="1:11" ht="14.4" customHeight="1">
      <c r="A2229" s="2">
        <v>7.65</v>
      </c>
      <c r="B2229" s="2">
        <v>76.415859999999995</v>
      </c>
      <c r="C2229" s="2">
        <v>6.3670000000000004E-2</v>
      </c>
      <c r="D2229" s="1">
        <f t="shared" si="239"/>
        <v>65.145660699062233</v>
      </c>
      <c r="E2229" s="1">
        <f t="shared" si="240"/>
        <v>2.1223333333333334E-2</v>
      </c>
      <c r="F2229" s="1">
        <f t="shared" si="241"/>
        <v>66.52826877129867</v>
      </c>
      <c r="G2229" s="1">
        <f t="shared" si="242"/>
        <v>2.10012550600512E-2</v>
      </c>
      <c r="H2229" s="1">
        <f t="shared" si="243"/>
        <v>4.1976269516400651</v>
      </c>
      <c r="I2229" s="1">
        <f t="shared" si="245"/>
        <v>-3.8631730782802136</v>
      </c>
      <c r="K2229">
        <f t="shared" si="244"/>
        <v>2.1706423699921577E-4</v>
      </c>
    </row>
    <row r="2230" spans="1:11" ht="14.4" customHeight="1">
      <c r="A2230" s="2">
        <v>7.6509999999999998</v>
      </c>
      <c r="B2230" s="2">
        <v>76.353949999999998</v>
      </c>
      <c r="C2230" s="2">
        <v>6.368E-2</v>
      </c>
      <c r="D2230" s="1">
        <f t="shared" si="239"/>
        <v>65.092881500426259</v>
      </c>
      <c r="E2230" s="1">
        <f t="shared" si="240"/>
        <v>2.1226666666666668E-2</v>
      </c>
      <c r="F2230" s="1">
        <f t="shared" si="241"/>
        <v>66.474586398408647</v>
      </c>
      <c r="G2230" s="1">
        <f t="shared" si="242"/>
        <v>2.1004519113842834E-2</v>
      </c>
      <c r="H2230" s="1">
        <f t="shared" si="243"/>
        <v>4.1968197151978606</v>
      </c>
      <c r="I2230" s="1">
        <f t="shared" si="245"/>
        <v>-3.863017668512752</v>
      </c>
      <c r="K2230">
        <f t="shared" si="244"/>
        <v>2.1688850525701783E-4</v>
      </c>
    </row>
    <row r="2231" spans="1:11" ht="14.4" customHeight="1">
      <c r="A2231" s="2">
        <v>7.6520000000000001</v>
      </c>
      <c r="B2231" s="2">
        <v>76.292180000000002</v>
      </c>
      <c r="C2231" s="2">
        <v>6.3689999999999997E-2</v>
      </c>
      <c r="D2231" s="1">
        <f t="shared" si="239"/>
        <v>65.040221653878959</v>
      </c>
      <c r="E2231" s="1">
        <f t="shared" si="240"/>
        <v>2.1229999999999999E-2</v>
      </c>
      <c r="F2231" s="1">
        <f t="shared" si="241"/>
        <v>66.421025559590817</v>
      </c>
      <c r="G2231" s="1">
        <f t="shared" si="242"/>
        <v>2.1007783156980452E-2</v>
      </c>
      <c r="H2231" s="1">
        <f t="shared" si="243"/>
        <v>4.1960136563531973</v>
      </c>
      <c r="I2231" s="1">
        <f t="shared" si="245"/>
        <v>-3.8628622834008794</v>
      </c>
      <c r="K2231">
        <f t="shared" si="244"/>
        <v>2.1671325660728441E-4</v>
      </c>
    </row>
    <row r="2232" spans="1:11" ht="14.4" customHeight="1">
      <c r="A2232" s="2">
        <v>7.6529999999999996</v>
      </c>
      <c r="B2232" s="2">
        <v>76.230609999999999</v>
      </c>
      <c r="C2232" s="2">
        <v>6.3700000000000007E-2</v>
      </c>
      <c r="D2232" s="1">
        <f t="shared" si="239"/>
        <v>64.987732310315437</v>
      </c>
      <c r="E2232" s="1">
        <f t="shared" si="240"/>
        <v>2.1233333333333337E-2</v>
      </c>
      <c r="F2232" s="1">
        <f t="shared" si="241"/>
        <v>66.367638493037802</v>
      </c>
      <c r="G2232" s="1">
        <f t="shared" si="242"/>
        <v>2.1011047189464126E-2</v>
      </c>
      <c r="H2232" s="1">
        <f t="shared" si="243"/>
        <v>4.1952095655852029</v>
      </c>
      <c r="I2232" s="1">
        <f t="shared" si="245"/>
        <v>-3.8627069229368529</v>
      </c>
      <c r="K2232">
        <f t="shared" si="244"/>
        <v>0</v>
      </c>
    </row>
    <row r="2233" spans="1:11" ht="14.4" customHeight="1">
      <c r="A2233" s="2">
        <v>7.6539999999999999</v>
      </c>
      <c r="B2233" s="2">
        <v>76.169349999999994</v>
      </c>
      <c r="C2233" s="2">
        <v>6.3700000000000007E-2</v>
      </c>
      <c r="D2233" s="1">
        <f t="shared" si="239"/>
        <v>64.935507246376815</v>
      </c>
      <c r="E2233" s="1">
        <f t="shared" si="240"/>
        <v>2.1233333333333337E-2</v>
      </c>
      <c r="F2233" s="1">
        <f t="shared" si="241"/>
        <v>66.314304516908223</v>
      </c>
      <c r="G2233" s="1">
        <f t="shared" si="242"/>
        <v>2.1011047189464126E-2</v>
      </c>
      <c r="H2233" s="1">
        <f t="shared" si="243"/>
        <v>4.1944056283230218</v>
      </c>
      <c r="I2233" s="1">
        <f t="shared" si="245"/>
        <v>-3.8627069229368529</v>
      </c>
      <c r="K2233">
        <f t="shared" si="244"/>
        <v>2.1636526001689315E-4</v>
      </c>
    </row>
    <row r="2234" spans="1:11" ht="14.4" customHeight="1">
      <c r="A2234" s="2">
        <v>7.6550000000000002</v>
      </c>
      <c r="B2234" s="2">
        <v>76.108519999999999</v>
      </c>
      <c r="C2234" s="2">
        <v>6.3710000000000003E-2</v>
      </c>
      <c r="D2234" s="1">
        <f t="shared" si="239"/>
        <v>64.883648763853373</v>
      </c>
      <c r="E2234" s="1">
        <f t="shared" si="240"/>
        <v>2.1236666666666668E-2</v>
      </c>
      <c r="F2234" s="1">
        <f t="shared" si="241"/>
        <v>66.261561184768397</v>
      </c>
      <c r="G2234" s="1">
        <f t="shared" si="242"/>
        <v>2.1014311211293712E-2</v>
      </c>
      <c r="H2234" s="1">
        <f t="shared" si="243"/>
        <v>4.1936099580908373</v>
      </c>
      <c r="I2234" s="1">
        <f t="shared" si="245"/>
        <v>-3.862551587112943</v>
      </c>
      <c r="K2234">
        <f t="shared" si="244"/>
        <v>2.1619316567190894E-4</v>
      </c>
    </row>
    <row r="2235" spans="1:11" ht="14.4" customHeight="1">
      <c r="A2235" s="2">
        <v>7.6559999999999997</v>
      </c>
      <c r="B2235" s="2">
        <v>76.048230000000004</v>
      </c>
      <c r="C2235" s="2">
        <v>6.3719999999999999E-2</v>
      </c>
      <c r="D2235" s="1">
        <f t="shared" si="239"/>
        <v>64.832250639386203</v>
      </c>
      <c r="E2235" s="1">
        <f t="shared" si="240"/>
        <v>2.1239999999999998E-2</v>
      </c>
      <c r="F2235" s="1">
        <f t="shared" si="241"/>
        <v>66.209287642966757</v>
      </c>
      <c r="G2235" s="1">
        <f t="shared" si="242"/>
        <v>2.1017575222469709E-2</v>
      </c>
      <c r="H2235" s="1">
        <f t="shared" si="243"/>
        <v>4.1928207498238503</v>
      </c>
      <c r="I2235" s="1">
        <f t="shared" si="245"/>
        <v>-3.8623962759213932</v>
      </c>
      <c r="K2235">
        <f t="shared" si="244"/>
        <v>2.1602271952265967E-4</v>
      </c>
    </row>
    <row r="2236" spans="1:11" ht="14.4" customHeight="1">
      <c r="A2236" s="2">
        <v>7.657</v>
      </c>
      <c r="B2236" s="2">
        <v>75.988560000000007</v>
      </c>
      <c r="C2236" s="2">
        <v>6.3729999999999995E-2</v>
      </c>
      <c r="D2236" s="1">
        <f t="shared" si="239"/>
        <v>64.78138107416882</v>
      </c>
      <c r="E2236" s="1">
        <f t="shared" si="240"/>
        <v>2.1243333333333333E-2</v>
      </c>
      <c r="F2236" s="1">
        <f t="shared" si="241"/>
        <v>66.157553546121079</v>
      </c>
      <c r="G2236" s="1">
        <f t="shared" si="242"/>
        <v>2.1020839222991975E-2</v>
      </c>
      <c r="H2236" s="1">
        <f t="shared" si="243"/>
        <v>4.1920390721919727</v>
      </c>
      <c r="I2236" s="1">
        <f t="shared" si="245"/>
        <v>-3.8622409893544813</v>
      </c>
      <c r="K2236">
        <f t="shared" si="244"/>
        <v>2.1585412048884313E-4</v>
      </c>
    </row>
    <row r="2237" spans="1:11" ht="14.4" customHeight="1">
      <c r="A2237" s="2">
        <v>7.6580000000000004</v>
      </c>
      <c r="B2237" s="2">
        <v>75.929569999999998</v>
      </c>
      <c r="C2237" s="2">
        <v>6.3740000000000005E-2</v>
      </c>
      <c r="D2237" s="1">
        <f t="shared" si="239"/>
        <v>64.731091219096342</v>
      </c>
      <c r="E2237" s="1">
        <f t="shared" si="240"/>
        <v>2.1246666666666667E-2</v>
      </c>
      <c r="F2237" s="1">
        <f t="shared" si="241"/>
        <v>66.10641113719808</v>
      </c>
      <c r="G2237" s="1">
        <f t="shared" si="242"/>
        <v>2.1024103212860575E-2</v>
      </c>
      <c r="H2237" s="1">
        <f t="shared" si="243"/>
        <v>4.1912657336398693</v>
      </c>
      <c r="I2237" s="1">
        <f t="shared" si="245"/>
        <v>-3.8620857274044793</v>
      </c>
      <c r="K2237">
        <f t="shared" si="244"/>
        <v>2.1568749644792235E-4</v>
      </c>
    </row>
    <row r="2238" spans="1:11" ht="14.4" customHeight="1">
      <c r="A2238" s="2">
        <v>7.6589999999999998</v>
      </c>
      <c r="B2238" s="2">
        <v>75.871290000000002</v>
      </c>
      <c r="C2238" s="2">
        <v>6.3750000000000001E-2</v>
      </c>
      <c r="D2238" s="1">
        <f t="shared" si="239"/>
        <v>64.681406649616378</v>
      </c>
      <c r="E2238" s="1">
        <f t="shared" si="240"/>
        <v>2.1250000000000002E-2</v>
      </c>
      <c r="F2238" s="1">
        <f t="shared" si="241"/>
        <v>66.055886540920724</v>
      </c>
      <c r="G2238" s="1">
        <f t="shared" si="242"/>
        <v>2.1027367192075579E-2</v>
      </c>
      <c r="H2238" s="1">
        <f t="shared" si="243"/>
        <v>4.190501149494068</v>
      </c>
      <c r="I2238" s="1">
        <f t="shared" si="245"/>
        <v>-3.8619304900636622</v>
      </c>
      <c r="K2238">
        <f t="shared" si="244"/>
        <v>2.1552291844258289E-4</v>
      </c>
    </row>
    <row r="2239" spans="1:11" ht="14.4" customHeight="1">
      <c r="A2239" s="2">
        <v>7.66</v>
      </c>
      <c r="B2239" s="2">
        <v>75.813739999999996</v>
      </c>
      <c r="C2239" s="2">
        <v>6.3759999999999997E-2</v>
      </c>
      <c r="D2239" s="1">
        <f t="shared" si="239"/>
        <v>64.63234441602728</v>
      </c>
      <c r="E2239" s="1">
        <f t="shared" si="240"/>
        <v>2.1253333333333332E-2</v>
      </c>
      <c r="F2239" s="1">
        <f t="shared" si="241"/>
        <v>66.00599717601591</v>
      </c>
      <c r="G2239" s="1">
        <f t="shared" si="242"/>
        <v>2.1030631160637057E-2</v>
      </c>
      <c r="H2239" s="1">
        <f t="shared" si="243"/>
        <v>4.1897456042016046</v>
      </c>
      <c r="I2239" s="1">
        <f t="shared" si="245"/>
        <v>-3.8617752773243081</v>
      </c>
      <c r="K2239">
        <f t="shared" si="244"/>
        <v>2.1536042909901947E-4</v>
      </c>
    </row>
    <row r="2240" spans="1:11" ht="14.4" customHeight="1">
      <c r="A2240" s="2">
        <v>7.6609999999999996</v>
      </c>
      <c r="B2240" s="2">
        <v>75.756929999999997</v>
      </c>
      <c r="C2240" s="2">
        <v>6.3769999999999993E-2</v>
      </c>
      <c r="D2240" s="1">
        <f t="shared" si="239"/>
        <v>64.583913043478262</v>
      </c>
      <c r="E2240" s="1">
        <f t="shared" si="240"/>
        <v>2.1256666666666663E-2</v>
      </c>
      <c r="F2240" s="1">
        <f t="shared" si="241"/>
        <v>65.95675175507246</v>
      </c>
      <c r="G2240" s="1">
        <f t="shared" si="242"/>
        <v>2.103389511854508E-2</v>
      </c>
      <c r="H2240" s="1">
        <f t="shared" si="243"/>
        <v>4.1889992508006886</v>
      </c>
      <c r="I2240" s="1">
        <f t="shared" si="245"/>
        <v>-3.8616200891787003</v>
      </c>
      <c r="K2240">
        <f t="shared" si="244"/>
        <v>2.1520004262603765E-4</v>
      </c>
    </row>
    <row r="2241" spans="1:11" ht="14.4" customHeight="1">
      <c r="A2241" s="2">
        <v>7.6619999999999999</v>
      </c>
      <c r="B2241" s="2">
        <v>75.700860000000006</v>
      </c>
      <c r="C2241" s="2">
        <v>6.3780000000000003E-2</v>
      </c>
      <c r="D2241" s="1">
        <f t="shared" si="239"/>
        <v>64.536112531969323</v>
      </c>
      <c r="E2241" s="1">
        <f t="shared" si="240"/>
        <v>2.1260000000000001E-2</v>
      </c>
      <c r="F2241" s="1">
        <f t="shared" si="241"/>
        <v>65.908150284398999</v>
      </c>
      <c r="G2241" s="1">
        <f t="shared" si="242"/>
        <v>2.1037159065799716E-2</v>
      </c>
      <c r="H2241" s="1">
        <f t="shared" si="243"/>
        <v>4.1882621104074147</v>
      </c>
      <c r="I2241" s="1">
        <f t="shared" si="245"/>
        <v>-3.8614649256191238</v>
      </c>
      <c r="K2241">
        <f t="shared" si="244"/>
        <v>0</v>
      </c>
    </row>
    <row r="2242" spans="1:11" ht="14.4" customHeight="1">
      <c r="A2242" s="2">
        <v>7.6630000000000003</v>
      </c>
      <c r="B2242" s="2">
        <v>75.645499999999998</v>
      </c>
      <c r="C2242" s="2">
        <v>6.3780000000000003E-2</v>
      </c>
      <c r="D2242" s="1">
        <f t="shared" ref="D2242:D2305" si="246">B2242/$N$9</f>
        <v>64.488917306052869</v>
      </c>
      <c r="E2242" s="1">
        <f t="shared" ref="E2242:E2305" si="247">C2242/$N$5</f>
        <v>2.1260000000000001E-2</v>
      </c>
      <c r="F2242" s="1">
        <f t="shared" ref="F2242:F2305" si="248">(D2242*(1+E2242))</f>
        <v>65.85995168797956</v>
      </c>
      <c r="G2242" s="1">
        <f t="shared" ref="G2242:G2305" si="249">LN(1+E2242)</f>
        <v>2.1037159065799716E-2</v>
      </c>
      <c r="H2242" s="1">
        <f t="shared" ref="H2242:H2305" si="250">LN(F2242)</f>
        <v>4.1875305433916106</v>
      </c>
      <c r="I2242" s="1">
        <f t="shared" si="245"/>
        <v>-3.8614649256191238</v>
      </c>
      <c r="K2242">
        <f t="shared" ref="K2242:K2305" si="251">(((B2242/1.17299999999999)+(B2243/1.17299999999999))/2)*(((C2243/3)-(C2242/3)))</f>
        <v>2.1488540778614689E-4</v>
      </c>
    </row>
    <row r="2243" spans="1:11" ht="14.4" customHeight="1">
      <c r="A2243" s="2">
        <v>7.6639999999999997</v>
      </c>
      <c r="B2243" s="2">
        <v>75.590850000000003</v>
      </c>
      <c r="C2243" s="2">
        <v>6.3789999999999999E-2</v>
      </c>
      <c r="D2243" s="1">
        <f t="shared" si="246"/>
        <v>64.442327365728914</v>
      </c>
      <c r="E2243" s="1">
        <f t="shared" si="247"/>
        <v>2.1263333333333332E-2</v>
      </c>
      <c r="F2243" s="1">
        <f t="shared" si="248"/>
        <v>65.812586053282203</v>
      </c>
      <c r="G2243" s="1">
        <f t="shared" si="249"/>
        <v>2.1040423002401037E-2</v>
      </c>
      <c r="H2243" s="1">
        <f t="shared" si="250"/>
        <v>4.1868110974455854</v>
      </c>
      <c r="I2243" s="1">
        <f t="shared" si="245"/>
        <v>-3.8613097866378689</v>
      </c>
      <c r="K2243">
        <f t="shared" si="251"/>
        <v>2.1473113100319344E-4</v>
      </c>
    </row>
    <row r="2244" spans="1:11" ht="14.4" customHeight="1">
      <c r="A2244" s="2">
        <v>7.665</v>
      </c>
      <c r="B2244" s="2">
        <v>75.536919999999995</v>
      </c>
      <c r="C2244" s="2">
        <v>6.3799999999999996E-2</v>
      </c>
      <c r="D2244" s="1">
        <f t="shared" si="246"/>
        <v>64.396351236146643</v>
      </c>
      <c r="E2244" s="1">
        <f t="shared" si="247"/>
        <v>2.1266666666666666E-2</v>
      </c>
      <c r="F2244" s="1">
        <f t="shared" si="248"/>
        <v>65.765846972435369</v>
      </c>
      <c r="G2244" s="1">
        <f t="shared" si="249"/>
        <v>2.1043686928349108E-2</v>
      </c>
      <c r="H2244" s="1">
        <f t="shared" si="250"/>
        <v>4.186100660609732</v>
      </c>
      <c r="I2244" s="1">
        <f t="shared" si="245"/>
        <v>-3.8611546722272285</v>
      </c>
      <c r="K2244">
        <f t="shared" si="251"/>
        <v>2.1457888604723999E-4</v>
      </c>
    </row>
    <row r="2245" spans="1:11" ht="14.4" customHeight="1">
      <c r="A2245" s="2">
        <v>7.6660000000000004</v>
      </c>
      <c r="B2245" s="2">
        <v>75.483699999999999</v>
      </c>
      <c r="C2245" s="2">
        <v>6.3810000000000006E-2</v>
      </c>
      <c r="D2245" s="1">
        <f t="shared" si="246"/>
        <v>64.35098039215687</v>
      </c>
      <c r="E2245" s="1">
        <f t="shared" si="247"/>
        <v>2.1270000000000001E-2</v>
      </c>
      <c r="F2245" s="1">
        <f t="shared" si="248"/>
        <v>65.719725745098046</v>
      </c>
      <c r="G2245" s="1">
        <f t="shared" si="249"/>
        <v>2.1046950843643785E-2</v>
      </c>
      <c r="H2245" s="1">
        <f t="shared" si="250"/>
        <v>4.1853991200790768</v>
      </c>
      <c r="I2245" s="1">
        <f t="shared" si="245"/>
        <v>-3.86099958237951</v>
      </c>
      <c r="K2245">
        <f t="shared" si="251"/>
        <v>2.1442865870992822E-4</v>
      </c>
    </row>
    <row r="2246" spans="1:11" ht="14.4" customHeight="1">
      <c r="A2246" s="2">
        <v>7.6669999999999998</v>
      </c>
      <c r="B2246" s="2">
        <v>75.431190000000001</v>
      </c>
      <c r="C2246" s="2">
        <v>6.3820000000000002E-2</v>
      </c>
      <c r="D2246" s="1">
        <f t="shared" si="246"/>
        <v>64.306214833759597</v>
      </c>
      <c r="E2246" s="1">
        <f t="shared" si="247"/>
        <v>2.1273333333333335E-2</v>
      </c>
      <c r="F2246" s="1">
        <f t="shared" si="248"/>
        <v>65.674222377323105</v>
      </c>
      <c r="G2246" s="1">
        <f t="shared" si="249"/>
        <v>2.1050214748285574E-2</v>
      </c>
      <c r="H2246" s="1">
        <f t="shared" si="250"/>
        <v>4.1847064950344031</v>
      </c>
      <c r="I2246" s="1">
        <f t="shared" si="245"/>
        <v>-3.8608445170869929</v>
      </c>
      <c r="K2246">
        <f t="shared" si="251"/>
        <v>2.1428047740819906E-4</v>
      </c>
    </row>
    <row r="2247" spans="1:11" ht="14.4" customHeight="1">
      <c r="A2247" s="2">
        <v>7.6680000000000001</v>
      </c>
      <c r="B2247" s="2">
        <v>75.379409999999993</v>
      </c>
      <c r="C2247" s="2">
        <v>6.3829999999999998E-2</v>
      </c>
      <c r="D2247" s="1">
        <f t="shared" si="246"/>
        <v>64.262071611253205</v>
      </c>
      <c r="E2247" s="1">
        <f t="shared" si="247"/>
        <v>2.1276666666666666E-2</v>
      </c>
      <c r="F2247" s="1">
        <f t="shared" si="248"/>
        <v>65.629354288235305</v>
      </c>
      <c r="G2247" s="1">
        <f t="shared" si="249"/>
        <v>2.1053478642274321E-2</v>
      </c>
      <c r="H2247" s="1">
        <f t="shared" si="250"/>
        <v>4.1840230697694771</v>
      </c>
      <c r="I2247" s="1">
        <f t="shared" si="245"/>
        <v>-3.8606894763419914</v>
      </c>
      <c r="K2247">
        <f t="shared" si="251"/>
        <v>2.1413439897682656E-4</v>
      </c>
    </row>
    <row r="2248" spans="1:11" ht="14.4" customHeight="1">
      <c r="A2248" s="2">
        <v>7.6689999999999996</v>
      </c>
      <c r="B2248" s="2">
        <v>75.328379999999996</v>
      </c>
      <c r="C2248" s="2">
        <v>6.3839999999999994E-2</v>
      </c>
      <c r="D2248" s="1">
        <f t="shared" si="246"/>
        <v>64.218567774936062</v>
      </c>
      <c r="E2248" s="1">
        <f t="shared" si="247"/>
        <v>2.1279999999999997E-2</v>
      </c>
      <c r="F2248" s="1">
        <f t="shared" si="248"/>
        <v>65.585138897186695</v>
      </c>
      <c r="G2248" s="1">
        <f t="shared" si="249"/>
        <v>2.10567425256101E-2</v>
      </c>
      <c r="H2248" s="1">
        <f t="shared" si="250"/>
        <v>4.183349129084287</v>
      </c>
      <c r="I2248" s="1">
        <f t="shared" si="245"/>
        <v>-3.8605344601368143</v>
      </c>
      <c r="K2248">
        <f t="shared" si="251"/>
        <v>2.1399049445894306E-4</v>
      </c>
    </row>
    <row r="2249" spans="1:11" ht="14.4" customHeight="1">
      <c r="A2249" s="2">
        <v>7.67</v>
      </c>
      <c r="B2249" s="2">
        <v>75.278130000000004</v>
      </c>
      <c r="C2249" s="2">
        <v>6.3850000000000004E-2</v>
      </c>
      <c r="D2249" s="1">
        <f t="shared" si="246"/>
        <v>64.175728900255763</v>
      </c>
      <c r="E2249" s="1">
        <f t="shared" si="247"/>
        <v>2.1283333333333335E-2</v>
      </c>
      <c r="F2249" s="1">
        <f t="shared" si="248"/>
        <v>65.541602330349534</v>
      </c>
      <c r="G2249" s="1">
        <f t="shared" si="249"/>
        <v>2.1060006398292978E-2</v>
      </c>
      <c r="H2249" s="1">
        <f t="shared" si="250"/>
        <v>4.182685091100435</v>
      </c>
      <c r="I2249" s="1">
        <f t="shared" si="245"/>
        <v>-3.8603794684637718</v>
      </c>
      <c r="K2249">
        <f t="shared" si="251"/>
        <v>2.1377982381342816E-4</v>
      </c>
    </row>
    <row r="2250" spans="1:11" ht="14.4" customHeight="1">
      <c r="A2250" s="2">
        <v>7.6719999999999997</v>
      </c>
      <c r="B2250" s="2">
        <v>75.180109999999999</v>
      </c>
      <c r="C2250" s="2">
        <v>6.386E-2</v>
      </c>
      <c r="D2250" s="1">
        <f t="shared" si="246"/>
        <v>64.092165387894298</v>
      </c>
      <c r="E2250" s="1">
        <f t="shared" si="247"/>
        <v>2.1286666666666666E-2</v>
      </c>
      <c r="F2250" s="1">
        <f t="shared" si="248"/>
        <v>65.456473948451276</v>
      </c>
      <c r="G2250" s="1">
        <f t="shared" si="249"/>
        <v>2.1063270260323026E-2</v>
      </c>
      <c r="H2250" s="1">
        <f t="shared" si="250"/>
        <v>4.1813854018790408</v>
      </c>
      <c r="I2250" s="1">
        <f t="shared" si="245"/>
        <v>-3.8602245013151792</v>
      </c>
      <c r="K2250">
        <f t="shared" si="251"/>
        <v>4.2701233304929609E-4</v>
      </c>
    </row>
    <row r="2251" spans="1:11" ht="14.4" customHeight="1">
      <c r="A2251" s="2">
        <v>7.6740000000000004</v>
      </c>
      <c r="B2251" s="2">
        <v>75.085530000000006</v>
      </c>
      <c r="C2251" s="2">
        <v>6.3880000000000006E-2</v>
      </c>
      <c r="D2251" s="1">
        <f t="shared" si="246"/>
        <v>64.011534526854234</v>
      </c>
      <c r="E2251" s="1">
        <f t="shared" si="247"/>
        <v>2.1293333333333334E-2</v>
      </c>
      <c r="F2251" s="1">
        <f t="shared" si="248"/>
        <v>65.374553468712719</v>
      </c>
      <c r="G2251" s="1">
        <f t="shared" si="249"/>
        <v>2.1069797952424911E-2</v>
      </c>
      <c r="H2251" s="1">
        <f t="shared" si="250"/>
        <v>4.1801330920552626</v>
      </c>
      <c r="I2251" s="1">
        <f t="shared" ref="I2251:I2314" si="252">LN(G2251)</f>
        <v>-3.8599146405606217</v>
      </c>
      <c r="K2251">
        <f t="shared" si="251"/>
        <v>4.2648437055973039E-4</v>
      </c>
    </row>
    <row r="2252" spans="1:11" ht="14.4" customHeight="1">
      <c r="A2252" s="2">
        <v>7.6760000000000002</v>
      </c>
      <c r="B2252" s="2">
        <v>74.994320000000002</v>
      </c>
      <c r="C2252" s="2">
        <v>6.3899999999999998E-2</v>
      </c>
      <c r="D2252" s="1">
        <f t="shared" si="246"/>
        <v>63.933776641091228</v>
      </c>
      <c r="E2252" s="1">
        <f t="shared" si="247"/>
        <v>2.1299999999999999E-2</v>
      </c>
      <c r="F2252" s="1">
        <f t="shared" si="248"/>
        <v>65.295566083546476</v>
      </c>
      <c r="G2252" s="1">
        <f t="shared" si="249"/>
        <v>2.1076325601916308E-2</v>
      </c>
      <c r="H2252" s="1">
        <f t="shared" si="250"/>
        <v>4.1789241332656415</v>
      </c>
      <c r="I2252" s="1">
        <f t="shared" si="252"/>
        <v>-3.8596048778117331</v>
      </c>
      <c r="K2252">
        <f t="shared" si="251"/>
        <v>2.1298773799359358E-4</v>
      </c>
    </row>
    <row r="2253" spans="1:11" ht="14.4" customHeight="1">
      <c r="A2253" s="2">
        <v>7.6779999999999999</v>
      </c>
      <c r="B2253" s="2">
        <v>74.906450000000007</v>
      </c>
      <c r="C2253" s="2">
        <v>6.3909999999999995E-2</v>
      </c>
      <c r="D2253" s="1">
        <f t="shared" si="246"/>
        <v>63.858866155157727</v>
      </c>
      <c r="E2253" s="1">
        <f t="shared" si="247"/>
        <v>2.130333333333333E-2</v>
      </c>
      <c r="F2253" s="1">
        <f t="shared" si="248"/>
        <v>65.219272867149769</v>
      </c>
      <c r="G2253" s="1">
        <f t="shared" si="249"/>
        <v>2.1079589410683032E-2</v>
      </c>
      <c r="H2253" s="1">
        <f t="shared" si="250"/>
        <v>4.17775502137461</v>
      </c>
      <c r="I2253" s="1">
        <f t="shared" si="252"/>
        <v>-3.8594500331702508</v>
      </c>
      <c r="K2253">
        <f t="shared" si="251"/>
        <v>4.2548536516069088E-4</v>
      </c>
    </row>
    <row r="2254" spans="1:11" ht="14.4" customHeight="1">
      <c r="A2254" s="2">
        <v>7.68</v>
      </c>
      <c r="B2254" s="2">
        <v>74.821849999999998</v>
      </c>
      <c r="C2254" s="2">
        <v>6.3930000000000001E-2</v>
      </c>
      <c r="D2254" s="1">
        <f t="shared" si="246"/>
        <v>63.786743393009388</v>
      </c>
      <c r="E2254" s="1">
        <f t="shared" si="247"/>
        <v>2.1309999999999999E-2</v>
      </c>
      <c r="F2254" s="1">
        <f t="shared" si="248"/>
        <v>65.146038894714408</v>
      </c>
      <c r="G2254" s="1">
        <f t="shared" si="249"/>
        <v>2.1086116996259747E-2</v>
      </c>
      <c r="H2254" s="1">
        <f t="shared" si="250"/>
        <v>4.1766315019483269</v>
      </c>
      <c r="I2254" s="1">
        <f t="shared" si="252"/>
        <v>-3.8591404173148511</v>
      </c>
      <c r="K2254">
        <f t="shared" si="251"/>
        <v>4.2501310031272256E-4</v>
      </c>
    </row>
    <row r="2255" spans="1:11" ht="14.4" customHeight="1">
      <c r="A2255" s="2">
        <v>7.6820000000000004</v>
      </c>
      <c r="B2255" s="2">
        <v>74.740260000000006</v>
      </c>
      <c r="C2255" s="2">
        <v>6.3950000000000007E-2</v>
      </c>
      <c r="D2255" s="1">
        <f t="shared" si="246"/>
        <v>63.717186700767279</v>
      </c>
      <c r="E2255" s="1">
        <f t="shared" si="247"/>
        <v>2.1316666666666668E-2</v>
      </c>
      <c r="F2255" s="1">
        <f t="shared" si="248"/>
        <v>65.075424730605306</v>
      </c>
      <c r="G2255" s="1">
        <f t="shared" si="249"/>
        <v>2.1092644539227365E-2</v>
      </c>
      <c r="H2255" s="1">
        <f t="shared" si="250"/>
        <v>4.1755469776454275</v>
      </c>
      <c r="I2255" s="1">
        <f t="shared" si="252"/>
        <v>-3.8588308993118514</v>
      </c>
      <c r="K2255">
        <f t="shared" si="251"/>
        <v>4.2455720375097838E-4</v>
      </c>
    </row>
    <row r="2256" spans="1:11" ht="14.4" customHeight="1">
      <c r="A2256" s="2">
        <v>7.6840000000000002</v>
      </c>
      <c r="B2256" s="2">
        <v>74.661420000000007</v>
      </c>
      <c r="C2256" s="2">
        <v>6.3969999999999999E-2</v>
      </c>
      <c r="D2256" s="1">
        <f t="shared" si="246"/>
        <v>63.649974424552447</v>
      </c>
      <c r="E2256" s="1">
        <f t="shared" si="247"/>
        <v>2.1323333333333333E-2</v>
      </c>
      <c r="F2256" s="1">
        <f t="shared" si="248"/>
        <v>65.007204045865322</v>
      </c>
      <c r="G2256" s="1">
        <f t="shared" si="249"/>
        <v>2.1099172039586441E-2</v>
      </c>
      <c r="H2256" s="1">
        <f t="shared" si="250"/>
        <v>4.1744980952291337</v>
      </c>
      <c r="I2256" s="1">
        <f t="shared" si="252"/>
        <v>-3.8585214791000451</v>
      </c>
      <c r="K2256">
        <f t="shared" si="251"/>
        <v>2.1205780051135496E-4</v>
      </c>
    </row>
    <row r="2257" spans="1:11" ht="14.4" customHeight="1">
      <c r="A2257" s="2">
        <v>7.6859999999999999</v>
      </c>
      <c r="B2257" s="2">
        <v>74.584860000000006</v>
      </c>
      <c r="C2257" s="2">
        <v>6.3979999999999995E-2</v>
      </c>
      <c r="D2257" s="1">
        <f t="shared" si="246"/>
        <v>63.584705882352957</v>
      </c>
      <c r="E2257" s="1">
        <f t="shared" si="247"/>
        <v>2.1326666666666664E-2</v>
      </c>
      <c r="F2257" s="1">
        <f t="shared" si="248"/>
        <v>64.940755709803938</v>
      </c>
      <c r="G2257" s="1">
        <f t="shared" si="249"/>
        <v>2.1102435773787953E-2</v>
      </c>
      <c r="H2257" s="1">
        <f t="shared" si="250"/>
        <v>4.1734754036535548</v>
      </c>
      <c r="I2257" s="1">
        <f t="shared" si="252"/>
        <v>-3.8583668056467277</v>
      </c>
      <c r="K2257">
        <f t="shared" si="251"/>
        <v>4.2368667235023278E-4</v>
      </c>
    </row>
    <row r="2258" spans="1:11" ht="14.4" customHeight="1">
      <c r="A2258" s="2">
        <v>7.6879999999999997</v>
      </c>
      <c r="B2258" s="2">
        <v>74.510480000000001</v>
      </c>
      <c r="C2258" s="2">
        <v>6.4000000000000001E-2</v>
      </c>
      <c r="D2258" s="1">
        <f t="shared" si="246"/>
        <v>63.521295822676905</v>
      </c>
      <c r="E2258" s="1">
        <f t="shared" si="247"/>
        <v>2.1333333333333333E-2</v>
      </c>
      <c r="F2258" s="1">
        <f t="shared" si="248"/>
        <v>64.876416800227346</v>
      </c>
      <c r="G2258" s="1">
        <f t="shared" si="249"/>
        <v>2.1108963210235265E-2</v>
      </c>
      <c r="H2258" s="1">
        <f t="shared" si="250"/>
        <v>4.1724841801720931</v>
      </c>
      <c r="I2258" s="1">
        <f t="shared" si="252"/>
        <v>-3.8580575320070736</v>
      </c>
      <c r="K2258">
        <f t="shared" si="251"/>
        <v>4.2327016197774752E-4</v>
      </c>
    </row>
    <row r="2259" spans="1:11" ht="14.4" customHeight="1">
      <c r="A2259" s="2">
        <v>7.69</v>
      </c>
      <c r="B2259" s="2">
        <v>74.438289999999995</v>
      </c>
      <c r="C2259" s="2">
        <v>6.4019999999999994E-2</v>
      </c>
      <c r="D2259" s="1">
        <f t="shared" si="246"/>
        <v>63.459752770673489</v>
      </c>
      <c r="E2259" s="1">
        <f t="shared" si="247"/>
        <v>2.1339999999999998E-2</v>
      </c>
      <c r="F2259" s="1">
        <f t="shared" si="248"/>
        <v>64.813983894799662</v>
      </c>
      <c r="G2259" s="1">
        <f t="shared" si="249"/>
        <v>2.1115490604075214E-2</v>
      </c>
      <c r="H2259" s="1">
        <f t="shared" si="250"/>
        <v>4.1715213809222496</v>
      </c>
      <c r="I2259" s="1">
        <f t="shared" si="252"/>
        <v>-3.8577483560058563</v>
      </c>
      <c r="K2259">
        <f t="shared" si="251"/>
        <v>4.2286552998024103E-4</v>
      </c>
    </row>
    <row r="2260" spans="1:11" ht="14.4" customHeight="1">
      <c r="A2260" s="2">
        <v>7.6920000000000002</v>
      </c>
      <c r="B2260" s="2">
        <v>74.368089999999995</v>
      </c>
      <c r="C2260" s="2">
        <v>6.404E-2</v>
      </c>
      <c r="D2260" s="1">
        <f t="shared" si="246"/>
        <v>63.399906223358911</v>
      </c>
      <c r="E2260" s="1">
        <f t="shared" si="247"/>
        <v>2.1346666666666667E-2</v>
      </c>
      <c r="F2260" s="1">
        <f t="shared" si="248"/>
        <v>64.753282888206883</v>
      </c>
      <c r="G2260" s="1">
        <f t="shared" si="249"/>
        <v>2.1122017955308783E-2</v>
      </c>
      <c r="H2260" s="1">
        <f t="shared" si="250"/>
        <v>4.1705844002705641</v>
      </c>
      <c r="I2260" s="1">
        <f t="shared" si="252"/>
        <v>-3.8574392775820496</v>
      </c>
      <c r="K2260">
        <f t="shared" si="251"/>
        <v>2.1123606138092078E-4</v>
      </c>
    </row>
    <row r="2261" spans="1:11" ht="14.4" customHeight="1">
      <c r="A2261" s="2">
        <v>7.694</v>
      </c>
      <c r="B2261" s="2">
        <v>74.299850000000006</v>
      </c>
      <c r="C2261" s="2">
        <v>6.4049999999999996E-2</v>
      </c>
      <c r="D2261" s="1">
        <f t="shared" si="246"/>
        <v>63.341730605285605</v>
      </c>
      <c r="E2261" s="1">
        <f t="shared" si="247"/>
        <v>2.1349999999999997E-2</v>
      </c>
      <c r="F2261" s="1">
        <f t="shared" si="248"/>
        <v>64.694076553708456</v>
      </c>
      <c r="G2261" s="1">
        <f t="shared" si="249"/>
        <v>2.1125281614948272E-2</v>
      </c>
      <c r="H2261" s="1">
        <f t="shared" si="250"/>
        <v>4.169669644822755</v>
      </c>
      <c r="I2261" s="1">
        <f t="shared" si="252"/>
        <v>-3.8572847749426296</v>
      </c>
      <c r="K2261">
        <f t="shared" si="251"/>
        <v>4.2209005399274438E-4</v>
      </c>
    </row>
    <row r="2262" spans="1:11" ht="14.4" customHeight="1">
      <c r="A2262" s="2">
        <v>7.6959999999999997</v>
      </c>
      <c r="B2262" s="2">
        <v>74.233639999999994</v>
      </c>
      <c r="C2262" s="2">
        <v>6.4070000000000002E-2</v>
      </c>
      <c r="D2262" s="1">
        <f t="shared" si="246"/>
        <v>63.285285592497871</v>
      </c>
      <c r="E2262" s="1">
        <f t="shared" si="247"/>
        <v>2.1356666666666666E-2</v>
      </c>
      <c r="F2262" s="1">
        <f t="shared" si="248"/>
        <v>64.636848341801652</v>
      </c>
      <c r="G2262" s="1">
        <f t="shared" si="249"/>
        <v>2.1131808902272998E-2</v>
      </c>
      <c r="H2262" s="1">
        <f t="shared" si="250"/>
        <v>4.1687846559357098</v>
      </c>
      <c r="I2262" s="1">
        <f t="shared" si="252"/>
        <v>-3.8569758427706913</v>
      </c>
      <c r="K2262">
        <f t="shared" si="251"/>
        <v>4.2171889741395127E-4</v>
      </c>
    </row>
    <row r="2263" spans="1:11" ht="14.4" customHeight="1">
      <c r="A2263" s="2">
        <v>7.6980000000000004</v>
      </c>
      <c r="B2263" s="2">
        <v>74.169240000000002</v>
      </c>
      <c r="C2263" s="2">
        <v>6.4089999999999994E-2</v>
      </c>
      <c r="D2263" s="1">
        <f t="shared" si="246"/>
        <v>63.230383631713565</v>
      </c>
      <c r="E2263" s="1">
        <f t="shared" si="247"/>
        <v>2.1363333333333331E-2</v>
      </c>
      <c r="F2263" s="1">
        <f t="shared" si="248"/>
        <v>64.581195394032406</v>
      </c>
      <c r="G2263" s="1">
        <f t="shared" si="249"/>
        <v>2.1138336146992523E-2</v>
      </c>
      <c r="H2263" s="1">
        <f t="shared" si="250"/>
        <v>4.1679232754411384</v>
      </c>
      <c r="I2263" s="1">
        <f t="shared" si="252"/>
        <v>-3.8566670080239076</v>
      </c>
      <c r="K2263">
        <f t="shared" si="251"/>
        <v>2.1067857345865443E-4</v>
      </c>
    </row>
    <row r="2264" spans="1:11" ht="14.4" customHeight="1">
      <c r="A2264" s="2">
        <v>7.7</v>
      </c>
      <c r="B2264" s="2">
        <v>74.106340000000003</v>
      </c>
      <c r="C2264" s="2">
        <v>6.4100000000000004E-2</v>
      </c>
      <c r="D2264" s="1">
        <f t="shared" si="246"/>
        <v>63.176760443307771</v>
      </c>
      <c r="E2264" s="1">
        <f t="shared" si="247"/>
        <v>2.1366666666666669E-2</v>
      </c>
      <c r="F2264" s="1">
        <f t="shared" si="248"/>
        <v>64.52663722477979</v>
      </c>
      <c r="G2264" s="1">
        <f t="shared" si="249"/>
        <v>2.1141599753375508E-2</v>
      </c>
      <c r="H2264" s="1">
        <f t="shared" si="250"/>
        <v>4.167078118778007</v>
      </c>
      <c r="I2264" s="1">
        <f t="shared" si="252"/>
        <v>-3.856512627165944</v>
      </c>
      <c r="K2264">
        <f t="shared" si="251"/>
        <v>4.210040920713056E-4</v>
      </c>
    </row>
    <row r="2265" spans="1:11" ht="14.4" customHeight="1">
      <c r="A2265" s="2">
        <v>7.702</v>
      </c>
      <c r="B2265" s="2">
        <v>74.045000000000002</v>
      </c>
      <c r="C2265" s="2">
        <v>6.4119999999999996E-2</v>
      </c>
      <c r="D2265" s="1">
        <f t="shared" si="246"/>
        <v>63.124467178175628</v>
      </c>
      <c r="E2265" s="1">
        <f t="shared" si="247"/>
        <v>2.1373333333333331E-2</v>
      </c>
      <c r="F2265" s="1">
        <f t="shared" si="248"/>
        <v>64.473647456663826</v>
      </c>
      <c r="G2265" s="1">
        <f t="shared" si="249"/>
        <v>2.1148126934188057E-2</v>
      </c>
      <c r="H2265" s="1">
        <f t="shared" si="250"/>
        <v>4.1662565737523165</v>
      </c>
      <c r="I2265" s="1">
        <f t="shared" si="252"/>
        <v>-3.8562039384429072</v>
      </c>
      <c r="K2265">
        <f t="shared" si="251"/>
        <v>4.2065981813028301E-4</v>
      </c>
    </row>
    <row r="2266" spans="1:11" ht="14.4" customHeight="1">
      <c r="A2266" s="2">
        <v>7.7039999999999997</v>
      </c>
      <c r="B2266" s="2">
        <v>73.985190000000003</v>
      </c>
      <c r="C2266" s="2">
        <v>6.4140000000000003E-2</v>
      </c>
      <c r="D2266" s="1">
        <f t="shared" si="246"/>
        <v>63.073478260869578</v>
      </c>
      <c r="E2266" s="1">
        <f t="shared" si="247"/>
        <v>2.138E-2</v>
      </c>
      <c r="F2266" s="1">
        <f t="shared" si="248"/>
        <v>64.421989226086964</v>
      </c>
      <c r="G2266" s="1">
        <f t="shared" si="249"/>
        <v>2.115465407239701E-2</v>
      </c>
      <c r="H2266" s="1">
        <f t="shared" si="250"/>
        <v>4.1654550224403843</v>
      </c>
      <c r="I2266" s="1">
        <f t="shared" si="252"/>
        <v>-3.8558953469931048</v>
      </c>
      <c r="K2266">
        <f t="shared" si="251"/>
        <v>2.1016209150333411E-4</v>
      </c>
    </row>
    <row r="2267" spans="1:11" ht="14.4" customHeight="1">
      <c r="A2267" s="2">
        <v>7.7060000000000004</v>
      </c>
      <c r="B2267" s="2">
        <v>73.92689</v>
      </c>
      <c r="C2267" s="2">
        <v>6.4149999999999999E-2</v>
      </c>
      <c r="D2267" s="1">
        <f t="shared" si="246"/>
        <v>63.023776641091231</v>
      </c>
      <c r="E2267" s="1">
        <f t="shared" si="247"/>
        <v>2.1383333333333334E-2</v>
      </c>
      <c r="F2267" s="1">
        <f t="shared" si="248"/>
        <v>64.371435064933237</v>
      </c>
      <c r="G2267" s="1">
        <f t="shared" si="249"/>
        <v>2.1157917625525234E-2</v>
      </c>
      <c r="H2267" s="1">
        <f t="shared" si="250"/>
        <v>4.1646699798183979</v>
      </c>
      <c r="I2267" s="1">
        <f t="shared" si="252"/>
        <v>-3.85574108772671</v>
      </c>
      <c r="K2267">
        <f t="shared" si="251"/>
        <v>4.1999602159717675E-4</v>
      </c>
    </row>
    <row r="2268" spans="1:11" ht="14.4" customHeight="1">
      <c r="A2268" s="2">
        <v>7.7080000000000002</v>
      </c>
      <c r="B2268" s="2">
        <v>73.869709999999998</v>
      </c>
      <c r="C2268" s="2">
        <v>6.4170000000000005E-2</v>
      </c>
      <c r="D2268" s="1">
        <f t="shared" si="246"/>
        <v>62.975029838022174</v>
      </c>
      <c r="E2268" s="1">
        <f t="shared" si="247"/>
        <v>2.1390000000000003E-2</v>
      </c>
      <c r="F2268" s="1">
        <f t="shared" si="248"/>
        <v>64.322065726257463</v>
      </c>
      <c r="G2268" s="1">
        <f t="shared" si="249"/>
        <v>2.1164444699829515E-2</v>
      </c>
      <c r="H2268" s="1">
        <f t="shared" si="250"/>
        <v>4.1639027407458098</v>
      </c>
      <c r="I2268" s="1">
        <f t="shared" si="252"/>
        <v>-3.8554326420730458</v>
      </c>
      <c r="K2268">
        <f t="shared" si="251"/>
        <v>4.1967436771779695E-4</v>
      </c>
    </row>
    <row r="2269" spans="1:11" ht="14.4" customHeight="1">
      <c r="A2269" s="2">
        <v>7.71</v>
      </c>
      <c r="B2269" s="2">
        <v>73.813699999999997</v>
      </c>
      <c r="C2269" s="2">
        <v>6.4189999999999997E-2</v>
      </c>
      <c r="D2269" s="1">
        <f t="shared" si="246"/>
        <v>62.92728047740836</v>
      </c>
      <c r="E2269" s="1">
        <f t="shared" si="247"/>
        <v>2.1396666666666665E-2</v>
      </c>
      <c r="F2269" s="1">
        <f t="shared" si="248"/>
        <v>64.273714522023312</v>
      </c>
      <c r="G2269" s="1">
        <f t="shared" si="249"/>
        <v>2.117097173153137E-2</v>
      </c>
      <c r="H2269" s="1">
        <f t="shared" si="250"/>
        <v>4.163150753294599</v>
      </c>
      <c r="I2269" s="1">
        <f t="shared" si="252"/>
        <v>-3.8551242935410714</v>
      </c>
      <c r="K2269">
        <f t="shared" si="251"/>
        <v>2.096795680591737E-4</v>
      </c>
    </row>
    <row r="2270" spans="1:11" ht="14.4" customHeight="1">
      <c r="A2270" s="2">
        <v>7.7119999999999997</v>
      </c>
      <c r="B2270" s="2">
        <v>73.758780000000002</v>
      </c>
      <c r="C2270" s="2">
        <v>6.4199999999999993E-2</v>
      </c>
      <c r="D2270" s="1">
        <f t="shared" si="246"/>
        <v>62.880460358056276</v>
      </c>
      <c r="E2270" s="1">
        <f t="shared" si="247"/>
        <v>2.1399999999999999E-2</v>
      </c>
      <c r="F2270" s="1">
        <f t="shared" si="248"/>
        <v>64.22610220971869</v>
      </c>
      <c r="G2270" s="1">
        <f t="shared" si="249"/>
        <v>2.1174235231406567E-2</v>
      </c>
      <c r="H2270" s="1">
        <f t="shared" si="250"/>
        <v>4.1624097045414654</v>
      </c>
      <c r="I2270" s="1">
        <f t="shared" si="252"/>
        <v>-3.8549701556768019</v>
      </c>
      <c r="K2270">
        <f t="shared" si="251"/>
        <v>4.190494742825985E-4</v>
      </c>
    </row>
    <row r="2271" spans="1:11" ht="14.4" customHeight="1">
      <c r="A2271" s="2">
        <v>7.7140000000000004</v>
      </c>
      <c r="B2271" s="2">
        <v>73.704729999999998</v>
      </c>
      <c r="C2271" s="2">
        <v>6.4219999999999999E-2</v>
      </c>
      <c r="D2271" s="1">
        <f t="shared" si="246"/>
        <v>62.834381926683726</v>
      </c>
      <c r="E2271" s="1">
        <f t="shared" si="247"/>
        <v>2.1406666666666668E-2</v>
      </c>
      <c r="F2271" s="1">
        <f t="shared" si="248"/>
        <v>64.179456595794264</v>
      </c>
      <c r="G2271" s="1">
        <f t="shared" si="249"/>
        <v>2.118076219920562E-2</v>
      </c>
      <c r="H2271" s="1">
        <f t="shared" si="250"/>
        <v>4.1616831687682456</v>
      </c>
      <c r="I2271" s="1">
        <f t="shared" si="252"/>
        <v>-3.8546619527139088</v>
      </c>
      <c r="K2271">
        <f t="shared" si="251"/>
        <v>4.1874504120501953E-4</v>
      </c>
    </row>
    <row r="2272" spans="1:11" ht="14.4" customHeight="1">
      <c r="A2272" s="2">
        <v>7.7160000000000002</v>
      </c>
      <c r="B2272" s="2">
        <v>73.651650000000004</v>
      </c>
      <c r="C2272" s="2">
        <v>6.4240000000000005E-2</v>
      </c>
      <c r="D2272" s="1">
        <f t="shared" si="246"/>
        <v>62.789130434782621</v>
      </c>
      <c r="E2272" s="1">
        <f t="shared" si="247"/>
        <v>2.1413333333333336E-2</v>
      </c>
      <c r="F2272" s="1">
        <f t="shared" si="248"/>
        <v>64.13365501449276</v>
      </c>
      <c r="G2272" s="1">
        <f t="shared" si="249"/>
        <v>2.118728912440386E-2</v>
      </c>
      <c r="H2272" s="1">
        <f t="shared" si="250"/>
        <v>4.1609692653694115</v>
      </c>
      <c r="I2272" s="1">
        <f t="shared" si="252"/>
        <v>-3.8543538467214939</v>
      </c>
      <c r="K2272">
        <f t="shared" si="251"/>
        <v>2.0922289002542354E-4</v>
      </c>
    </row>
    <row r="2273" spans="1:11" ht="14.4" customHeight="1">
      <c r="A2273" s="2">
        <v>7.718</v>
      </c>
      <c r="B2273" s="2">
        <v>73.599419999999995</v>
      </c>
      <c r="C2273" s="2">
        <v>6.4250000000000002E-2</v>
      </c>
      <c r="D2273" s="1">
        <f t="shared" si="246"/>
        <v>62.744603580562668</v>
      </c>
      <c r="E2273" s="1">
        <f t="shared" si="247"/>
        <v>2.1416666666666667E-2</v>
      </c>
      <c r="F2273" s="1">
        <f t="shared" si="248"/>
        <v>64.088383840579723</v>
      </c>
      <c r="G2273" s="1">
        <f t="shared" si="249"/>
        <v>2.1190552571027768E-2</v>
      </c>
      <c r="H2273" s="1">
        <f t="shared" si="250"/>
        <v>4.1602631281686868</v>
      </c>
      <c r="I2273" s="1">
        <f t="shared" si="252"/>
        <v>-3.8541998300703484</v>
      </c>
      <c r="K2273">
        <f t="shared" si="251"/>
        <v>4.1815078147192303E-4</v>
      </c>
    </row>
    <row r="2274" spans="1:11" ht="14.4" customHeight="1">
      <c r="A2274" s="2">
        <v>7.72</v>
      </c>
      <c r="B2274" s="2">
        <v>73.547839999999994</v>
      </c>
      <c r="C2274" s="2">
        <v>6.4269999999999994E-2</v>
      </c>
      <c r="D2274" s="1">
        <f t="shared" si="246"/>
        <v>62.700630861040075</v>
      </c>
      <c r="E2274" s="1">
        <f t="shared" si="247"/>
        <v>2.1423333333333332E-2</v>
      </c>
      <c r="F2274" s="1">
        <f t="shared" si="248"/>
        <v>64.043887376186419</v>
      </c>
      <c r="G2274" s="1">
        <f t="shared" si="249"/>
        <v>2.1197079432325502E-2</v>
      </c>
      <c r="H2274" s="1">
        <f t="shared" si="250"/>
        <v>4.1595685886001696</v>
      </c>
      <c r="I2274" s="1">
        <f t="shared" si="252"/>
        <v>-3.853891869420468</v>
      </c>
      <c r="K2274">
        <f t="shared" si="251"/>
        <v>2.0893009377670683E-4</v>
      </c>
    </row>
    <row r="2275" spans="1:11" ht="14.4" customHeight="1">
      <c r="A2275" s="2">
        <v>7.7220000000000004</v>
      </c>
      <c r="B2275" s="2">
        <v>73.497159999999994</v>
      </c>
      <c r="C2275" s="2">
        <v>6.4280000000000004E-2</v>
      </c>
      <c r="D2275" s="1">
        <f t="shared" si="246"/>
        <v>62.65742540494459</v>
      </c>
      <c r="E2275" s="1">
        <f t="shared" si="247"/>
        <v>2.1426666666666667E-2</v>
      </c>
      <c r="F2275" s="1">
        <f t="shared" si="248"/>
        <v>63.999965173287869</v>
      </c>
      <c r="G2275" s="1">
        <f t="shared" si="249"/>
        <v>2.1200342846999471E-2</v>
      </c>
      <c r="H2275" s="1">
        <f t="shared" si="250"/>
        <v>4.1588825391921471</v>
      </c>
      <c r="I2275" s="1">
        <f t="shared" si="252"/>
        <v>-3.853737925406659</v>
      </c>
      <c r="K2275">
        <f t="shared" si="251"/>
        <v>6.2625801364043577E-4</v>
      </c>
    </row>
    <row r="2276" spans="1:11" ht="14.4" customHeight="1">
      <c r="A2276" s="2">
        <v>7.7249999999999996</v>
      </c>
      <c r="B2276" s="2">
        <v>73.422970000000007</v>
      </c>
      <c r="C2276" s="2">
        <v>6.4310000000000006E-2</v>
      </c>
      <c r="D2276" s="1">
        <f t="shared" si="246"/>
        <v>62.594177323103168</v>
      </c>
      <c r="E2276" s="1">
        <f t="shared" si="247"/>
        <v>2.143666666666667E-2</v>
      </c>
      <c r="F2276" s="1">
        <f t="shared" si="248"/>
        <v>63.93598783765276</v>
      </c>
      <c r="G2276" s="1">
        <f t="shared" si="249"/>
        <v>2.1210133027122612E-2</v>
      </c>
      <c r="H2276" s="1">
        <f t="shared" si="250"/>
        <v>4.1578823927991673</v>
      </c>
      <c r="I2276" s="1">
        <f t="shared" si="252"/>
        <v>-3.8532762385193862</v>
      </c>
      <c r="K2276">
        <f t="shared" si="251"/>
        <v>4.1708911622589777E-4</v>
      </c>
    </row>
    <row r="2277" spans="1:11" ht="14.4" customHeight="1">
      <c r="A2277" s="2">
        <v>7.7279999999999998</v>
      </c>
      <c r="B2277" s="2">
        <v>73.35069</v>
      </c>
      <c r="C2277" s="2">
        <v>6.4329999999999998E-2</v>
      </c>
      <c r="D2277" s="1">
        <f t="shared" si="246"/>
        <v>62.53255754475704</v>
      </c>
      <c r="E2277" s="1">
        <f t="shared" si="247"/>
        <v>2.1443333333333332E-2</v>
      </c>
      <c r="F2277" s="1">
        <f t="shared" si="248"/>
        <v>63.87346402037511</v>
      </c>
      <c r="G2277" s="1">
        <f t="shared" si="249"/>
        <v>2.1216659760622879E-2</v>
      </c>
      <c r="H2277" s="1">
        <f t="shared" si="250"/>
        <v>4.1569040015869954</v>
      </c>
      <c r="I2277" s="1">
        <f t="shared" si="252"/>
        <v>-3.8529685681477699</v>
      </c>
      <c r="K2277">
        <f t="shared" si="251"/>
        <v>4.1668294970175092E-4</v>
      </c>
    </row>
    <row r="2278" spans="1:11" ht="14.4" customHeight="1">
      <c r="A2278" s="2">
        <v>7.7309999999999999</v>
      </c>
      <c r="B2278" s="2">
        <v>73.28004</v>
      </c>
      <c r="C2278" s="2">
        <v>6.4350000000000004E-2</v>
      </c>
      <c r="D2278" s="1">
        <f t="shared" si="246"/>
        <v>62.472327365728908</v>
      </c>
      <c r="E2278" s="1">
        <f t="shared" si="247"/>
        <v>2.145E-2</v>
      </c>
      <c r="F2278" s="1">
        <f t="shared" si="248"/>
        <v>63.812358787723788</v>
      </c>
      <c r="G2278" s="1">
        <f t="shared" si="249"/>
        <v>2.1223186451525388E-2</v>
      </c>
      <c r="H2278" s="1">
        <f t="shared" si="250"/>
        <v>4.1559468829974415</v>
      </c>
      <c r="I2278" s="1">
        <f t="shared" si="252"/>
        <v>-3.852660994415229</v>
      </c>
      <c r="K2278">
        <f t="shared" si="251"/>
        <v>6.2442851662423743E-4</v>
      </c>
    </row>
    <row r="2279" spans="1:11" ht="14.4" customHeight="1">
      <c r="A2279" s="2">
        <v>7.734</v>
      </c>
      <c r="B2279" s="2">
        <v>73.210890000000006</v>
      </c>
      <c r="C2279" s="2">
        <v>6.4380000000000007E-2</v>
      </c>
      <c r="D2279" s="1">
        <f t="shared" si="246"/>
        <v>62.413375959079296</v>
      </c>
      <c r="E2279" s="1">
        <f t="shared" si="247"/>
        <v>2.1460000000000003E-2</v>
      </c>
      <c r="F2279" s="1">
        <f t="shared" si="248"/>
        <v>63.75276700716114</v>
      </c>
      <c r="G2279" s="1">
        <f t="shared" si="249"/>
        <v>2.1232976408009176E-2</v>
      </c>
      <c r="H2279" s="1">
        <f t="shared" si="250"/>
        <v>4.1550125871305079</v>
      </c>
      <c r="I2279" s="1">
        <f t="shared" si="252"/>
        <v>-3.8521998148833108</v>
      </c>
      <c r="K2279">
        <f t="shared" si="251"/>
        <v>4.1589704461464551E-4</v>
      </c>
    </row>
    <row r="2280" spans="1:11" ht="14.4" customHeight="1">
      <c r="A2280" s="2">
        <v>7.7370000000000001</v>
      </c>
      <c r="B2280" s="2">
        <v>73.143280000000004</v>
      </c>
      <c r="C2280" s="2">
        <v>6.4399999999999999E-2</v>
      </c>
      <c r="D2280" s="1">
        <f t="shared" si="246"/>
        <v>62.355737425404961</v>
      </c>
      <c r="E2280" s="1">
        <f t="shared" si="247"/>
        <v>2.1466666666666665E-2</v>
      </c>
      <c r="F2280" s="1">
        <f t="shared" si="248"/>
        <v>63.694307255470328</v>
      </c>
      <c r="G2280" s="1">
        <f t="shared" si="249"/>
        <v>2.1239502992419189E-2</v>
      </c>
      <c r="H2280" s="1">
        <f t="shared" si="250"/>
        <v>4.1540951905385644</v>
      </c>
      <c r="I2280" s="1">
        <f t="shared" si="252"/>
        <v>-3.8518924824857903</v>
      </c>
      <c r="K2280">
        <f t="shared" si="251"/>
        <v>4.1551813015074172E-4</v>
      </c>
    </row>
    <row r="2281" spans="1:11" ht="14.4" customHeight="1">
      <c r="A2281" s="2">
        <v>7.74</v>
      </c>
      <c r="B2281" s="2">
        <v>73.077550000000002</v>
      </c>
      <c r="C2281" s="2">
        <v>6.4420000000000005E-2</v>
      </c>
      <c r="D2281" s="1">
        <f t="shared" si="246"/>
        <v>62.299701619778361</v>
      </c>
      <c r="E2281" s="1">
        <f t="shared" si="247"/>
        <v>2.1473333333333334E-2</v>
      </c>
      <c r="F2281" s="1">
        <f t="shared" si="248"/>
        <v>63.637483879227062</v>
      </c>
      <c r="G2281" s="1">
        <f t="shared" si="249"/>
        <v>2.124602953423296E-2</v>
      </c>
      <c r="H2281" s="1">
        <f t="shared" si="250"/>
        <v>4.1532026659065142</v>
      </c>
      <c r="I2281" s="1">
        <f t="shared" si="252"/>
        <v>-3.8515852465173572</v>
      </c>
      <c r="K2281">
        <f t="shared" si="251"/>
        <v>6.2272237851638797E-4</v>
      </c>
    </row>
    <row r="2282" spans="1:11" ht="14.4" customHeight="1">
      <c r="A2282" s="2">
        <v>7.7430000000000003</v>
      </c>
      <c r="B2282" s="2">
        <v>73.013120000000001</v>
      </c>
      <c r="C2282" s="2">
        <v>6.4449999999999993E-2</v>
      </c>
      <c r="D2282" s="1">
        <f t="shared" si="246"/>
        <v>62.244774083546474</v>
      </c>
      <c r="E2282" s="1">
        <f t="shared" si="247"/>
        <v>2.148333333333333E-2</v>
      </c>
      <c r="F2282" s="1">
        <f t="shared" si="248"/>
        <v>63.581999313441329</v>
      </c>
      <c r="G2282" s="1">
        <f t="shared" si="249"/>
        <v>2.1255819267087608E-2</v>
      </c>
      <c r="H2282" s="1">
        <f t="shared" si="250"/>
        <v>4.1523304006227502</v>
      </c>
      <c r="I2282" s="1">
        <f t="shared" si="252"/>
        <v>-3.8511245732382471</v>
      </c>
      <c r="K2282">
        <f t="shared" si="251"/>
        <v>4.1478417163980092E-4</v>
      </c>
    </row>
    <row r="2283" spans="1:11" ht="14.4" customHeight="1">
      <c r="A2283" s="2">
        <v>7.7460000000000004</v>
      </c>
      <c r="B2283" s="2">
        <v>72.949430000000007</v>
      </c>
      <c r="C2283" s="2">
        <v>6.447E-2</v>
      </c>
      <c r="D2283" s="1">
        <f t="shared" si="246"/>
        <v>62.19047740835466</v>
      </c>
      <c r="E2283" s="1">
        <f t="shared" si="247"/>
        <v>2.1489999999999999E-2</v>
      </c>
      <c r="F2283" s="1">
        <f t="shared" si="248"/>
        <v>63.5269507678602</v>
      </c>
      <c r="G2283" s="1">
        <f t="shared" si="249"/>
        <v>2.1262345702413962E-2</v>
      </c>
      <c r="H2283" s="1">
        <f t="shared" si="250"/>
        <v>4.1514642373984056</v>
      </c>
      <c r="I2283" s="1">
        <f t="shared" si="252"/>
        <v>-3.8508175780806573</v>
      </c>
      <c r="K2283">
        <f t="shared" si="251"/>
        <v>6.2163098891750168E-4</v>
      </c>
    </row>
    <row r="2284" spans="1:11" ht="14.4" customHeight="1">
      <c r="A2284" s="2">
        <v>7.7489999999999997</v>
      </c>
      <c r="B2284" s="2">
        <v>72.885199999999998</v>
      </c>
      <c r="C2284" s="2">
        <v>6.4500000000000002E-2</v>
      </c>
      <c r="D2284" s="1">
        <f t="shared" si="246"/>
        <v>62.135720375106573</v>
      </c>
      <c r="E2284" s="1">
        <f t="shared" si="247"/>
        <v>2.1500000000000002E-2</v>
      </c>
      <c r="F2284" s="1">
        <f t="shared" si="248"/>
        <v>63.471638363171365</v>
      </c>
      <c r="G2284" s="1">
        <f t="shared" si="249"/>
        <v>2.1272135275539769E-2</v>
      </c>
      <c r="H2284" s="1">
        <f t="shared" si="250"/>
        <v>4.1505931661752564</v>
      </c>
      <c r="I2284" s="1">
        <f t="shared" si="252"/>
        <v>-3.8503572657376557</v>
      </c>
      <c r="K2284">
        <f t="shared" si="251"/>
        <v>4.1405103722618413E-4</v>
      </c>
    </row>
    <row r="2285" spans="1:11" ht="14.4" customHeight="1">
      <c r="A2285" s="2">
        <v>7.7519999999999998</v>
      </c>
      <c r="B2285" s="2">
        <v>72.819360000000003</v>
      </c>
      <c r="C2285" s="2">
        <v>6.4519999999999994E-2</v>
      </c>
      <c r="D2285" s="1">
        <f t="shared" si="246"/>
        <v>62.079590792838886</v>
      </c>
      <c r="E2285" s="1">
        <f t="shared" si="247"/>
        <v>2.1506666666666664E-2</v>
      </c>
      <c r="F2285" s="1">
        <f t="shared" si="248"/>
        <v>63.414715858823534</v>
      </c>
      <c r="G2285" s="1">
        <f t="shared" si="249"/>
        <v>2.127866160438175E-2</v>
      </c>
      <c r="H2285" s="1">
        <f t="shared" si="250"/>
        <v>4.1496959458474221</v>
      </c>
      <c r="I2285" s="1">
        <f t="shared" si="252"/>
        <v>-3.85005051101757</v>
      </c>
      <c r="K2285">
        <f t="shared" si="251"/>
        <v>6.2050652173932573E-4</v>
      </c>
    </row>
    <row r="2286" spans="1:11" ht="14.4" customHeight="1">
      <c r="A2286" s="2">
        <v>7.7549999999999999</v>
      </c>
      <c r="B2286" s="2">
        <v>72.751469999999998</v>
      </c>
      <c r="C2286" s="2">
        <v>6.4549999999999996E-2</v>
      </c>
      <c r="D2286" s="1">
        <f t="shared" si="246"/>
        <v>62.021713554987222</v>
      </c>
      <c r="E2286" s="1">
        <f t="shared" si="247"/>
        <v>2.1516666666666667E-2</v>
      </c>
      <c r="F2286" s="1">
        <f t="shared" si="248"/>
        <v>63.356214091645363</v>
      </c>
      <c r="G2286" s="1">
        <f t="shared" si="249"/>
        <v>2.1288451017783924E-2</v>
      </c>
      <c r="H2286" s="1">
        <f t="shared" si="250"/>
        <v>4.1487729933794721</v>
      </c>
      <c r="I2286" s="1">
        <f t="shared" si="252"/>
        <v>-3.849590559051288</v>
      </c>
      <c r="K2286">
        <f t="shared" si="251"/>
        <v>4.1328195510101096E-4</v>
      </c>
    </row>
    <row r="2287" spans="1:11" ht="14.4" customHeight="1">
      <c r="A2287" s="2">
        <v>7.758</v>
      </c>
      <c r="B2287" s="2">
        <v>72.682450000000003</v>
      </c>
      <c r="C2287" s="2">
        <v>6.4570000000000002E-2</v>
      </c>
      <c r="D2287" s="1">
        <f t="shared" si="246"/>
        <v>61.962872975277079</v>
      </c>
      <c r="E2287" s="1">
        <f t="shared" si="247"/>
        <v>2.1523333333333335E-2</v>
      </c>
      <c r="F2287" s="1">
        <f t="shared" si="248"/>
        <v>63.296520544614957</v>
      </c>
      <c r="G2287" s="1">
        <f t="shared" si="249"/>
        <v>2.1294977240145438E-2</v>
      </c>
      <c r="H2287" s="1">
        <f t="shared" si="250"/>
        <v>4.1478303599397455</v>
      </c>
      <c r="I2287" s="1">
        <f t="shared" si="252"/>
        <v>-3.8492840443961938</v>
      </c>
      <c r="K2287">
        <f t="shared" si="251"/>
        <v>6.1933026427960489E-4</v>
      </c>
    </row>
    <row r="2288" spans="1:11" ht="14.4" customHeight="1">
      <c r="A2288" s="2">
        <v>7.7610000000000001</v>
      </c>
      <c r="B2288" s="2">
        <v>72.612430000000003</v>
      </c>
      <c r="C2288" s="2">
        <v>6.4600000000000005E-2</v>
      </c>
      <c r="D2288" s="1">
        <f t="shared" si="246"/>
        <v>61.903179880647926</v>
      </c>
      <c r="E2288" s="1">
        <f t="shared" si="247"/>
        <v>2.1533333333333335E-2</v>
      </c>
      <c r="F2288" s="1">
        <f t="shared" si="248"/>
        <v>63.236161687411219</v>
      </c>
      <c r="G2288" s="1">
        <f t="shared" si="249"/>
        <v>2.1304766493829196E-2</v>
      </c>
      <c r="H2288" s="1">
        <f t="shared" si="250"/>
        <v>4.1468763161193314</v>
      </c>
      <c r="I2288" s="1">
        <f t="shared" si="252"/>
        <v>-3.8488244522485413</v>
      </c>
      <c r="K2288">
        <f t="shared" si="251"/>
        <v>4.124840295537657E-4</v>
      </c>
    </row>
    <row r="2289" spans="1:11" ht="14.4" customHeight="1">
      <c r="A2289" s="2">
        <v>7.7640000000000002</v>
      </c>
      <c r="B2289" s="2">
        <v>72.540700000000001</v>
      </c>
      <c r="C2289" s="2">
        <v>6.4619999999999997E-2</v>
      </c>
      <c r="D2289" s="1">
        <f t="shared" si="246"/>
        <v>61.842028985507255</v>
      </c>
      <c r="E2289" s="1">
        <f t="shared" si="247"/>
        <v>2.154E-2</v>
      </c>
      <c r="F2289" s="1">
        <f t="shared" si="248"/>
        <v>63.174106289855075</v>
      </c>
      <c r="G2289" s="1">
        <f t="shared" si="249"/>
        <v>2.1311292609713286E-2</v>
      </c>
      <c r="H2289" s="1">
        <f t="shared" si="250"/>
        <v>4.1458945065949315</v>
      </c>
      <c r="I2289" s="1">
        <f t="shared" si="252"/>
        <v>-3.8485181772868304</v>
      </c>
      <c r="K2289">
        <f t="shared" si="251"/>
        <v>4.1206950838319312E-4</v>
      </c>
    </row>
    <row r="2290" spans="1:11" ht="14.4" customHeight="1">
      <c r="A2290" s="2">
        <v>7.7670000000000003</v>
      </c>
      <c r="B2290" s="2">
        <v>72.466560000000001</v>
      </c>
      <c r="C2290" s="2">
        <v>6.4640000000000003E-2</v>
      </c>
      <c r="D2290" s="1">
        <f t="shared" si="246"/>
        <v>61.778823529411774</v>
      </c>
      <c r="E2290" s="1">
        <f t="shared" si="247"/>
        <v>2.1546666666666669E-2</v>
      </c>
      <c r="F2290" s="1">
        <f t="shared" si="248"/>
        <v>63.109951247058831</v>
      </c>
      <c r="G2290" s="1">
        <f t="shared" si="249"/>
        <v>2.131781868300768E-2</v>
      </c>
      <c r="H2290" s="1">
        <f t="shared" si="250"/>
        <v>4.144878463088463</v>
      </c>
      <c r="I2290" s="1">
        <f t="shared" si="252"/>
        <v>-3.8482119980985958</v>
      </c>
      <c r="K2290">
        <f t="shared" si="251"/>
        <v>4.1171446433616027E-4</v>
      </c>
    </row>
    <row r="2291" spans="1:11" ht="14.4" customHeight="1">
      <c r="A2291" s="2">
        <v>7.7690000000000001</v>
      </c>
      <c r="B2291" s="2">
        <v>72.415760000000006</v>
      </c>
      <c r="C2291" s="2">
        <v>6.4659999999999995E-2</v>
      </c>
      <c r="D2291" s="1">
        <f t="shared" si="246"/>
        <v>61.735515771526018</v>
      </c>
      <c r="E2291" s="1">
        <f t="shared" si="247"/>
        <v>2.1553333333333331E-2</v>
      </c>
      <c r="F2291" s="1">
        <f t="shared" si="248"/>
        <v>63.066121921454972</v>
      </c>
      <c r="G2291" s="1">
        <f t="shared" si="249"/>
        <v>2.1324344713712719E-2</v>
      </c>
      <c r="H2291" s="1">
        <f t="shared" si="250"/>
        <v>4.1441837303032987</v>
      </c>
      <c r="I2291" s="1">
        <f t="shared" si="252"/>
        <v>-3.8479059146245813</v>
      </c>
      <c r="K2291">
        <f t="shared" si="251"/>
        <v>4.1142267689697515E-4</v>
      </c>
    </row>
    <row r="2292" spans="1:11" ht="14.4" customHeight="1">
      <c r="A2292" s="2">
        <v>7.7709999999999999</v>
      </c>
      <c r="B2292" s="2">
        <v>72.363879999999995</v>
      </c>
      <c r="C2292" s="2">
        <v>6.4680000000000001E-2</v>
      </c>
      <c r="D2292" s="1">
        <f t="shared" si="246"/>
        <v>61.691287297527708</v>
      </c>
      <c r="E2292" s="1">
        <f t="shared" si="247"/>
        <v>2.1559999999999999E-2</v>
      </c>
      <c r="F2292" s="1">
        <f t="shared" si="248"/>
        <v>63.021351451662404</v>
      </c>
      <c r="G2292" s="1">
        <f t="shared" si="249"/>
        <v>2.1330870701828961E-2</v>
      </c>
      <c r="H2292" s="1">
        <f t="shared" si="250"/>
        <v>4.1434735809050061</v>
      </c>
      <c r="I2292" s="1">
        <f t="shared" si="252"/>
        <v>-3.8475999268055729</v>
      </c>
      <c r="K2292">
        <f t="shared" si="251"/>
        <v>2.0556258880370207E-4</v>
      </c>
    </row>
    <row r="2293" spans="1:11" ht="14.4" customHeight="1">
      <c r="A2293" s="2">
        <v>7.7729999999999997</v>
      </c>
      <c r="B2293" s="2">
        <v>72.311070000000001</v>
      </c>
      <c r="C2293" s="2">
        <v>6.4689999999999998E-2</v>
      </c>
      <c r="D2293" s="1">
        <f t="shared" si="246"/>
        <v>61.64626598465474</v>
      </c>
      <c r="E2293" s="1">
        <f t="shared" si="247"/>
        <v>2.1563333333333334E-2</v>
      </c>
      <c r="F2293" s="1">
        <f t="shared" si="248"/>
        <v>62.975564966837183</v>
      </c>
      <c r="G2293" s="1">
        <f t="shared" si="249"/>
        <v>2.1334133679916455E-2</v>
      </c>
      <c r="H2293" s="1">
        <f t="shared" si="250"/>
        <v>4.1427467934860411</v>
      </c>
      <c r="I2293" s="1">
        <f t="shared" si="252"/>
        <v>-3.847446968748208</v>
      </c>
      <c r="K2293">
        <f t="shared" si="251"/>
        <v>4.1082236430817134E-4</v>
      </c>
    </row>
    <row r="2294" spans="1:11" ht="14.4" customHeight="1">
      <c r="A2294" s="2">
        <v>7.7750000000000004</v>
      </c>
      <c r="B2294" s="2">
        <v>72.257320000000007</v>
      </c>
      <c r="C2294" s="2">
        <v>6.4710000000000004E-2</v>
      </c>
      <c r="D2294" s="1">
        <f t="shared" si="246"/>
        <v>61.600443307757899</v>
      </c>
      <c r="E2294" s="1">
        <f t="shared" si="247"/>
        <v>2.1570000000000002E-2</v>
      </c>
      <c r="F2294" s="1">
        <f t="shared" si="248"/>
        <v>62.929164869906245</v>
      </c>
      <c r="G2294" s="1">
        <f t="shared" si="249"/>
        <v>2.1340659604150543E-2</v>
      </c>
      <c r="H2294" s="1">
        <f t="shared" si="250"/>
        <v>4.1420097266722413</v>
      </c>
      <c r="I2294" s="1">
        <f t="shared" si="252"/>
        <v>-3.8471411243008067</v>
      </c>
      <c r="K2294">
        <f t="shared" si="251"/>
        <v>4.1051480534212871E-4</v>
      </c>
    </row>
    <row r="2295" spans="1:11" ht="14.4" customHeight="1">
      <c r="A2295" s="2">
        <v>7.7770000000000001</v>
      </c>
      <c r="B2295" s="2">
        <v>72.202839999999995</v>
      </c>
      <c r="C2295" s="2">
        <v>6.4729999999999996E-2</v>
      </c>
      <c r="D2295" s="1">
        <f t="shared" si="246"/>
        <v>61.553998294970164</v>
      </c>
      <c r="E2295" s="1">
        <f t="shared" si="247"/>
        <v>2.1576666666666664E-2</v>
      </c>
      <c r="F2295" s="1">
        <f t="shared" si="248"/>
        <v>62.882128398181301</v>
      </c>
      <c r="G2295" s="1">
        <f t="shared" si="249"/>
        <v>2.1347185485797001E-2</v>
      </c>
      <c r="H2295" s="1">
        <f t="shared" si="250"/>
        <v>4.1412619961196864</v>
      </c>
      <c r="I2295" s="1">
        <f t="shared" si="252"/>
        <v>-3.8468353753606324</v>
      </c>
      <c r="K2295">
        <f t="shared" si="251"/>
        <v>2.0510206024466562E-4</v>
      </c>
    </row>
    <row r="2296" spans="1:11" ht="14.4" customHeight="1">
      <c r="A2296" s="2">
        <v>7.7789999999999999</v>
      </c>
      <c r="B2296" s="2">
        <v>72.147989999999993</v>
      </c>
      <c r="C2296" s="2">
        <v>6.4740000000000006E-2</v>
      </c>
      <c r="D2296" s="1">
        <f t="shared" si="246"/>
        <v>61.50723785166241</v>
      </c>
      <c r="E2296" s="1">
        <f t="shared" si="247"/>
        <v>2.1580000000000002E-2</v>
      </c>
      <c r="F2296" s="1">
        <f t="shared" si="248"/>
        <v>62.834564044501278</v>
      </c>
      <c r="G2296" s="1">
        <f t="shared" si="249"/>
        <v>2.1350448410650234E-2</v>
      </c>
      <c r="H2296" s="1">
        <f t="shared" si="250"/>
        <v>4.1405053049432743</v>
      </c>
      <c r="I2296" s="1">
        <f t="shared" si="252"/>
        <v>-3.8466825366872999</v>
      </c>
      <c r="K2296">
        <f t="shared" si="251"/>
        <v>4.0989207161116884E-4</v>
      </c>
    </row>
    <row r="2297" spans="1:11" ht="14.4" customHeight="1">
      <c r="A2297" s="2">
        <v>7.7809999999999997</v>
      </c>
      <c r="B2297" s="2">
        <v>72.093029999999999</v>
      </c>
      <c r="C2297" s="2">
        <v>6.4759999999999998E-2</v>
      </c>
      <c r="D2297" s="1">
        <f t="shared" si="246"/>
        <v>61.460383631713562</v>
      </c>
      <c r="E2297" s="1">
        <f t="shared" si="247"/>
        <v>2.1586666666666667E-2</v>
      </c>
      <c r="F2297" s="1">
        <f t="shared" si="248"/>
        <v>62.78710844637682</v>
      </c>
      <c r="G2297" s="1">
        <f t="shared" si="249"/>
        <v>2.1356974228416838E-2</v>
      </c>
      <c r="H2297" s="1">
        <f t="shared" si="250"/>
        <v>4.1397497728851365</v>
      </c>
      <c r="I2297" s="1">
        <f t="shared" si="252"/>
        <v>-3.8463769308972924</v>
      </c>
      <c r="K2297">
        <f t="shared" si="251"/>
        <v>4.0957936913908879E-4</v>
      </c>
    </row>
    <row r="2298" spans="1:11" ht="14.4" customHeight="1">
      <c r="A2298" s="2">
        <v>7.7830000000000004</v>
      </c>
      <c r="B2298" s="2">
        <v>72.037949999999995</v>
      </c>
      <c r="C2298" s="2">
        <v>6.4780000000000004E-2</v>
      </c>
      <c r="D2298" s="1">
        <f t="shared" si="246"/>
        <v>61.413427109974428</v>
      </c>
      <c r="E2298" s="1">
        <f t="shared" si="247"/>
        <v>2.1593333333333336E-2</v>
      </c>
      <c r="F2298" s="1">
        <f t="shared" si="248"/>
        <v>62.739547712702475</v>
      </c>
      <c r="G2298" s="1">
        <f t="shared" si="249"/>
        <v>2.1363500003597425E-2</v>
      </c>
      <c r="H2298" s="1">
        <f t="shared" si="250"/>
        <v>4.1389919938220192</v>
      </c>
      <c r="I2298" s="1">
        <f t="shared" si="252"/>
        <v>-3.8460714204670521</v>
      </c>
      <c r="K2298">
        <f t="shared" si="251"/>
        <v>2.0463290707572524E-4</v>
      </c>
    </row>
    <row r="2299" spans="1:11" ht="14.4" customHeight="1">
      <c r="A2299" s="2">
        <v>7.7850000000000001</v>
      </c>
      <c r="B2299" s="2">
        <v>71.982690000000005</v>
      </c>
      <c r="C2299" s="2">
        <v>6.479E-2</v>
      </c>
      <c r="D2299" s="1">
        <f t="shared" si="246"/>
        <v>61.366317135549885</v>
      </c>
      <c r="E2299" s="1">
        <f t="shared" si="247"/>
        <v>2.1596666666666667E-2</v>
      </c>
      <c r="F2299" s="1">
        <f t="shared" si="248"/>
        <v>62.691625031287316</v>
      </c>
      <c r="G2299" s="1">
        <f t="shared" si="249"/>
        <v>2.1366762875218132E-2</v>
      </c>
      <c r="H2299" s="1">
        <f t="shared" si="250"/>
        <v>4.138227866648549</v>
      </c>
      <c r="I2299" s="1">
        <f t="shared" si="252"/>
        <v>-3.8459187009934417</v>
      </c>
      <c r="K2299">
        <f t="shared" si="251"/>
        <v>4.0895214549600828E-4</v>
      </c>
    </row>
    <row r="2300" spans="1:11" ht="14.4" customHeight="1">
      <c r="A2300" s="2">
        <v>7.7869999999999999</v>
      </c>
      <c r="B2300" s="2">
        <v>71.927570000000003</v>
      </c>
      <c r="C2300" s="2">
        <v>6.4810000000000006E-2</v>
      </c>
      <c r="D2300" s="1">
        <f t="shared" si="246"/>
        <v>61.319326513213994</v>
      </c>
      <c r="E2300" s="1">
        <f t="shared" si="247"/>
        <v>2.1603333333333335E-2</v>
      </c>
      <c r="F2300" s="1">
        <f t="shared" si="248"/>
        <v>62.644028363654463</v>
      </c>
      <c r="G2300" s="1">
        <f t="shared" si="249"/>
        <v>2.1373288586520732E-2</v>
      </c>
      <c r="H2300" s="1">
        <f t="shared" si="250"/>
        <v>4.137468359379362</v>
      </c>
      <c r="I2300" s="1">
        <f t="shared" si="252"/>
        <v>-3.8456133334924618</v>
      </c>
      <c r="K2300">
        <f t="shared" si="251"/>
        <v>2.0431987780604658E-4</v>
      </c>
    </row>
    <row r="2301" spans="1:11" ht="14.4" customHeight="1">
      <c r="A2301" s="2">
        <v>7.7889999999999997</v>
      </c>
      <c r="B2301" s="2">
        <v>71.87276</v>
      </c>
      <c r="C2301" s="2">
        <v>6.4820000000000003E-2</v>
      </c>
      <c r="D2301" s="1">
        <f t="shared" si="246"/>
        <v>61.27260017050299</v>
      </c>
      <c r="E2301" s="1">
        <f t="shared" si="247"/>
        <v>2.1606666666666666E-2</v>
      </c>
      <c r="F2301" s="1">
        <f t="shared" si="248"/>
        <v>62.596496818186999</v>
      </c>
      <c r="G2301" s="1">
        <f t="shared" si="249"/>
        <v>2.1376551426202758E-2</v>
      </c>
      <c r="H2301" s="1">
        <f t="shared" si="250"/>
        <v>4.1367093151693419</v>
      </c>
      <c r="I2301" s="1">
        <f t="shared" si="252"/>
        <v>-3.8454606854503921</v>
      </c>
      <c r="K2301">
        <f t="shared" si="251"/>
        <v>4.0832898550716232E-4</v>
      </c>
    </row>
    <row r="2302" spans="1:11" ht="14.4" customHeight="1">
      <c r="A2302" s="2">
        <v>7.7910000000000004</v>
      </c>
      <c r="B2302" s="2">
        <v>71.818209999999993</v>
      </c>
      <c r="C2302" s="2">
        <v>6.4839999999999995E-2</v>
      </c>
      <c r="D2302" s="1">
        <f t="shared" si="246"/>
        <v>61.226095481670932</v>
      </c>
      <c r="E2302" s="1">
        <f t="shared" si="247"/>
        <v>2.1613333333333332E-2</v>
      </c>
      <c r="F2302" s="1">
        <f t="shared" si="248"/>
        <v>62.549395492014774</v>
      </c>
      <c r="G2302" s="1">
        <f t="shared" si="249"/>
        <v>2.1383077073628402E-2</v>
      </c>
      <c r="H2302" s="1">
        <f t="shared" si="250"/>
        <v>4.1359565724699729</v>
      </c>
      <c r="I2302" s="1">
        <f t="shared" si="252"/>
        <v>-3.845155460746378</v>
      </c>
      <c r="K2302">
        <f t="shared" si="251"/>
        <v>4.0801869849401871E-4</v>
      </c>
    </row>
    <row r="2303" spans="1:11" ht="14.4" customHeight="1">
      <c r="A2303" s="2">
        <v>7.7930000000000001</v>
      </c>
      <c r="B2303" s="2">
        <v>71.763570000000001</v>
      </c>
      <c r="C2303" s="2">
        <v>6.4860000000000001E-2</v>
      </c>
      <c r="D2303" s="1">
        <f t="shared" si="246"/>
        <v>61.179514066496175</v>
      </c>
      <c r="E2303" s="1">
        <f t="shared" si="247"/>
        <v>2.162E-2</v>
      </c>
      <c r="F2303" s="1">
        <f t="shared" si="248"/>
        <v>62.502215160613822</v>
      </c>
      <c r="G2303" s="1">
        <f t="shared" si="249"/>
        <v>2.1389602678470468E-2</v>
      </c>
      <c r="H2303" s="1">
        <f t="shared" si="250"/>
        <v>4.1352019986841038</v>
      </c>
      <c r="I2303" s="1">
        <f t="shared" si="252"/>
        <v>-3.8448503311669122</v>
      </c>
      <c r="K2303">
        <f t="shared" si="251"/>
        <v>4.0770696220508804E-4</v>
      </c>
    </row>
    <row r="2304" spans="1:11" ht="14.4" customHeight="1">
      <c r="A2304" s="2">
        <v>7.7949999999999999</v>
      </c>
      <c r="B2304" s="2">
        <v>71.708510000000004</v>
      </c>
      <c r="C2304" s="2">
        <v>6.4879999999999993E-2</v>
      </c>
      <c r="D2304" s="1">
        <f t="shared" si="246"/>
        <v>61.132574595055424</v>
      </c>
      <c r="E2304" s="1">
        <f t="shared" si="247"/>
        <v>2.1626666666666666E-2</v>
      </c>
      <c r="F2304" s="1">
        <f t="shared" si="248"/>
        <v>62.45466840829782</v>
      </c>
      <c r="G2304" s="1">
        <f t="shared" si="249"/>
        <v>2.1396128240729291E-2</v>
      </c>
      <c r="H2304" s="1">
        <f t="shared" si="250"/>
        <v>4.1344409881138544</v>
      </c>
      <c r="I2304" s="1">
        <f t="shared" si="252"/>
        <v>-3.8445452966533384</v>
      </c>
      <c r="K2304">
        <f t="shared" si="251"/>
        <v>2.0369649048031417E-4</v>
      </c>
    </row>
    <row r="2305" spans="1:11" ht="14.4" customHeight="1">
      <c r="A2305" s="2">
        <v>7.7969999999999997</v>
      </c>
      <c r="B2305" s="2">
        <v>71.653080000000003</v>
      </c>
      <c r="C2305" s="2">
        <v>6.4890000000000003E-2</v>
      </c>
      <c r="D2305" s="1">
        <f t="shared" si="246"/>
        <v>61.08531969309464</v>
      </c>
      <c r="E2305" s="1">
        <f t="shared" si="247"/>
        <v>2.163E-2</v>
      </c>
      <c r="F2305" s="1">
        <f t="shared" si="248"/>
        <v>62.406595158056277</v>
      </c>
      <c r="G2305" s="1">
        <f t="shared" si="249"/>
        <v>2.139939100589016E-2</v>
      </c>
      <c r="H2305" s="1">
        <f t="shared" si="250"/>
        <v>4.1336709614259322</v>
      </c>
      <c r="I2305" s="1">
        <f t="shared" si="252"/>
        <v>-3.8443928150279425</v>
      </c>
      <c r="K2305">
        <f t="shared" si="251"/>
        <v>4.0707701051426691E-4</v>
      </c>
    </row>
    <row r="2306" spans="1:11" ht="14.4" customHeight="1">
      <c r="A2306" s="2">
        <v>7.7990000000000004</v>
      </c>
      <c r="B2306" s="2">
        <v>71.597319999999996</v>
      </c>
      <c r="C2306" s="2">
        <v>6.4909999999999995E-2</v>
      </c>
      <c r="D2306" s="1">
        <f t="shared" ref="D2306:D2369" si="253">B2306/$N$9</f>
        <v>61.03778346121058</v>
      </c>
      <c r="E2306" s="1">
        <f t="shared" ref="E2306:E2369" si="254">C2306/$N$5</f>
        <v>2.1636666666666665E-2</v>
      </c>
      <c r="F2306" s="1">
        <f t="shared" ref="F2306:F2369" si="255">(D2306*(1+E2306))</f>
        <v>62.358437636032981</v>
      </c>
      <c r="G2306" s="1">
        <f t="shared" ref="G2306:G2369" si="256">LN(1+E2306)</f>
        <v>2.1405916504275167E-2</v>
      </c>
      <c r="H2306" s="1">
        <f t="shared" ref="H2306:H2369" si="257">LN(F2306)</f>
        <v>4.1328989899314132</v>
      </c>
      <c r="I2306" s="1">
        <f t="shared" si="252"/>
        <v>-3.8440879230033258</v>
      </c>
      <c r="K2306">
        <f t="shared" ref="K2306:K2369" si="258">(((B2306/1.17299999999999)+(B2307/1.17299999999999))/2)*(((C2307/3)-(C2306/3)))</f>
        <v>4.0675868144371993E-4</v>
      </c>
    </row>
    <row r="2307" spans="1:11" ht="14.4" customHeight="1">
      <c r="A2307" s="2">
        <v>7.8010000000000002</v>
      </c>
      <c r="B2307" s="2">
        <v>71.541060000000002</v>
      </c>
      <c r="C2307" s="2">
        <v>6.4930000000000002E-2</v>
      </c>
      <c r="D2307" s="1">
        <f t="shared" si="253"/>
        <v>60.989820971867019</v>
      </c>
      <c r="E2307" s="1">
        <f t="shared" si="254"/>
        <v>2.1643333333333334E-2</v>
      </c>
      <c r="F2307" s="1">
        <f t="shared" si="255"/>
        <v>62.309843997101453</v>
      </c>
      <c r="G2307" s="1">
        <f t="shared" si="256"/>
        <v>2.1412441960078105E-2</v>
      </c>
      <c r="H2307" s="1">
        <f t="shared" si="257"/>
        <v>4.1321194228955012</v>
      </c>
      <c r="I2307" s="1">
        <f t="shared" si="252"/>
        <v>-3.8437831258981827</v>
      </c>
      <c r="K2307">
        <f t="shared" si="258"/>
        <v>4.0643779482799248E-4</v>
      </c>
    </row>
    <row r="2308" spans="1:11" ht="14.4" customHeight="1">
      <c r="A2308" s="2">
        <v>7.8029999999999999</v>
      </c>
      <c r="B2308" s="2">
        <v>71.484399999999994</v>
      </c>
      <c r="C2308" s="2">
        <v>6.4949999999999994E-2</v>
      </c>
      <c r="D2308" s="1">
        <f t="shared" si="253"/>
        <v>60.941517476555845</v>
      </c>
      <c r="E2308" s="1">
        <f t="shared" si="254"/>
        <v>2.1649999999999999E-2</v>
      </c>
      <c r="F2308" s="1">
        <f t="shared" si="255"/>
        <v>62.260901329923279</v>
      </c>
      <c r="G2308" s="1">
        <f t="shared" si="256"/>
        <v>2.1418967373299961E-2</v>
      </c>
      <c r="H2308" s="1">
        <f t="shared" si="257"/>
        <v>4.1313336417786264</v>
      </c>
      <c r="I2308" s="1">
        <f t="shared" si="252"/>
        <v>-3.8434784236540165</v>
      </c>
      <c r="K2308">
        <f t="shared" si="258"/>
        <v>2.0305751633993319E-4</v>
      </c>
    </row>
    <row r="2309" spans="1:11" ht="14.4" customHeight="1">
      <c r="A2309" s="2">
        <v>7.8049999999999997</v>
      </c>
      <c r="B2309" s="2">
        <v>71.427480000000003</v>
      </c>
      <c r="C2309" s="2">
        <v>6.4960000000000004E-2</v>
      </c>
      <c r="D2309" s="1">
        <f t="shared" si="253"/>
        <v>60.892992327365739</v>
      </c>
      <c r="E2309" s="1">
        <f t="shared" si="254"/>
        <v>2.1653333333333333E-2</v>
      </c>
      <c r="F2309" s="1">
        <f t="shared" si="255"/>
        <v>62.2115285878943</v>
      </c>
      <c r="G2309" s="1">
        <f t="shared" si="256"/>
        <v>2.1422230063943077E-2</v>
      </c>
      <c r="H2309" s="1">
        <f t="shared" si="257"/>
        <v>4.1305403296427432</v>
      </c>
      <c r="I2309" s="1">
        <f t="shared" si="252"/>
        <v>-3.843326108086544</v>
      </c>
      <c r="K2309">
        <f t="shared" si="258"/>
        <v>4.0579084967311914E-4</v>
      </c>
    </row>
    <row r="2310" spans="1:11" ht="14.4" customHeight="1">
      <c r="A2310" s="2">
        <v>7.8070000000000004</v>
      </c>
      <c r="B2310" s="2">
        <v>71.370320000000007</v>
      </c>
      <c r="C2310" s="2">
        <v>6.4979999999999996E-2</v>
      </c>
      <c r="D2310" s="1">
        <f t="shared" si="253"/>
        <v>60.844262574595071</v>
      </c>
      <c r="E2310" s="1">
        <f t="shared" si="254"/>
        <v>2.1659999999999999E-2</v>
      </c>
      <c r="F2310" s="1">
        <f t="shared" si="255"/>
        <v>62.162149301960802</v>
      </c>
      <c r="G2310" s="1">
        <f t="shared" si="256"/>
        <v>2.1428755413294035E-2</v>
      </c>
      <c r="H2310" s="1">
        <f t="shared" si="257"/>
        <v>4.129746282391495</v>
      </c>
      <c r="I2310" s="1">
        <f t="shared" si="252"/>
        <v>-3.8430215480243319</v>
      </c>
      <c r="K2310">
        <f t="shared" si="258"/>
        <v>4.054653310600878E-4</v>
      </c>
    </row>
    <row r="2311" spans="1:11" ht="14.4" customHeight="1">
      <c r="A2311" s="2">
        <v>7.8090000000000002</v>
      </c>
      <c r="B2311" s="2">
        <v>71.312929999999994</v>
      </c>
      <c r="C2311" s="2">
        <v>6.5000000000000002E-2</v>
      </c>
      <c r="D2311" s="1">
        <f t="shared" si="253"/>
        <v>60.795336743393015</v>
      </c>
      <c r="E2311" s="1">
        <f t="shared" si="254"/>
        <v>2.1666666666666667E-2</v>
      </c>
      <c r="F2311" s="1">
        <f t="shared" si="255"/>
        <v>62.112569039499867</v>
      </c>
      <c r="G2311" s="1">
        <f t="shared" si="256"/>
        <v>2.1435280720065085E-2</v>
      </c>
      <c r="H2311" s="1">
        <f t="shared" si="257"/>
        <v>4.1289483684512645</v>
      </c>
      <c r="I2311" s="1">
        <f t="shared" si="252"/>
        <v>-3.8427170826771513</v>
      </c>
      <c r="K2311">
        <f t="shared" si="258"/>
        <v>4.0513853367425592E-4</v>
      </c>
    </row>
    <row r="2312" spans="1:11" ht="14.4" customHeight="1">
      <c r="A2312" s="2">
        <v>7.8109999999999999</v>
      </c>
      <c r="B2312" s="2">
        <v>71.255319999999998</v>
      </c>
      <c r="C2312" s="2">
        <v>6.5019999999999994E-2</v>
      </c>
      <c r="D2312" s="1">
        <f t="shared" si="253"/>
        <v>60.746223358908786</v>
      </c>
      <c r="E2312" s="1">
        <f t="shared" si="254"/>
        <v>2.1673333333333333E-2</v>
      </c>
      <c r="F2312" s="1">
        <f t="shared" si="255"/>
        <v>62.062796506507539</v>
      </c>
      <c r="G2312" s="1">
        <f t="shared" si="256"/>
        <v>2.1441805984256785E-2</v>
      </c>
      <c r="H2312" s="1">
        <f t="shared" si="257"/>
        <v>4.1281467193409283</v>
      </c>
      <c r="I2312" s="1">
        <f t="shared" si="252"/>
        <v>-3.8424127119867135</v>
      </c>
      <c r="K2312">
        <f t="shared" si="258"/>
        <v>2.0240539926121744E-4</v>
      </c>
    </row>
    <row r="2313" spans="1:11" ht="14.4" customHeight="1">
      <c r="A2313" s="2">
        <v>7.8129999999999997</v>
      </c>
      <c r="B2313" s="2">
        <v>71.197599999999994</v>
      </c>
      <c r="C2313" s="2">
        <v>6.5030000000000004E-2</v>
      </c>
      <c r="D2313" s="1">
        <f t="shared" si="253"/>
        <v>60.697016197783462</v>
      </c>
      <c r="E2313" s="1">
        <f t="shared" si="254"/>
        <v>2.1676666666666667E-2</v>
      </c>
      <c r="F2313" s="1">
        <f t="shared" si="255"/>
        <v>62.012725185564072</v>
      </c>
      <c r="G2313" s="1">
        <f t="shared" si="256"/>
        <v>2.1445068600385336E-2</v>
      </c>
      <c r="H2313" s="1">
        <f t="shared" si="257"/>
        <v>4.1273396089136858</v>
      </c>
      <c r="I2313" s="1">
        <f t="shared" si="252"/>
        <v>-3.8422605621195833</v>
      </c>
      <c r="K2313">
        <f t="shared" si="258"/>
        <v>4.0448266552989688E-4</v>
      </c>
    </row>
    <row r="2314" spans="1:11" ht="14.4" customHeight="1">
      <c r="A2314" s="2">
        <v>7.8150000000000004</v>
      </c>
      <c r="B2314" s="2">
        <v>71.139849999999996</v>
      </c>
      <c r="C2314" s="2">
        <v>6.5049999999999997E-2</v>
      </c>
      <c r="D2314" s="1">
        <f t="shared" si="253"/>
        <v>60.64778346121058</v>
      </c>
      <c r="E2314" s="1">
        <f t="shared" si="254"/>
        <v>2.1683333333333332E-2</v>
      </c>
      <c r="F2314" s="1">
        <f t="shared" si="255"/>
        <v>61.962829565927827</v>
      </c>
      <c r="G2314" s="1">
        <f t="shared" si="256"/>
        <v>2.1451593800709053E-2</v>
      </c>
      <c r="H2314" s="1">
        <f t="shared" si="257"/>
        <v>4.1265346821290425</v>
      </c>
      <c r="I2314" s="1">
        <f t="shared" si="252"/>
        <v>-3.8419563333050877</v>
      </c>
      <c r="K2314">
        <f t="shared" si="258"/>
        <v>4.0415470304076373E-4</v>
      </c>
    </row>
    <row r="2315" spans="1:11" ht="14.4" customHeight="1">
      <c r="A2315" s="2">
        <v>7.8170000000000002</v>
      </c>
      <c r="B2315" s="2">
        <v>71.082189999999997</v>
      </c>
      <c r="C2315" s="2">
        <v>6.5070000000000003E-2</v>
      </c>
      <c r="D2315" s="1">
        <f t="shared" si="253"/>
        <v>60.598627450980402</v>
      </c>
      <c r="E2315" s="1">
        <f t="shared" si="254"/>
        <v>2.1690000000000001E-2</v>
      </c>
      <c r="F2315" s="1">
        <f t="shared" si="255"/>
        <v>61.913011680392167</v>
      </c>
      <c r="G2315" s="1">
        <f t="shared" si="256"/>
        <v>2.1458118958454807E-2</v>
      </c>
      <c r="H2315" s="1">
        <f t="shared" si="257"/>
        <v>4.125730362453468</v>
      </c>
      <c r="I2315" s="1">
        <f t="shared" ref="I2315:I2378" si="259">LN(G2315)</f>
        <v>-3.8416521990018508</v>
      </c>
      <c r="K2315">
        <f t="shared" si="258"/>
        <v>4.0382773515194875E-4</v>
      </c>
    </row>
    <row r="2316" spans="1:11" ht="14.4" customHeight="1">
      <c r="A2316" s="2">
        <v>7.819</v>
      </c>
      <c r="B2316" s="2">
        <v>71.024789999999996</v>
      </c>
      <c r="C2316" s="2">
        <v>6.5089999999999995E-2</v>
      </c>
      <c r="D2316" s="1">
        <f t="shared" si="253"/>
        <v>60.549693094629163</v>
      </c>
      <c r="E2316" s="1">
        <f t="shared" si="254"/>
        <v>2.1696666666666666E-2</v>
      </c>
      <c r="F2316" s="1">
        <f t="shared" si="255"/>
        <v>61.863419602472305</v>
      </c>
      <c r="G2316" s="1">
        <f t="shared" si="256"/>
        <v>2.1464644073623154E-2</v>
      </c>
      <c r="H2316" s="1">
        <f t="shared" si="257"/>
        <v>4.1249290454327801</v>
      </c>
      <c r="I2316" s="1">
        <f t="shared" si="259"/>
        <v>-3.8413481591517726</v>
      </c>
      <c r="K2316">
        <f t="shared" si="258"/>
        <v>2.0175140664967984E-4</v>
      </c>
    </row>
    <row r="2317" spans="1:11" ht="14.4" customHeight="1">
      <c r="A2317" s="2">
        <v>7.8209999999999997</v>
      </c>
      <c r="B2317" s="2">
        <v>70.967849999999999</v>
      </c>
      <c r="C2317" s="2">
        <v>6.5100000000000005E-2</v>
      </c>
      <c r="D2317" s="1">
        <f t="shared" si="253"/>
        <v>60.501150895140675</v>
      </c>
      <c r="E2317" s="1">
        <f t="shared" si="254"/>
        <v>2.1700000000000001E-2</v>
      </c>
      <c r="F2317" s="1">
        <f t="shared" si="255"/>
        <v>61.814025869565228</v>
      </c>
      <c r="G2317" s="1">
        <f t="shared" si="256"/>
        <v>2.1467906615240975E-2</v>
      </c>
      <c r="H2317" s="1">
        <f t="shared" si="257"/>
        <v>4.1241302945312768</v>
      </c>
      <c r="I2317" s="1">
        <f t="shared" si="259"/>
        <v>-3.8411961746285259</v>
      </c>
      <c r="K2317">
        <f t="shared" si="258"/>
        <v>4.0318073316274736E-4</v>
      </c>
    </row>
    <row r="2318" spans="1:11" ht="14.4" customHeight="1">
      <c r="A2318" s="2">
        <v>7.8230000000000004</v>
      </c>
      <c r="B2318" s="2">
        <v>70.911450000000002</v>
      </c>
      <c r="C2318" s="2">
        <v>6.5119999999999997E-2</v>
      </c>
      <c r="D2318" s="1">
        <f t="shared" si="253"/>
        <v>60.453069053708454</v>
      </c>
      <c r="E2318" s="1">
        <f t="shared" si="254"/>
        <v>2.1706666666666666E-2</v>
      </c>
      <c r="F2318" s="1">
        <f t="shared" si="255"/>
        <v>61.765303672634289</v>
      </c>
      <c r="G2318" s="1">
        <f t="shared" si="256"/>
        <v>2.1474431666544256E-2</v>
      </c>
      <c r="H2318" s="1">
        <f t="shared" si="257"/>
        <v>4.1233417775578332</v>
      </c>
      <c r="I2318" s="1">
        <f t="shared" si="259"/>
        <v>-3.8408922763493649</v>
      </c>
      <c r="K2318">
        <f t="shared" si="258"/>
        <v>4.0286180733175507E-4</v>
      </c>
    </row>
    <row r="2319" spans="1:11" ht="14.4" customHeight="1">
      <c r="A2319" s="2">
        <v>7.8250000000000002</v>
      </c>
      <c r="B2319" s="2">
        <v>70.855620000000002</v>
      </c>
      <c r="C2319" s="2">
        <v>6.5140000000000003E-2</v>
      </c>
      <c r="D2319" s="1">
        <f t="shared" si="253"/>
        <v>60.405473145780064</v>
      </c>
      <c r="E2319" s="1">
        <f t="shared" si="254"/>
        <v>2.1713333333333334E-2</v>
      </c>
      <c r="F2319" s="1">
        <f t="shared" si="255"/>
        <v>61.7170773193521</v>
      </c>
      <c r="G2319" s="1">
        <f t="shared" si="256"/>
        <v>2.1480956675271303E-2</v>
      </c>
      <c r="H2319" s="1">
        <f t="shared" si="257"/>
        <v>4.1225606725071087</v>
      </c>
      <c r="I2319" s="1">
        <f t="shared" si="259"/>
        <v>-3.8405884723783559</v>
      </c>
      <c r="K2319">
        <f t="shared" si="258"/>
        <v>2.012734157429627E-4</v>
      </c>
    </row>
    <row r="2320" spans="1:11" ht="14.4" customHeight="1">
      <c r="A2320" s="2">
        <v>7.827</v>
      </c>
      <c r="B2320" s="2">
        <v>70.800610000000006</v>
      </c>
      <c r="C2320" s="2">
        <v>6.515E-2</v>
      </c>
      <c r="D2320" s="1">
        <f t="shared" si="253"/>
        <v>60.358576300085268</v>
      </c>
      <c r="E2320" s="1">
        <f t="shared" si="254"/>
        <v>2.1716666666666665E-2</v>
      </c>
      <c r="F2320" s="1">
        <f t="shared" si="255"/>
        <v>61.669363382068781</v>
      </c>
      <c r="G2320" s="1">
        <f t="shared" si="256"/>
        <v>2.1484219163669105E-2</v>
      </c>
      <c r="H2320" s="1">
        <f t="shared" si="257"/>
        <v>4.1217872659740982</v>
      </c>
      <c r="I2320" s="1">
        <f t="shared" si="259"/>
        <v>-3.8404366057403001</v>
      </c>
      <c r="K2320">
        <f t="shared" si="258"/>
        <v>4.0223702756477566E-4</v>
      </c>
    </row>
    <row r="2321" spans="1:11" ht="14.4" customHeight="1">
      <c r="A2321" s="2">
        <v>7.8289999999999997</v>
      </c>
      <c r="B2321" s="2">
        <v>70.746600000000001</v>
      </c>
      <c r="C2321" s="2">
        <v>6.5170000000000006E-2</v>
      </c>
      <c r="D2321" s="1">
        <f t="shared" si="253"/>
        <v>60.312531969309475</v>
      </c>
      <c r="E2321" s="1">
        <f t="shared" si="254"/>
        <v>2.1723333333333334E-2</v>
      </c>
      <c r="F2321" s="1">
        <f t="shared" si="255"/>
        <v>61.622721205456109</v>
      </c>
      <c r="G2321" s="1">
        <f t="shared" si="256"/>
        <v>2.1490744108533386E-2</v>
      </c>
      <c r="H2321" s="1">
        <f t="shared" si="257"/>
        <v>4.1210306532686873</v>
      </c>
      <c r="I2321" s="1">
        <f t="shared" si="259"/>
        <v>-3.8401329431229247</v>
      </c>
      <c r="K2321">
        <f t="shared" si="258"/>
        <v>4.0193404376234981E-4</v>
      </c>
    </row>
    <row r="2322" spans="1:11" ht="14.4" customHeight="1">
      <c r="A2322" s="2">
        <v>7.8310000000000004</v>
      </c>
      <c r="B2322" s="2">
        <v>70.693989999999999</v>
      </c>
      <c r="C2322" s="2">
        <v>6.5189999999999998E-2</v>
      </c>
      <c r="D2322" s="1">
        <f t="shared" si="253"/>
        <v>60.267681159420299</v>
      </c>
      <c r="E2322" s="1">
        <f t="shared" si="254"/>
        <v>2.1729999999999999E-2</v>
      </c>
      <c r="F2322" s="1">
        <f t="shared" si="255"/>
        <v>61.577297871014501</v>
      </c>
      <c r="G2322" s="1">
        <f t="shared" si="256"/>
        <v>2.149726901082304E-2</v>
      </c>
      <c r="H2322" s="1">
        <f t="shared" si="257"/>
        <v>4.1202932615565704</v>
      </c>
      <c r="I2322" s="1">
        <f t="shared" si="259"/>
        <v>-3.8398293746690095</v>
      </c>
      <c r="K2322">
        <f t="shared" si="258"/>
        <v>2.0082001989186896E-4</v>
      </c>
    </row>
    <row r="2323" spans="1:11" ht="14.4" customHeight="1">
      <c r="A2323" s="2">
        <v>7.8330000000000002</v>
      </c>
      <c r="B2323" s="2">
        <v>70.643140000000002</v>
      </c>
      <c r="C2323" s="2">
        <v>6.5199999999999994E-2</v>
      </c>
      <c r="D2323" s="1">
        <f t="shared" si="253"/>
        <v>60.224330775788587</v>
      </c>
      <c r="E2323" s="1">
        <f t="shared" si="254"/>
        <v>2.173333333333333E-2</v>
      </c>
      <c r="F2323" s="1">
        <f t="shared" si="255"/>
        <v>61.533206231315731</v>
      </c>
      <c r="G2323" s="1">
        <f t="shared" si="256"/>
        <v>2.1500531446002554E-2</v>
      </c>
      <c r="H2323" s="1">
        <f t="shared" si="257"/>
        <v>4.119576967818591</v>
      </c>
      <c r="I2323" s="1">
        <f t="shared" si="259"/>
        <v>-3.8396776257352916</v>
      </c>
      <c r="K2323">
        <f t="shared" si="258"/>
        <v>6.0193175618092256E-4</v>
      </c>
    </row>
    <row r="2324" spans="1:11" ht="14.4" customHeight="1">
      <c r="A2324" s="2">
        <v>7.8360000000000003</v>
      </c>
      <c r="B2324" s="2">
        <v>70.570049999999995</v>
      </c>
      <c r="C2324" s="2">
        <v>6.5229999999999996E-2</v>
      </c>
      <c r="D2324" s="1">
        <f t="shared" si="253"/>
        <v>60.162020460358065</v>
      </c>
      <c r="E2324" s="1">
        <f t="shared" si="254"/>
        <v>2.1743333333333333E-2</v>
      </c>
      <c r="F2324" s="1">
        <f t="shared" si="255"/>
        <v>61.470143325234446</v>
      </c>
      <c r="G2324" s="1">
        <f t="shared" si="256"/>
        <v>2.1510318687680472E-2</v>
      </c>
      <c r="H2324" s="1">
        <f t="shared" si="257"/>
        <v>4.118551582545197</v>
      </c>
      <c r="I2324" s="1">
        <f t="shared" si="259"/>
        <v>-3.8392225200205043</v>
      </c>
      <c r="K2324">
        <f t="shared" si="258"/>
        <v>4.0087993748236543E-4</v>
      </c>
    </row>
    <row r="2325" spans="1:11" ht="14.4" customHeight="1">
      <c r="A2325" s="2">
        <v>7.8390000000000004</v>
      </c>
      <c r="B2325" s="2">
        <v>70.499600000000001</v>
      </c>
      <c r="C2325" s="2">
        <v>6.5250000000000002E-2</v>
      </c>
      <c r="D2325" s="1">
        <f t="shared" si="253"/>
        <v>60.101960784313732</v>
      </c>
      <c r="E2325" s="1">
        <f t="shared" si="254"/>
        <v>2.1750000000000002E-2</v>
      </c>
      <c r="F2325" s="1">
        <f t="shared" si="255"/>
        <v>61.409178431372553</v>
      </c>
      <c r="G2325" s="1">
        <f t="shared" si="256"/>
        <v>2.1516843462249576E-2</v>
      </c>
      <c r="H2325" s="1">
        <f t="shared" si="257"/>
        <v>4.1175593098341734</v>
      </c>
      <c r="I2325" s="1">
        <f t="shared" si="259"/>
        <v>-3.838919233710504</v>
      </c>
      <c r="K2325">
        <f t="shared" si="258"/>
        <v>6.0072693947142133E-4</v>
      </c>
    </row>
    <row r="2326" spans="1:11" ht="14.4" customHeight="1">
      <c r="A2326" s="2">
        <v>7.8419999999999996</v>
      </c>
      <c r="B2326" s="2">
        <v>70.430940000000007</v>
      </c>
      <c r="C2326" s="2">
        <v>6.5280000000000005E-2</v>
      </c>
      <c r="D2326" s="1">
        <f t="shared" si="253"/>
        <v>60.043427109974438</v>
      </c>
      <c r="E2326" s="1">
        <f t="shared" si="254"/>
        <v>2.1760000000000002E-2</v>
      </c>
      <c r="F2326" s="1">
        <f t="shared" si="255"/>
        <v>61.349972083887479</v>
      </c>
      <c r="G2326" s="1">
        <f t="shared" si="256"/>
        <v>2.1526630544280147E-2</v>
      </c>
      <c r="H2326" s="1">
        <f t="shared" si="257"/>
        <v>4.1165947161264578</v>
      </c>
      <c r="I2326" s="1">
        <f t="shared" si="259"/>
        <v>-3.8384644803512491</v>
      </c>
      <c r="K2326">
        <f t="shared" si="258"/>
        <v>4.0009849389022748E-4</v>
      </c>
    </row>
    <row r="2327" spans="1:11" ht="14.4" customHeight="1">
      <c r="A2327" s="2">
        <v>7.8449999999999998</v>
      </c>
      <c r="B2327" s="2">
        <v>70.363720000000001</v>
      </c>
      <c r="C2327" s="2">
        <v>6.5299999999999997E-2</v>
      </c>
      <c r="D2327" s="1">
        <f t="shared" si="253"/>
        <v>59.98612105711851</v>
      </c>
      <c r="E2327" s="1">
        <f t="shared" si="254"/>
        <v>2.1766666666666667E-2</v>
      </c>
      <c r="F2327" s="1">
        <f t="shared" si="255"/>
        <v>61.291818958795126</v>
      </c>
      <c r="G2327" s="1">
        <f t="shared" si="256"/>
        <v>2.1533155212419278E-2</v>
      </c>
      <c r="H2327" s="1">
        <f t="shared" si="257"/>
        <v>4.1156463749622221</v>
      </c>
      <c r="I2327" s="1">
        <f t="shared" si="259"/>
        <v>-3.8381614287649763</v>
      </c>
      <c r="K2327">
        <f t="shared" si="258"/>
        <v>5.9957723785164301E-4</v>
      </c>
    </row>
    <row r="2328" spans="1:11" ht="14.4" customHeight="1">
      <c r="A2328" s="2">
        <v>7.8479999999999999</v>
      </c>
      <c r="B2328" s="2">
        <v>70.2971</v>
      </c>
      <c r="C2328" s="2">
        <v>6.5329999999999999E-2</v>
      </c>
      <c r="D2328" s="1">
        <f t="shared" si="253"/>
        <v>59.929326513213994</v>
      </c>
      <c r="E2328" s="1">
        <f t="shared" si="254"/>
        <v>2.1776666666666666E-2</v>
      </c>
      <c r="F2328" s="1">
        <f t="shared" si="255"/>
        <v>61.234387480250092</v>
      </c>
      <c r="G2328" s="1">
        <f t="shared" si="256"/>
        <v>2.1542942134807494E-2</v>
      </c>
      <c r="H2328" s="1">
        <f t="shared" si="257"/>
        <v>4.1147089186511163</v>
      </c>
      <c r="I2328" s="1">
        <f t="shared" si="259"/>
        <v>-3.8377070272216924</v>
      </c>
      <c r="K2328">
        <f t="shared" si="258"/>
        <v>3.9934100596773011E-4</v>
      </c>
    </row>
    <row r="2329" spans="1:11" ht="14.4" customHeight="1">
      <c r="A2329" s="2">
        <v>7.851</v>
      </c>
      <c r="B2329" s="2">
        <v>70.230999999999995</v>
      </c>
      <c r="C2329" s="2">
        <v>6.5350000000000005E-2</v>
      </c>
      <c r="D2329" s="1">
        <f t="shared" si="253"/>
        <v>59.872975277067354</v>
      </c>
      <c r="E2329" s="1">
        <f t="shared" si="254"/>
        <v>2.1783333333333335E-2</v>
      </c>
      <c r="F2329" s="1">
        <f t="shared" si="255"/>
        <v>61.177208255186137</v>
      </c>
      <c r="G2329" s="1">
        <f t="shared" si="256"/>
        <v>2.1549466696519911E-2</v>
      </c>
      <c r="H2329" s="1">
        <f t="shared" si="257"/>
        <v>4.1137747060239711</v>
      </c>
      <c r="I2329" s="1">
        <f t="shared" si="259"/>
        <v>-3.837404209999856</v>
      </c>
      <c r="K2329">
        <f t="shared" si="258"/>
        <v>5.9844850809866472E-4</v>
      </c>
    </row>
    <row r="2330" spans="1:11" ht="14.4" customHeight="1">
      <c r="A2330" s="2">
        <v>7.8540000000000001</v>
      </c>
      <c r="B2330" s="2">
        <v>70.165019999999998</v>
      </c>
      <c r="C2330" s="2">
        <v>6.5379999999999994E-2</v>
      </c>
      <c r="D2330" s="1">
        <f t="shared" si="253"/>
        <v>59.816726342711007</v>
      </c>
      <c r="E2330" s="1">
        <f t="shared" si="254"/>
        <v>2.1793333333333331E-2</v>
      </c>
      <c r="F2330" s="1">
        <f t="shared" si="255"/>
        <v>61.120332198806487</v>
      </c>
      <c r="G2330" s="1">
        <f t="shared" si="256"/>
        <v>2.1559253459270979E-2</v>
      </c>
      <c r="H2330" s="1">
        <f t="shared" si="257"/>
        <v>4.112844580033391</v>
      </c>
      <c r="I2330" s="1">
        <f t="shared" si="259"/>
        <v>-3.8369501597342093</v>
      </c>
      <c r="K2330">
        <f t="shared" si="258"/>
        <v>3.9858999715840904E-4</v>
      </c>
    </row>
    <row r="2331" spans="1:11" ht="14.4" customHeight="1">
      <c r="A2331" s="2">
        <v>7.8570000000000002</v>
      </c>
      <c r="B2331" s="2">
        <v>70.098799999999997</v>
      </c>
      <c r="C2331" s="2">
        <v>6.54E-2</v>
      </c>
      <c r="D2331" s="1">
        <f t="shared" si="253"/>
        <v>59.76027280477409</v>
      </c>
      <c r="E2331" s="1">
        <f t="shared" si="254"/>
        <v>2.18E-2</v>
      </c>
      <c r="F2331" s="1">
        <f t="shared" si="255"/>
        <v>61.063046751918165</v>
      </c>
      <c r="G2331" s="1">
        <f t="shared" si="256"/>
        <v>2.1565777914560585E-2</v>
      </c>
      <c r="H2331" s="1">
        <f t="shared" si="257"/>
        <v>4.1119068837349628</v>
      </c>
      <c r="I2331" s="1">
        <f t="shared" si="259"/>
        <v>-3.8366475765183119</v>
      </c>
      <c r="K2331">
        <f t="shared" si="258"/>
        <v>5.9731862745096109E-4</v>
      </c>
    </row>
    <row r="2332" spans="1:11" ht="14.4" customHeight="1">
      <c r="A2332" s="2">
        <v>7.86</v>
      </c>
      <c r="B2332" s="2">
        <v>70.032150000000001</v>
      </c>
      <c r="C2332" s="2">
        <v>6.5430000000000002E-2</v>
      </c>
      <c r="D2332" s="1">
        <f t="shared" si="253"/>
        <v>59.703452685422008</v>
      </c>
      <c r="E2332" s="1">
        <f t="shared" si="254"/>
        <v>2.181E-2</v>
      </c>
      <c r="F2332" s="1">
        <f t="shared" si="255"/>
        <v>61.005584988491066</v>
      </c>
      <c r="G2332" s="1">
        <f t="shared" si="256"/>
        <v>2.1575564517679717E-2</v>
      </c>
      <c r="H2332" s="1">
        <f t="shared" si="257"/>
        <v>4.1109654171705854</v>
      </c>
      <c r="I2332" s="1">
        <f t="shared" si="259"/>
        <v>-3.8361938769932045</v>
      </c>
      <c r="K2332">
        <f t="shared" si="258"/>
        <v>3.978324808183325E-4</v>
      </c>
    </row>
    <row r="2333" spans="1:11" ht="14.4" customHeight="1">
      <c r="A2333" s="2">
        <v>7.8630000000000004</v>
      </c>
      <c r="B2333" s="2">
        <v>69.965100000000007</v>
      </c>
      <c r="C2333" s="2">
        <v>6.5449999999999994E-2</v>
      </c>
      <c r="D2333" s="1">
        <f t="shared" si="253"/>
        <v>59.64629156010232</v>
      </c>
      <c r="E2333" s="1">
        <f t="shared" si="254"/>
        <v>2.1816666666666665E-2</v>
      </c>
      <c r="F2333" s="1">
        <f t="shared" si="255"/>
        <v>60.94757482097188</v>
      </c>
      <c r="G2333" s="1">
        <f t="shared" si="256"/>
        <v>2.158208886654955E-2</v>
      </c>
      <c r="H2333" s="1">
        <f t="shared" si="257"/>
        <v>4.1100140654879382</v>
      </c>
      <c r="I2333" s="1">
        <f t="shared" si="259"/>
        <v>-3.8358915274256109</v>
      </c>
      <c r="K2333">
        <f t="shared" si="258"/>
        <v>5.9617595907926469E-4</v>
      </c>
    </row>
    <row r="2334" spans="1:11" ht="14.4" customHeight="1">
      <c r="A2334" s="2">
        <v>7.8659999999999997</v>
      </c>
      <c r="B2334" s="2">
        <v>69.897779999999997</v>
      </c>
      <c r="C2334" s="2">
        <v>6.5479999999999997E-2</v>
      </c>
      <c r="D2334" s="1">
        <f t="shared" si="253"/>
        <v>59.588900255754481</v>
      </c>
      <c r="E2334" s="1">
        <f t="shared" si="254"/>
        <v>2.1826666666666664E-2</v>
      </c>
      <c r="F2334" s="1">
        <f t="shared" si="255"/>
        <v>60.889527318670083</v>
      </c>
      <c r="G2334" s="1">
        <f t="shared" si="256"/>
        <v>2.159187531004195E-2</v>
      </c>
      <c r="H2334" s="1">
        <f t="shared" si="257"/>
        <v>4.1090611947174676</v>
      </c>
      <c r="I2334" s="1">
        <f t="shared" si="259"/>
        <v>-3.8354381781051741</v>
      </c>
      <c r="K2334">
        <f t="shared" si="258"/>
        <v>3.9706808752498996E-4</v>
      </c>
    </row>
    <row r="2335" spans="1:11" ht="14.4" customHeight="1">
      <c r="A2335" s="2">
        <v>7.8689999999999998</v>
      </c>
      <c r="B2335" s="2">
        <v>69.830479999999994</v>
      </c>
      <c r="C2335" s="2">
        <v>6.5500000000000003E-2</v>
      </c>
      <c r="D2335" s="1">
        <f t="shared" si="253"/>
        <v>59.531526001705032</v>
      </c>
      <c r="E2335" s="1">
        <f t="shared" si="254"/>
        <v>2.1833333333333333E-2</v>
      </c>
      <c r="F2335" s="1">
        <f t="shared" si="255"/>
        <v>60.831297652742258</v>
      </c>
      <c r="G2335" s="1">
        <f t="shared" si="256"/>
        <v>2.1598399552495914E-2</v>
      </c>
      <c r="H2335" s="1">
        <f t="shared" si="257"/>
        <v>4.1081044205519364</v>
      </c>
      <c r="I2335" s="1">
        <f t="shared" si="259"/>
        <v>-3.8351360618290284</v>
      </c>
      <c r="K2335">
        <f t="shared" si="258"/>
        <v>3.9668581983509882E-4</v>
      </c>
    </row>
    <row r="2336" spans="1:11" ht="14.4" customHeight="1">
      <c r="A2336" s="2">
        <v>7.8719999999999999</v>
      </c>
      <c r="B2336" s="2">
        <v>69.763260000000002</v>
      </c>
      <c r="C2336" s="2">
        <v>6.5519999999999995E-2</v>
      </c>
      <c r="D2336" s="1">
        <f t="shared" si="253"/>
        <v>59.474219948849118</v>
      </c>
      <c r="E2336" s="1">
        <f t="shared" si="254"/>
        <v>2.1839999999999998E-2</v>
      </c>
      <c r="F2336" s="1">
        <f t="shared" si="255"/>
        <v>60.773136912531989</v>
      </c>
      <c r="G2336" s="1">
        <f t="shared" si="256"/>
        <v>2.1604923752384417E-2</v>
      </c>
      <c r="H2336" s="1">
        <f t="shared" si="257"/>
        <v>4.1071478642412567</v>
      </c>
      <c r="I2336" s="1">
        <f t="shared" si="259"/>
        <v>-3.8348340387697344</v>
      </c>
      <c r="K2336">
        <f t="shared" si="258"/>
        <v>5.9445686274507887E-4</v>
      </c>
    </row>
    <row r="2337" spans="1:11" ht="14.4" customHeight="1">
      <c r="A2337" s="2">
        <v>7.875</v>
      </c>
      <c r="B2337" s="2">
        <v>69.69632</v>
      </c>
      <c r="C2337" s="2">
        <v>6.5549999999999997E-2</v>
      </c>
      <c r="D2337" s="1">
        <f t="shared" si="253"/>
        <v>59.41715260017051</v>
      </c>
      <c r="E2337" s="1">
        <f t="shared" si="254"/>
        <v>2.1849999999999998E-2</v>
      </c>
      <c r="F2337" s="1">
        <f t="shared" si="255"/>
        <v>60.715417384484233</v>
      </c>
      <c r="G2337" s="1">
        <f t="shared" si="256"/>
        <v>2.1614709972407928E-2</v>
      </c>
      <c r="H2337" s="1">
        <f t="shared" si="257"/>
        <v>4.1061976589692524</v>
      </c>
      <c r="I2337" s="1">
        <f t="shared" si="259"/>
        <v>-3.8343811788379232</v>
      </c>
      <c r="K2337">
        <f t="shared" si="258"/>
        <v>3.9592534811038323E-4</v>
      </c>
    </row>
    <row r="2338" spans="1:11" ht="14.4" customHeight="1">
      <c r="A2338" s="2">
        <v>7.8780000000000001</v>
      </c>
      <c r="B2338" s="2">
        <v>69.629810000000006</v>
      </c>
      <c r="C2338" s="2">
        <v>6.5570000000000003E-2</v>
      </c>
      <c r="D2338" s="1">
        <f t="shared" si="253"/>
        <v>59.360451832907088</v>
      </c>
      <c r="E2338" s="1">
        <f t="shared" si="254"/>
        <v>2.1856666666666667E-2</v>
      </c>
      <c r="F2338" s="1">
        <f t="shared" si="255"/>
        <v>60.657873441801662</v>
      </c>
      <c r="G2338" s="1">
        <f t="shared" si="256"/>
        <v>2.1621234065885203E-2</v>
      </c>
      <c r="H2338" s="1">
        <f t="shared" si="257"/>
        <v>4.1052494446363896</v>
      </c>
      <c r="I2338" s="1">
        <f t="shared" si="259"/>
        <v>-3.8340793885718885</v>
      </c>
      <c r="K2338">
        <f t="shared" si="258"/>
        <v>5.9332425404963257E-4</v>
      </c>
    </row>
    <row r="2339" spans="1:11" ht="14.4" customHeight="1">
      <c r="A2339" s="2">
        <v>7.8810000000000002</v>
      </c>
      <c r="B2339" s="2">
        <v>69.564059999999998</v>
      </c>
      <c r="C2339" s="2">
        <v>6.5600000000000006E-2</v>
      </c>
      <c r="D2339" s="1">
        <f t="shared" si="253"/>
        <v>59.304398976982107</v>
      </c>
      <c r="E2339" s="1">
        <f t="shared" si="254"/>
        <v>2.186666666666667E-2</v>
      </c>
      <c r="F2339" s="1">
        <f t="shared" si="255"/>
        <v>60.601188501278784</v>
      </c>
      <c r="G2339" s="1">
        <f t="shared" si="256"/>
        <v>2.1631020126294698E-2</v>
      </c>
      <c r="H2339" s="1">
        <f t="shared" si="257"/>
        <v>4.1043145051152745</v>
      </c>
      <c r="I2339" s="1">
        <f t="shared" si="259"/>
        <v>-3.8336268775636531</v>
      </c>
      <c r="K2339">
        <f t="shared" si="258"/>
        <v>3.951815004259705E-4</v>
      </c>
    </row>
    <row r="2340" spans="1:11" ht="14.4" customHeight="1">
      <c r="A2340" s="2">
        <v>7.8840000000000003</v>
      </c>
      <c r="B2340" s="2">
        <v>69.500309999999999</v>
      </c>
      <c r="C2340" s="2">
        <v>6.5619999999999998E-2</v>
      </c>
      <c r="D2340" s="1">
        <f t="shared" si="253"/>
        <v>59.250051150895146</v>
      </c>
      <c r="E2340" s="1">
        <f t="shared" si="254"/>
        <v>2.1873333333333331E-2</v>
      </c>
      <c r="F2340" s="1">
        <f t="shared" si="255"/>
        <v>60.54604726973573</v>
      </c>
      <c r="G2340" s="1">
        <f t="shared" si="256"/>
        <v>2.1637544113364222E-2</v>
      </c>
      <c r="H2340" s="1">
        <f t="shared" si="257"/>
        <v>4.1034041874344798</v>
      </c>
      <c r="I2340" s="1">
        <f t="shared" si="259"/>
        <v>-3.8333253197359962</v>
      </c>
      <c r="K2340">
        <f t="shared" si="258"/>
        <v>3.9482529127605489E-4</v>
      </c>
    </row>
    <row r="2341" spans="1:11" ht="14.4" customHeight="1">
      <c r="A2341" s="2">
        <v>7.8869999999999996</v>
      </c>
      <c r="B2341" s="2">
        <v>69.43871</v>
      </c>
      <c r="C2341" s="2">
        <v>6.5640000000000004E-2</v>
      </c>
      <c r="D2341" s="1">
        <f t="shared" si="253"/>
        <v>59.197536231884065</v>
      </c>
      <c r="E2341" s="1">
        <f t="shared" si="254"/>
        <v>2.188E-2</v>
      </c>
      <c r="F2341" s="1">
        <f t="shared" si="255"/>
        <v>60.492778324637683</v>
      </c>
      <c r="G2341" s="1">
        <f t="shared" si="256"/>
        <v>2.1644068057871398E-2</v>
      </c>
      <c r="H2341" s="1">
        <f t="shared" si="257"/>
        <v>4.1025239913771294</v>
      </c>
      <c r="I2341" s="1">
        <f t="shared" si="259"/>
        <v>-3.8330238547845168</v>
      </c>
      <c r="K2341">
        <f t="shared" si="258"/>
        <v>5.9171977834630721E-4</v>
      </c>
    </row>
    <row r="2342" spans="1:11" ht="14.4" customHeight="1">
      <c r="A2342" s="2">
        <v>7.89</v>
      </c>
      <c r="B2342" s="2">
        <v>69.378749999999997</v>
      </c>
      <c r="C2342" s="2">
        <v>6.5670000000000006E-2</v>
      </c>
      <c r="D2342" s="1">
        <f t="shared" si="253"/>
        <v>59.146419437340157</v>
      </c>
      <c r="E2342" s="1">
        <f t="shared" si="254"/>
        <v>2.1890000000000003E-2</v>
      </c>
      <c r="F2342" s="1">
        <f t="shared" si="255"/>
        <v>60.441134558823528</v>
      </c>
      <c r="G2342" s="1">
        <f t="shared" si="256"/>
        <v>2.1653853894829711E-2</v>
      </c>
      <c r="H2342" s="1">
        <f t="shared" si="257"/>
        <v>4.1016699088832764</v>
      </c>
      <c r="I2342" s="1">
        <f t="shared" si="259"/>
        <v>-3.8325718313762973</v>
      </c>
      <c r="K2342">
        <f t="shared" si="258"/>
        <v>3.941412617217939E-4</v>
      </c>
    </row>
    <row r="2343" spans="1:11" ht="14.4" customHeight="1">
      <c r="A2343" s="2">
        <v>7.8929999999999998</v>
      </c>
      <c r="B2343" s="2">
        <v>69.319559999999996</v>
      </c>
      <c r="C2343" s="2">
        <v>6.5689999999999998E-2</v>
      </c>
      <c r="D2343" s="1">
        <f t="shared" si="253"/>
        <v>59.095959079283894</v>
      </c>
      <c r="E2343" s="1">
        <f t="shared" si="254"/>
        <v>2.1896666666666665E-2</v>
      </c>
      <c r="F2343" s="1">
        <f t="shared" si="255"/>
        <v>60.389963596589951</v>
      </c>
      <c r="G2343" s="1">
        <f t="shared" si="256"/>
        <v>2.1660377732934211E-2</v>
      </c>
      <c r="H2343" s="1">
        <f t="shared" si="257"/>
        <v>4.1008229255143611</v>
      </c>
      <c r="I2343" s="1">
        <f t="shared" si="259"/>
        <v>-3.8322705983677148</v>
      </c>
      <c r="K2343">
        <f t="shared" si="258"/>
        <v>5.9071014492772199E-4</v>
      </c>
    </row>
    <row r="2344" spans="1:11" ht="14.4" customHeight="1">
      <c r="A2344" s="2">
        <v>7.8959999999999999</v>
      </c>
      <c r="B2344" s="2">
        <v>69.261039999999994</v>
      </c>
      <c r="C2344" s="2">
        <v>6.5720000000000001E-2</v>
      </c>
      <c r="D2344" s="1">
        <f t="shared" si="253"/>
        <v>59.046069906223366</v>
      </c>
      <c r="E2344" s="1">
        <f t="shared" si="254"/>
        <v>2.1906666666666668E-2</v>
      </c>
      <c r="F2344" s="1">
        <f t="shared" si="255"/>
        <v>60.339572477635706</v>
      </c>
      <c r="G2344" s="1">
        <f t="shared" si="256"/>
        <v>2.1670163410290783E-2</v>
      </c>
      <c r="H2344" s="1">
        <f t="shared" si="257"/>
        <v>4.0999881484826739</v>
      </c>
      <c r="I2344" s="1">
        <f t="shared" si="259"/>
        <v>-3.831818922609012</v>
      </c>
      <c r="K2344">
        <f t="shared" si="258"/>
        <v>3.9347524865030852E-4</v>
      </c>
    </row>
    <row r="2345" spans="1:11" ht="14.4" customHeight="1">
      <c r="A2345" s="2">
        <v>7.899</v>
      </c>
      <c r="B2345" s="2">
        <v>69.2029</v>
      </c>
      <c r="C2345" s="2">
        <v>6.5740000000000007E-2</v>
      </c>
      <c r="D2345" s="1">
        <f t="shared" si="253"/>
        <v>58.996504688832061</v>
      </c>
      <c r="E2345" s="1">
        <f t="shared" si="254"/>
        <v>2.1913333333333337E-2</v>
      </c>
      <c r="F2345" s="1">
        <f t="shared" si="255"/>
        <v>60.289314761579995</v>
      </c>
      <c r="G2345" s="1">
        <f t="shared" si="256"/>
        <v>2.1676687141995641E-2</v>
      </c>
      <c r="H2345" s="1">
        <f t="shared" si="257"/>
        <v>4.0991548867306369</v>
      </c>
      <c r="I2345" s="1">
        <f t="shared" si="259"/>
        <v>-3.8315179211904087</v>
      </c>
      <c r="K2345">
        <f t="shared" si="258"/>
        <v>3.9314359192923999E-4</v>
      </c>
    </row>
    <row r="2346" spans="1:11" ht="14.4" customHeight="1">
      <c r="A2346" s="2">
        <v>7.9020000000000001</v>
      </c>
      <c r="B2346" s="2">
        <v>69.144329999999997</v>
      </c>
      <c r="C2346" s="2">
        <v>6.5759999999999999E-2</v>
      </c>
      <c r="D2346" s="1">
        <f t="shared" si="253"/>
        <v>58.946572890025578</v>
      </c>
      <c r="E2346" s="1">
        <f t="shared" si="254"/>
        <v>2.1919999999999999E-2</v>
      </c>
      <c r="F2346" s="1">
        <f t="shared" si="255"/>
        <v>60.238681767774935</v>
      </c>
      <c r="G2346" s="1">
        <f t="shared" si="256"/>
        <v>2.1683210831141921E-2</v>
      </c>
      <c r="H2346" s="1">
        <f t="shared" si="257"/>
        <v>4.0983147002471378</v>
      </c>
      <c r="I2346" s="1">
        <f t="shared" si="259"/>
        <v>-3.83121701230914</v>
      </c>
      <c r="K2346">
        <f t="shared" si="258"/>
        <v>5.8920920716131072E-4</v>
      </c>
    </row>
    <row r="2347" spans="1:11" ht="14.4" customHeight="1">
      <c r="A2347" s="2">
        <v>7.9050000000000002</v>
      </c>
      <c r="B2347" s="2">
        <v>69.084149999999994</v>
      </c>
      <c r="C2347" s="2">
        <v>6.5790000000000001E-2</v>
      </c>
      <c r="D2347" s="1">
        <f t="shared" si="253"/>
        <v>58.895268542199496</v>
      </c>
      <c r="E2347" s="1">
        <f t="shared" si="254"/>
        <v>2.1930000000000002E-2</v>
      </c>
      <c r="F2347" s="1">
        <f t="shared" si="255"/>
        <v>60.186841781329932</v>
      </c>
      <c r="G2347" s="1">
        <f t="shared" si="256"/>
        <v>2.1692996285064808E-2</v>
      </c>
      <c r="H2347" s="1">
        <f t="shared" si="257"/>
        <v>4.0974537533628004</v>
      </c>
      <c r="I2347" s="1">
        <f t="shared" si="259"/>
        <v>-3.8307658223716397</v>
      </c>
      <c r="K2347">
        <f t="shared" si="258"/>
        <v>3.9245814151719162E-4</v>
      </c>
    </row>
    <row r="2348" spans="1:11" ht="14.4" customHeight="1">
      <c r="A2348" s="2">
        <v>7.9080000000000004</v>
      </c>
      <c r="B2348" s="2">
        <v>69.021870000000007</v>
      </c>
      <c r="C2348" s="2">
        <v>6.5809999999999994E-2</v>
      </c>
      <c r="D2348" s="1">
        <f t="shared" si="253"/>
        <v>58.842173913043496</v>
      </c>
      <c r="E2348" s="1">
        <f t="shared" si="254"/>
        <v>2.1936666666666663E-2</v>
      </c>
      <c r="F2348" s="1">
        <f t="shared" si="255"/>
        <v>60.132975068115961</v>
      </c>
      <c r="G2348" s="1">
        <f t="shared" si="256"/>
        <v>2.169951986781652E-2</v>
      </c>
      <c r="H2348" s="1">
        <f t="shared" si="257"/>
        <v>4.0965583610953704</v>
      </c>
      <c r="I2348" s="1">
        <f t="shared" si="259"/>
        <v>-3.8304651445875773</v>
      </c>
      <c r="K2348">
        <f t="shared" si="258"/>
        <v>5.8814727195244431E-4</v>
      </c>
    </row>
    <row r="2349" spans="1:11" ht="14.4" customHeight="1">
      <c r="A2349" s="2">
        <v>7.9109999999999996</v>
      </c>
      <c r="B2349" s="2">
        <v>68.957480000000004</v>
      </c>
      <c r="C2349" s="2">
        <v>6.5839999999999996E-2</v>
      </c>
      <c r="D2349" s="1">
        <f t="shared" si="253"/>
        <v>58.787280477408366</v>
      </c>
      <c r="E2349" s="1">
        <f t="shared" si="254"/>
        <v>2.1946666666666666E-2</v>
      </c>
      <c r="F2349" s="1">
        <f t="shared" si="255"/>
        <v>60.077465326285882</v>
      </c>
      <c r="G2349" s="1">
        <f t="shared" si="256"/>
        <v>2.1709305162149944E-2</v>
      </c>
      <c r="H2349" s="1">
        <f t="shared" si="257"/>
        <v>4.0956348182551068</v>
      </c>
      <c r="I2349" s="1">
        <f t="shared" si="259"/>
        <v>-3.8300143010324978</v>
      </c>
      <c r="K2349">
        <f t="shared" si="258"/>
        <v>5.875894714407313E-4</v>
      </c>
    </row>
    <row r="2350" spans="1:11" ht="14.4" customHeight="1">
      <c r="A2350" s="2">
        <v>7.9139999999999997</v>
      </c>
      <c r="B2350" s="2">
        <v>68.891009999999994</v>
      </c>
      <c r="C2350" s="2">
        <v>6.5869999999999998E-2</v>
      </c>
      <c r="D2350" s="1">
        <f t="shared" si="253"/>
        <v>58.730613810741694</v>
      </c>
      <c r="E2350" s="1">
        <f t="shared" si="254"/>
        <v>2.1956666666666666E-2</v>
      </c>
      <c r="F2350" s="1">
        <f t="shared" si="255"/>
        <v>60.020142321312875</v>
      </c>
      <c r="G2350" s="1">
        <f t="shared" si="256"/>
        <v>2.1719090360732538E-2</v>
      </c>
      <c r="H2350" s="1">
        <f t="shared" si="257"/>
        <v>4.0946802112408802</v>
      </c>
      <c r="I2350" s="1">
        <f t="shared" si="259"/>
        <v>-3.8295636650543377</v>
      </c>
      <c r="K2350">
        <f t="shared" si="258"/>
        <v>3.9134464336471536E-4</v>
      </c>
    </row>
    <row r="2351" spans="1:11" ht="14.4" customHeight="1">
      <c r="A2351" s="2">
        <v>7.9169999999999998</v>
      </c>
      <c r="B2351" s="2">
        <v>68.823170000000005</v>
      </c>
      <c r="C2351" s="2">
        <v>6.5890000000000004E-2</v>
      </c>
      <c r="D2351" s="1">
        <f t="shared" si="253"/>
        <v>58.672779198635986</v>
      </c>
      <c r="E2351" s="1">
        <f t="shared" si="254"/>
        <v>2.1963333333333335E-2</v>
      </c>
      <c r="F2351" s="1">
        <f t="shared" si="255"/>
        <v>59.961429005768693</v>
      </c>
      <c r="G2351" s="1">
        <f t="shared" si="256"/>
        <v>2.1725613773260165E-2</v>
      </c>
      <c r="H2351" s="1">
        <f t="shared" si="257"/>
        <v>4.0937015056016497</v>
      </c>
      <c r="I2351" s="1">
        <f t="shared" si="259"/>
        <v>-3.829263356296035</v>
      </c>
      <c r="K2351">
        <f t="shared" si="258"/>
        <v>5.8643554987210386E-4</v>
      </c>
    </row>
    <row r="2352" spans="1:11" ht="14.4" customHeight="1">
      <c r="A2352" s="2">
        <v>7.92</v>
      </c>
      <c r="B2352" s="2">
        <v>68.75461</v>
      </c>
      <c r="C2352" s="2">
        <v>6.5920000000000006E-2</v>
      </c>
      <c r="D2352" s="1">
        <f t="shared" si="253"/>
        <v>58.614330775788588</v>
      </c>
      <c r="E2352" s="1">
        <f t="shared" si="254"/>
        <v>2.1973333333333334E-2</v>
      </c>
      <c r="F2352" s="1">
        <f t="shared" si="255"/>
        <v>59.902283004035255</v>
      </c>
      <c r="G2352" s="1">
        <f t="shared" si="256"/>
        <v>2.1735398812261841E-2</v>
      </c>
      <c r="H2352" s="1">
        <f t="shared" si="257"/>
        <v>4.0927146179850036</v>
      </c>
      <c r="I2352" s="1">
        <f t="shared" si="259"/>
        <v>-3.8288130658593937</v>
      </c>
      <c r="K2352">
        <f t="shared" si="258"/>
        <v>3.9056405228750135E-4</v>
      </c>
    </row>
    <row r="2353" spans="1:11" ht="14.4" customHeight="1">
      <c r="A2353" s="2">
        <v>7.923</v>
      </c>
      <c r="B2353" s="2">
        <v>68.684880000000007</v>
      </c>
      <c r="C2353" s="2">
        <v>6.5939999999999999E-2</v>
      </c>
      <c r="D2353" s="1">
        <f t="shared" si="253"/>
        <v>58.554884910485946</v>
      </c>
      <c r="E2353" s="1">
        <f t="shared" si="254"/>
        <v>2.198E-2</v>
      </c>
      <c r="F2353" s="1">
        <f t="shared" si="255"/>
        <v>59.841921280818433</v>
      </c>
      <c r="G2353" s="1">
        <f t="shared" si="256"/>
        <v>2.1741922118403926E-2</v>
      </c>
      <c r="H2353" s="1">
        <f t="shared" si="257"/>
        <v>4.0917064401163525</v>
      </c>
      <c r="I2353" s="1">
        <f t="shared" si="259"/>
        <v>-3.8285129872873287</v>
      </c>
      <c r="K2353">
        <f t="shared" si="258"/>
        <v>5.8524799658992148E-4</v>
      </c>
    </row>
    <row r="2354" spans="1:11" ht="14.4" customHeight="1">
      <c r="A2354" s="2">
        <v>7.9260000000000002</v>
      </c>
      <c r="B2354" s="2">
        <v>68.6143</v>
      </c>
      <c r="C2354" s="2">
        <v>6.5970000000000001E-2</v>
      </c>
      <c r="D2354" s="1">
        <f t="shared" si="253"/>
        <v>58.494714407502137</v>
      </c>
      <c r="E2354" s="1">
        <f t="shared" si="254"/>
        <v>2.1989999999999999E-2</v>
      </c>
      <c r="F2354" s="1">
        <f t="shared" si="255"/>
        <v>59.781013177323103</v>
      </c>
      <c r="G2354" s="1">
        <f t="shared" si="256"/>
        <v>2.1751706997829672E-2</v>
      </c>
      <c r="H2354" s="1">
        <f t="shared" si="257"/>
        <v>4.0906881051451416</v>
      </c>
      <c r="I2354" s="1">
        <f t="shared" si="259"/>
        <v>-3.8280630418682113</v>
      </c>
      <c r="K2354">
        <f t="shared" si="258"/>
        <v>3.8976220517184364E-4</v>
      </c>
    </row>
    <row r="2355" spans="1:11" ht="14.4" customHeight="1">
      <c r="A2355" s="2">
        <v>7.9290000000000003</v>
      </c>
      <c r="B2355" s="2">
        <v>68.543019999999999</v>
      </c>
      <c r="C2355" s="2">
        <v>6.5989999999999993E-2</v>
      </c>
      <c r="D2355" s="1">
        <f t="shared" si="253"/>
        <v>58.433947144075027</v>
      </c>
      <c r="E2355" s="1">
        <f t="shared" si="254"/>
        <v>2.1996666666666664E-2</v>
      </c>
      <c r="F2355" s="1">
        <f t="shared" si="255"/>
        <v>59.719299201420867</v>
      </c>
      <c r="G2355" s="1">
        <f t="shared" si="256"/>
        <v>2.1758230197589688E-2</v>
      </c>
      <c r="H2355" s="1">
        <f t="shared" si="257"/>
        <v>4.0896552378637052</v>
      </c>
      <c r="I2355" s="1">
        <f t="shared" si="259"/>
        <v>-3.8277631931334457</v>
      </c>
      <c r="K2355">
        <f t="shared" si="258"/>
        <v>5.8403213981242797E-4</v>
      </c>
    </row>
    <row r="2356" spans="1:11" ht="14.4" customHeight="1">
      <c r="A2356" s="2">
        <v>7.9320000000000004</v>
      </c>
      <c r="B2356" s="2">
        <v>68.470920000000007</v>
      </c>
      <c r="C2356" s="2">
        <v>6.6019999999999995E-2</v>
      </c>
      <c r="D2356" s="1">
        <f t="shared" si="253"/>
        <v>58.372480818414338</v>
      </c>
      <c r="E2356" s="1">
        <f t="shared" si="254"/>
        <v>2.2006666666666664E-2</v>
      </c>
      <c r="F2356" s="1">
        <f t="shared" si="255"/>
        <v>59.657064546291579</v>
      </c>
      <c r="G2356" s="1">
        <f t="shared" si="256"/>
        <v>2.1768014917445146E-2</v>
      </c>
      <c r="H2356" s="1">
        <f t="shared" si="257"/>
        <v>4.0886125748303597</v>
      </c>
      <c r="I2356" s="1">
        <f t="shared" si="259"/>
        <v>-3.8273135922090185</v>
      </c>
      <c r="K2356">
        <f t="shared" si="258"/>
        <v>3.8894623472589675E-4</v>
      </c>
    </row>
    <row r="2357" spans="1:11" ht="14.4" customHeight="1">
      <c r="A2357" s="2">
        <v>7.9349999999999996</v>
      </c>
      <c r="B2357" s="2">
        <v>68.399259999999998</v>
      </c>
      <c r="C2357" s="2">
        <v>6.6040000000000001E-2</v>
      </c>
      <c r="D2357" s="1">
        <f t="shared" si="253"/>
        <v>58.311389599317998</v>
      </c>
      <c r="E2357" s="1">
        <f t="shared" si="254"/>
        <v>2.2013333333333333E-2</v>
      </c>
      <c r="F2357" s="1">
        <f t="shared" si="255"/>
        <v>59.59501765569766</v>
      </c>
      <c r="G2357" s="1">
        <f t="shared" si="256"/>
        <v>2.1774538010826554E-2</v>
      </c>
      <c r="H2357" s="1">
        <f t="shared" si="257"/>
        <v>4.0875719741960204</v>
      </c>
      <c r="I2357" s="1">
        <f t="shared" si="259"/>
        <v>-3.8270139729634058</v>
      </c>
      <c r="K2357">
        <f t="shared" si="258"/>
        <v>5.8281125319711434E-4</v>
      </c>
    </row>
    <row r="2358" spans="1:11" ht="14.4" customHeight="1">
      <c r="A2358" s="2">
        <v>7.9379999999999997</v>
      </c>
      <c r="B2358" s="2">
        <v>68.32826</v>
      </c>
      <c r="C2358" s="2">
        <v>6.6070000000000004E-2</v>
      </c>
      <c r="D2358" s="1">
        <f t="shared" si="253"/>
        <v>58.250861040068209</v>
      </c>
      <c r="E2358" s="1">
        <f t="shared" si="254"/>
        <v>2.2023333333333336E-2</v>
      </c>
      <c r="F2358" s="1">
        <f t="shared" si="255"/>
        <v>59.53373916970731</v>
      </c>
      <c r="G2358" s="1">
        <f t="shared" si="256"/>
        <v>2.1784322571116493E-2</v>
      </c>
      <c r="H2358" s="1">
        <f t="shared" si="257"/>
        <v>4.086543196711423</v>
      </c>
      <c r="I2358" s="1">
        <f t="shared" si="259"/>
        <v>-3.8265647160120628</v>
      </c>
      <c r="K2358">
        <f t="shared" si="258"/>
        <v>5.8220149190108938E-4</v>
      </c>
    </row>
    <row r="2359" spans="1:11" ht="14.4" customHeight="1">
      <c r="A2359" s="2">
        <v>7.9409999999999998</v>
      </c>
      <c r="B2359" s="2">
        <v>68.256209999999996</v>
      </c>
      <c r="C2359" s="2">
        <v>6.6100000000000006E-2</v>
      </c>
      <c r="D2359" s="1">
        <f t="shared" si="253"/>
        <v>58.189437340153461</v>
      </c>
      <c r="E2359" s="1">
        <f t="shared" si="254"/>
        <v>2.2033333333333335E-2</v>
      </c>
      <c r="F2359" s="1">
        <f t="shared" si="255"/>
        <v>59.471544609548175</v>
      </c>
      <c r="G2359" s="1">
        <f t="shared" si="256"/>
        <v>2.1794107035669967E-2</v>
      </c>
      <c r="H2359" s="1">
        <f t="shared" si="257"/>
        <v>4.0854979563011407</v>
      </c>
      <c r="I2359" s="1">
        <f t="shared" si="259"/>
        <v>-3.8261156651946662</v>
      </c>
      <c r="K2359">
        <f t="shared" si="258"/>
        <v>3.8772046035797644E-4</v>
      </c>
    </row>
    <row r="2360" spans="1:11" ht="14.4" customHeight="1">
      <c r="A2360" s="2">
        <v>7.944</v>
      </c>
      <c r="B2360" s="2">
        <v>68.18262</v>
      </c>
      <c r="C2360" s="2">
        <v>6.6119999999999998E-2</v>
      </c>
      <c r="D2360" s="1">
        <f t="shared" si="253"/>
        <v>58.126700767263436</v>
      </c>
      <c r="E2360" s="1">
        <f t="shared" si="254"/>
        <v>2.2040000000000001E-2</v>
      </c>
      <c r="F2360" s="1">
        <f t="shared" si="255"/>
        <v>59.407813252173924</v>
      </c>
      <c r="G2360" s="1">
        <f t="shared" si="256"/>
        <v>2.1800629958852829E-2</v>
      </c>
      <c r="H2360" s="1">
        <f t="shared" si="257"/>
        <v>4.0844257539503515</v>
      </c>
      <c r="I2360" s="1">
        <f t="shared" si="259"/>
        <v>-3.8258164124095257</v>
      </c>
      <c r="K2360">
        <f t="shared" si="258"/>
        <v>3.8736905370856178E-4</v>
      </c>
    </row>
    <row r="2361" spans="1:11" ht="14.4" customHeight="1">
      <c r="A2361" s="2">
        <v>7.9459999999999997</v>
      </c>
      <c r="B2361" s="2">
        <v>68.132549999999995</v>
      </c>
      <c r="C2361" s="2">
        <v>6.6140000000000004E-2</v>
      </c>
      <c r="D2361" s="1">
        <f t="shared" si="253"/>
        <v>58.084015345268547</v>
      </c>
      <c r="E2361" s="1">
        <f t="shared" si="254"/>
        <v>2.2046666666666669E-2</v>
      </c>
      <c r="F2361" s="1">
        <f t="shared" si="255"/>
        <v>59.364574270247239</v>
      </c>
      <c r="G2361" s="1">
        <f t="shared" si="256"/>
        <v>2.1807152839487438E-2</v>
      </c>
      <c r="H2361" s="1">
        <f t="shared" si="257"/>
        <v>4.0836976556989182</v>
      </c>
      <c r="I2361" s="1">
        <f t="shared" si="259"/>
        <v>-3.8255172511009392</v>
      </c>
      <c r="K2361">
        <f t="shared" si="258"/>
        <v>3.8708127308866459E-4</v>
      </c>
    </row>
    <row r="2362" spans="1:11" ht="14.4" customHeight="1">
      <c r="A2362" s="2">
        <v>7.9480000000000004</v>
      </c>
      <c r="B2362" s="2">
        <v>68.08135</v>
      </c>
      <c r="C2362" s="2">
        <v>6.6159999999999997E-2</v>
      </c>
      <c r="D2362" s="1">
        <f t="shared" si="253"/>
        <v>58.040366581415185</v>
      </c>
      <c r="E2362" s="1">
        <f t="shared" si="254"/>
        <v>2.2053333333333331E-2</v>
      </c>
      <c r="F2362" s="1">
        <f t="shared" si="255"/>
        <v>59.320350132423989</v>
      </c>
      <c r="G2362" s="1">
        <f t="shared" si="256"/>
        <v>2.181367567757414E-2</v>
      </c>
      <c r="H2362" s="1">
        <f t="shared" si="257"/>
        <v>4.0829524196869711</v>
      </c>
      <c r="I2362" s="1">
        <f t="shared" si="259"/>
        <v>-3.8252181812135908</v>
      </c>
      <c r="K2362">
        <f t="shared" si="258"/>
        <v>1.933937482241894E-4</v>
      </c>
    </row>
    <row r="2363" spans="1:11" ht="14.4" customHeight="1">
      <c r="A2363" s="2">
        <v>7.95</v>
      </c>
      <c r="B2363" s="2">
        <v>68.029169999999993</v>
      </c>
      <c r="C2363" s="2">
        <v>6.6170000000000007E-2</v>
      </c>
      <c r="D2363" s="1">
        <f t="shared" si="253"/>
        <v>57.99588235294118</v>
      </c>
      <c r="E2363" s="1">
        <f t="shared" si="254"/>
        <v>2.2056666666666669E-2</v>
      </c>
      <c r="F2363" s="1">
        <f t="shared" si="255"/>
        <v>59.275078198039218</v>
      </c>
      <c r="G2363" s="1">
        <f t="shared" si="256"/>
        <v>2.1816937080662385E-2</v>
      </c>
      <c r="H2363" s="1">
        <f t="shared" si="257"/>
        <v>4.0821889511920872</v>
      </c>
      <c r="I2363" s="1">
        <f t="shared" si="259"/>
        <v>-3.8250686805355971</v>
      </c>
      <c r="K2363">
        <f t="shared" si="258"/>
        <v>3.8648863313433369E-4</v>
      </c>
    </row>
    <row r="2364" spans="1:11" ht="14.4" customHeight="1">
      <c r="A2364" s="2">
        <v>7.952</v>
      </c>
      <c r="B2364" s="2">
        <v>67.976179999999999</v>
      </c>
      <c r="C2364" s="2">
        <v>6.6189999999999999E-2</v>
      </c>
      <c r="D2364" s="1">
        <f t="shared" si="253"/>
        <v>57.950707587382787</v>
      </c>
      <c r="E2364" s="1">
        <f t="shared" si="254"/>
        <v>2.2063333333333334E-2</v>
      </c>
      <c r="F2364" s="1">
        <f t="shared" si="255"/>
        <v>59.229293365785743</v>
      </c>
      <c r="G2364" s="1">
        <f t="shared" si="256"/>
        <v>2.1823459854928801E-2</v>
      </c>
      <c r="H2364" s="1">
        <f t="shared" si="257"/>
        <v>4.0814162398747342</v>
      </c>
      <c r="I2364" s="1">
        <f t="shared" si="259"/>
        <v>-3.8247697476764566</v>
      </c>
      <c r="K2364">
        <f t="shared" si="258"/>
        <v>3.8618536516067849E-4</v>
      </c>
    </row>
    <row r="2365" spans="1:11" ht="14.4" customHeight="1">
      <c r="A2365" s="2">
        <v>7.9539999999999997</v>
      </c>
      <c r="B2365" s="2">
        <v>67.922449999999998</v>
      </c>
      <c r="C2365" s="2">
        <v>6.6210000000000005E-2</v>
      </c>
      <c r="D2365" s="1">
        <f t="shared" si="253"/>
        <v>57.904901960784322</v>
      </c>
      <c r="E2365" s="1">
        <f t="shared" si="254"/>
        <v>2.2070000000000003E-2</v>
      </c>
      <c r="F2365" s="1">
        <f t="shared" si="255"/>
        <v>59.182863147058832</v>
      </c>
      <c r="G2365" s="1">
        <f t="shared" si="256"/>
        <v>2.1829982586648915E-2</v>
      </c>
      <c r="H2365" s="1">
        <f t="shared" si="257"/>
        <v>4.0806320261170637</v>
      </c>
      <c r="I2365" s="1">
        <f t="shared" si="259"/>
        <v>-3.8244709061004509</v>
      </c>
      <c r="K2365">
        <f t="shared" si="258"/>
        <v>3.8587860187525258E-4</v>
      </c>
    </row>
    <row r="2366" spans="1:11" ht="14.4" customHeight="1">
      <c r="A2366" s="2">
        <v>7.9560000000000004</v>
      </c>
      <c r="B2366" s="2">
        <v>67.868229999999997</v>
      </c>
      <c r="C2366" s="2">
        <v>6.6229999999999997E-2</v>
      </c>
      <c r="D2366" s="1">
        <f t="shared" si="253"/>
        <v>57.858678601875539</v>
      </c>
      <c r="E2366" s="1">
        <f t="shared" si="254"/>
        <v>2.2076666666666665E-2</v>
      </c>
      <c r="F2366" s="1">
        <f t="shared" si="255"/>
        <v>59.136005363142949</v>
      </c>
      <c r="G2366" s="1">
        <f t="shared" si="256"/>
        <v>2.1836505275823273E-2</v>
      </c>
      <c r="H2366" s="1">
        <f t="shared" si="257"/>
        <v>4.0798399667108907</v>
      </c>
      <c r="I2366" s="1">
        <f t="shared" si="259"/>
        <v>-3.8241721557524304</v>
      </c>
      <c r="K2366">
        <f t="shared" si="258"/>
        <v>1.9278482523450228E-4</v>
      </c>
    </row>
    <row r="2367" spans="1:11" ht="14.4" customHeight="1">
      <c r="A2367" s="2">
        <v>7.9580000000000002</v>
      </c>
      <c r="B2367" s="2">
        <v>67.813730000000007</v>
      </c>
      <c r="C2367" s="2">
        <v>6.6239999999999993E-2</v>
      </c>
      <c r="D2367" s="1">
        <f t="shared" si="253"/>
        <v>57.812216538789443</v>
      </c>
      <c r="E2367" s="1">
        <f t="shared" si="254"/>
        <v>2.2079999999999999E-2</v>
      </c>
      <c r="F2367" s="1">
        <f t="shared" si="255"/>
        <v>59.088710279965916</v>
      </c>
      <c r="G2367" s="1">
        <f t="shared" si="256"/>
        <v>2.1839766604455968E-2</v>
      </c>
      <c r="H2367" s="1">
        <f t="shared" si="257"/>
        <v>4.0790398787522486</v>
      </c>
      <c r="I2367" s="1">
        <f t="shared" si="259"/>
        <v>-3.8240228147716939</v>
      </c>
      <c r="K2367">
        <f t="shared" si="258"/>
        <v>3.8525896561535284E-4</v>
      </c>
    </row>
    <row r="2368" spans="1:11" ht="14.4" customHeight="1">
      <c r="A2368" s="2">
        <v>7.96</v>
      </c>
      <c r="B2368" s="2">
        <v>67.758899999999997</v>
      </c>
      <c r="C2368" s="2">
        <v>6.6259999999999999E-2</v>
      </c>
      <c r="D2368" s="1">
        <f t="shared" si="253"/>
        <v>57.765473145780057</v>
      </c>
      <c r="E2368" s="1">
        <f t="shared" si="254"/>
        <v>2.2086666666666668E-2</v>
      </c>
      <c r="F2368" s="1">
        <f t="shared" si="255"/>
        <v>59.041319895993183</v>
      </c>
      <c r="G2368" s="1">
        <f t="shared" si="256"/>
        <v>2.1846289229812521E-2</v>
      </c>
      <c r="H2368" s="1">
        <f t="shared" si="257"/>
        <v>4.0782375360042709</v>
      </c>
      <c r="I2368" s="1">
        <f t="shared" si="259"/>
        <v>-3.8237242011623644</v>
      </c>
      <c r="K2368">
        <f t="shared" si="258"/>
        <v>3.8494634839455138E-4</v>
      </c>
    </row>
    <row r="2369" spans="1:11" ht="14.4" customHeight="1">
      <c r="A2369" s="2">
        <v>7.9619999999999997</v>
      </c>
      <c r="B2369" s="2">
        <v>67.703720000000004</v>
      </c>
      <c r="C2369" s="2">
        <v>6.6280000000000006E-2</v>
      </c>
      <c r="D2369" s="1">
        <f t="shared" si="253"/>
        <v>57.718431372549034</v>
      </c>
      <c r="E2369" s="1">
        <f t="shared" si="254"/>
        <v>2.2093333333333336E-2</v>
      </c>
      <c r="F2369" s="1">
        <f t="shared" si="255"/>
        <v>58.993623916339885</v>
      </c>
      <c r="G2369" s="1">
        <f t="shared" si="256"/>
        <v>2.1852811812624929E-2</v>
      </c>
      <c r="H2369" s="1">
        <f t="shared" si="257"/>
        <v>4.0774293688512433</v>
      </c>
      <c r="I2369" s="1">
        <f t="shared" si="259"/>
        <v>-3.8234256786433538</v>
      </c>
      <c r="K2369">
        <f t="shared" si="258"/>
        <v>3.8463191247485568E-4</v>
      </c>
    </row>
    <row r="2370" spans="1:11" ht="14.4" customHeight="1">
      <c r="A2370" s="2">
        <v>7.9640000000000004</v>
      </c>
      <c r="B2370" s="2">
        <v>67.648250000000004</v>
      </c>
      <c r="C2370" s="2">
        <v>6.6299999999999998E-2</v>
      </c>
      <c r="D2370" s="1">
        <f t="shared" ref="D2370:D2433" si="260">B2370/$N$9</f>
        <v>57.671142369991486</v>
      </c>
      <c r="E2370" s="1">
        <f t="shared" ref="E2370:E2433" si="261">C2370/$N$5</f>
        <v>2.2099999999999998E-2</v>
      </c>
      <c r="F2370" s="1">
        <f t="shared" ref="F2370:F2433" si="262">(D2370*(1+E2370))</f>
        <v>58.945674616368301</v>
      </c>
      <c r="G2370" s="1">
        <f t="shared" ref="G2370:G2433" si="263">LN(1+E2370)</f>
        <v>2.1859334352893528E-2</v>
      </c>
      <c r="H2370" s="1">
        <f t="shared" ref="H2370:H2433" si="264">LN(F2370)</f>
        <v>4.0766162505232559</v>
      </c>
      <c r="I2370" s="1">
        <f t="shared" si="259"/>
        <v>-3.8231272471596967</v>
      </c>
      <c r="K2370">
        <f t="shared" ref="K2370:K2433" si="265">(((B2370/1.17299999999999)+(B2371/1.17299999999999))/2)*(((C2371/3)-(C2370/3)))</f>
        <v>1.9215816993470099E-4</v>
      </c>
    </row>
    <row r="2371" spans="1:11" ht="14.4" customHeight="1">
      <c r="A2371" s="2">
        <v>7.9660000000000002</v>
      </c>
      <c r="B2371" s="2">
        <v>67.592669999999998</v>
      </c>
      <c r="C2371" s="2">
        <v>6.6309999999999994E-2</v>
      </c>
      <c r="D2371" s="1">
        <f t="shared" si="260"/>
        <v>57.623759590792844</v>
      </c>
      <c r="E2371" s="1">
        <f t="shared" si="261"/>
        <v>2.2103333333333332E-2</v>
      </c>
      <c r="F2371" s="1">
        <f t="shared" si="262"/>
        <v>58.897436756948004</v>
      </c>
      <c r="G2371" s="1">
        <f t="shared" si="263"/>
        <v>2.1862595607074074E-2</v>
      </c>
      <c r="H2371" s="1">
        <f t="shared" si="264"/>
        <v>4.0757975711528225</v>
      </c>
      <c r="I2371" s="1">
        <f t="shared" si="259"/>
        <v>-3.8229780655389591</v>
      </c>
      <c r="K2371">
        <f t="shared" si="265"/>
        <v>3.8400022733743253E-4</v>
      </c>
    </row>
    <row r="2372" spans="1:11" ht="14.4" customHeight="1">
      <c r="A2372" s="2">
        <v>7.968</v>
      </c>
      <c r="B2372" s="2">
        <v>67.537009999999995</v>
      </c>
      <c r="C2372" s="2">
        <v>6.633E-2</v>
      </c>
      <c r="D2372" s="1">
        <f t="shared" si="260"/>
        <v>57.576308610400687</v>
      </c>
      <c r="E2372" s="1">
        <f t="shared" si="261"/>
        <v>2.2110000000000001E-2</v>
      </c>
      <c r="F2372" s="1">
        <f t="shared" si="262"/>
        <v>58.849320793776648</v>
      </c>
      <c r="G2372" s="1">
        <f t="shared" si="263"/>
        <v>2.1869118083528E-2</v>
      </c>
      <c r="H2372" s="1">
        <f t="shared" si="264"/>
        <v>4.0749802923274778</v>
      </c>
      <c r="I2372" s="1">
        <f t="shared" si="259"/>
        <v>-3.8226797705053626</v>
      </c>
      <c r="K2372">
        <f t="shared" si="265"/>
        <v>3.8368417163979105E-4</v>
      </c>
    </row>
    <row r="2373" spans="1:11" ht="14.4" customHeight="1">
      <c r="A2373" s="2">
        <v>7.97</v>
      </c>
      <c r="B2373" s="2">
        <v>67.481449999999995</v>
      </c>
      <c r="C2373" s="2">
        <v>6.6350000000000006E-2</v>
      </c>
      <c r="D2373" s="1">
        <f t="shared" si="260"/>
        <v>57.528942881500434</v>
      </c>
      <c r="E2373" s="1">
        <f t="shared" si="261"/>
        <v>2.211666666666667E-2</v>
      </c>
      <c r="F2373" s="1">
        <f t="shared" si="262"/>
        <v>58.801291334896277</v>
      </c>
      <c r="G2373" s="1">
        <f t="shared" si="263"/>
        <v>2.1875640517439288E-2</v>
      </c>
      <c r="H2373" s="1">
        <f t="shared" si="264"/>
        <v>4.074163816141259</v>
      </c>
      <c r="I2373" s="1">
        <f t="shared" si="259"/>
        <v>-3.8223815663699083</v>
      </c>
      <c r="K2373">
        <f t="shared" si="265"/>
        <v>3.8336942313129307E-4</v>
      </c>
    </row>
    <row r="2374" spans="1:11" ht="14.4" customHeight="1">
      <c r="A2374" s="2">
        <v>7.9720000000000004</v>
      </c>
      <c r="B2374" s="2">
        <v>67.426249999999996</v>
      </c>
      <c r="C2374" s="2">
        <v>6.6369999999999998E-2</v>
      </c>
      <c r="D2374" s="1">
        <f t="shared" si="260"/>
        <v>57.481884057971023</v>
      </c>
      <c r="E2374" s="1">
        <f t="shared" si="261"/>
        <v>2.2123333333333332E-2</v>
      </c>
      <c r="F2374" s="1">
        <f t="shared" si="262"/>
        <v>58.753574939613529</v>
      </c>
      <c r="G2374" s="1">
        <f t="shared" si="263"/>
        <v>2.1882162908808924E-2</v>
      </c>
      <c r="H2374" s="1">
        <f t="shared" si="264"/>
        <v>4.0733520012089546</v>
      </c>
      <c r="I2374" s="1">
        <f t="shared" si="259"/>
        <v>-3.8220834530777763</v>
      </c>
      <c r="K2374">
        <f t="shared" si="265"/>
        <v>1.9152868712708499E-4</v>
      </c>
    </row>
    <row r="2375" spans="1:11" ht="14.4" customHeight="1">
      <c r="A2375" s="2">
        <v>7.9740000000000002</v>
      </c>
      <c r="B2375" s="2">
        <v>67.371639999999999</v>
      </c>
      <c r="C2375" s="2">
        <v>6.6379999999999995E-2</v>
      </c>
      <c r="D2375" s="1">
        <f t="shared" si="260"/>
        <v>57.435328218243825</v>
      </c>
      <c r="E2375" s="1">
        <f t="shared" si="261"/>
        <v>2.2126666666666666E-2</v>
      </c>
      <c r="F2375" s="1">
        <f t="shared" si="262"/>
        <v>58.706180580619495</v>
      </c>
      <c r="G2375" s="1">
        <f t="shared" si="263"/>
        <v>2.1885424088540717E-2</v>
      </c>
      <c r="H2375" s="1">
        <f t="shared" si="264"/>
        <v>4.0725450122729372</v>
      </c>
      <c r="I2375" s="1">
        <f t="shared" si="259"/>
        <v>-3.8219344304808471</v>
      </c>
      <c r="K2375">
        <f t="shared" si="265"/>
        <v>3.8274867860199597E-4</v>
      </c>
    </row>
    <row r="2376" spans="1:11" ht="14.4" customHeight="1">
      <c r="A2376" s="2">
        <v>7.976</v>
      </c>
      <c r="B2376" s="2">
        <v>67.317620000000005</v>
      </c>
      <c r="C2376" s="2">
        <v>6.6400000000000001E-2</v>
      </c>
      <c r="D2376" s="1">
        <f t="shared" si="260"/>
        <v>57.389275362318855</v>
      </c>
      <c r="E2376" s="1">
        <f t="shared" si="261"/>
        <v>2.2133333333333335E-2</v>
      </c>
      <c r="F2376" s="1">
        <f t="shared" si="262"/>
        <v>58.65949132367151</v>
      </c>
      <c r="G2376" s="1">
        <f t="shared" si="263"/>
        <v>2.1891946416098595E-2</v>
      </c>
      <c r="H2376" s="1">
        <f t="shared" si="264"/>
        <v>4.0717493919070611</v>
      </c>
      <c r="I2376" s="1">
        <f t="shared" si="259"/>
        <v>-3.8216364533510676</v>
      </c>
      <c r="K2376">
        <f t="shared" si="265"/>
        <v>3.8244350667815391E-4</v>
      </c>
    </row>
    <row r="2377" spans="1:11" ht="14.4" customHeight="1">
      <c r="A2377" s="2">
        <v>7.9779999999999998</v>
      </c>
      <c r="B2377" s="2">
        <v>67.264250000000004</v>
      </c>
      <c r="C2377" s="2">
        <v>6.6420000000000007E-2</v>
      </c>
      <c r="D2377" s="1">
        <f t="shared" si="260"/>
        <v>57.343776641091232</v>
      </c>
      <c r="E2377" s="1">
        <f t="shared" si="261"/>
        <v>2.2140000000000003E-2</v>
      </c>
      <c r="F2377" s="1">
        <f t="shared" si="262"/>
        <v>58.613367855924992</v>
      </c>
      <c r="G2377" s="1">
        <f t="shared" si="263"/>
        <v>2.1898468701115992E-2</v>
      </c>
      <c r="H2377" s="1">
        <f t="shared" si="264"/>
        <v>4.0709627909757389</v>
      </c>
      <c r="I2377" s="1">
        <f t="shared" si="259"/>
        <v>-3.8213385669278321</v>
      </c>
      <c r="K2377">
        <f t="shared" si="265"/>
        <v>1.9107124182992662E-4</v>
      </c>
    </row>
    <row r="2378" spans="1:11" ht="14.4" customHeight="1">
      <c r="A2378" s="2">
        <v>7.98</v>
      </c>
      <c r="B2378" s="2">
        <v>67.211690000000004</v>
      </c>
      <c r="C2378" s="2">
        <v>6.6430000000000003E-2</v>
      </c>
      <c r="D2378" s="1">
        <f t="shared" si="260"/>
        <v>57.29896845694801</v>
      </c>
      <c r="E2378" s="1">
        <f t="shared" si="261"/>
        <v>2.2143333333333334E-2</v>
      </c>
      <c r="F2378" s="1">
        <f t="shared" si="262"/>
        <v>58.567758615146367</v>
      </c>
      <c r="G2378" s="1">
        <f t="shared" si="263"/>
        <v>2.1901729827672186E-2</v>
      </c>
      <c r="H2378" s="1">
        <f t="shared" si="264"/>
        <v>4.0701843508897753</v>
      </c>
      <c r="I2378" s="1">
        <f t="shared" si="259"/>
        <v>-3.8211896577140956</v>
      </c>
      <c r="K2378">
        <f t="shared" si="265"/>
        <v>3.8184597897122013E-4</v>
      </c>
    </row>
    <row r="2379" spans="1:11" ht="14.4" customHeight="1">
      <c r="A2379" s="2">
        <v>7.9820000000000002</v>
      </c>
      <c r="B2379" s="2">
        <v>67.159909999999996</v>
      </c>
      <c r="C2379" s="2">
        <v>6.6449999999999995E-2</v>
      </c>
      <c r="D2379" s="1">
        <f t="shared" si="260"/>
        <v>57.254825234441611</v>
      </c>
      <c r="E2379" s="1">
        <f t="shared" si="261"/>
        <v>2.215E-2</v>
      </c>
      <c r="F2379" s="1">
        <f t="shared" si="262"/>
        <v>58.523019613384484</v>
      </c>
      <c r="G2379" s="1">
        <f t="shared" si="263"/>
        <v>2.1908252048879688E-2</v>
      </c>
      <c r="H2379" s="1">
        <f t="shared" si="264"/>
        <v>4.0694201745026009</v>
      </c>
      <c r="I2379" s="1">
        <f t="shared" ref="I2379:I2442" si="266">LN(G2379)</f>
        <v>-3.8208919072482739</v>
      </c>
      <c r="K2379">
        <f t="shared" si="265"/>
        <v>3.8155368002285375E-4</v>
      </c>
    </row>
    <row r="2380" spans="1:11" ht="14.4" customHeight="1">
      <c r="A2380" s="2">
        <v>7.984</v>
      </c>
      <c r="B2380" s="2">
        <v>67.108829999999998</v>
      </c>
      <c r="C2380" s="2">
        <v>6.6470000000000001E-2</v>
      </c>
      <c r="D2380" s="1">
        <f t="shared" si="260"/>
        <v>57.21127877237852</v>
      </c>
      <c r="E2380" s="1">
        <f t="shared" si="261"/>
        <v>2.2156666666666668E-2</v>
      </c>
      <c r="F2380" s="1">
        <f t="shared" si="262"/>
        <v>58.478890005711847</v>
      </c>
      <c r="G2380" s="1">
        <f t="shared" si="263"/>
        <v>2.1914774227548318E-2</v>
      </c>
      <c r="H2380" s="1">
        <f t="shared" si="264"/>
        <v>4.068665834510905</v>
      </c>
      <c r="I2380" s="1">
        <f t="shared" si="266"/>
        <v>-3.8205942473525081</v>
      </c>
      <c r="K2380">
        <f t="shared" si="265"/>
        <v>1.9063258027834977E-4</v>
      </c>
    </row>
    <row r="2381" spans="1:11" ht="14.4" customHeight="1">
      <c r="A2381" s="2">
        <v>7.9859999999999998</v>
      </c>
      <c r="B2381" s="2">
        <v>67.05838</v>
      </c>
      <c r="C2381" s="2">
        <v>6.6479999999999997E-2</v>
      </c>
      <c r="D2381" s="1">
        <f t="shared" si="260"/>
        <v>57.168269394714414</v>
      </c>
      <c r="E2381" s="1">
        <f t="shared" si="261"/>
        <v>2.2159999999999999E-2</v>
      </c>
      <c r="F2381" s="1">
        <f t="shared" si="262"/>
        <v>58.435118244501282</v>
      </c>
      <c r="G2381" s="1">
        <f t="shared" si="263"/>
        <v>2.1918035300930644E-2</v>
      </c>
      <c r="H2381" s="1">
        <f t="shared" si="264"/>
        <v>4.067917048904957</v>
      </c>
      <c r="I2381" s="1">
        <f t="shared" si="266"/>
        <v>-3.8204454513513655</v>
      </c>
      <c r="K2381">
        <f t="shared" si="265"/>
        <v>5.7136879795394581E-4</v>
      </c>
    </row>
    <row r="2382" spans="1:11" ht="14.4" customHeight="1">
      <c r="A2382" s="2">
        <v>7.9889999999999999</v>
      </c>
      <c r="B2382" s="2">
        <v>66.984740000000002</v>
      </c>
      <c r="C2382" s="2">
        <v>6.651E-2</v>
      </c>
      <c r="D2382" s="1">
        <f t="shared" si="260"/>
        <v>57.105490196078442</v>
      </c>
      <c r="E2382" s="1">
        <f t="shared" si="261"/>
        <v>2.2169999999999999E-2</v>
      </c>
      <c r="F2382" s="1">
        <f t="shared" si="262"/>
        <v>58.371518913725502</v>
      </c>
      <c r="G2382" s="1">
        <f t="shared" si="263"/>
        <v>2.1927818457270518E-2</v>
      </c>
      <c r="H2382" s="1">
        <f t="shared" si="264"/>
        <v>4.0668280810413489</v>
      </c>
      <c r="I2382" s="1">
        <f t="shared" si="266"/>
        <v>-3.8199991990532043</v>
      </c>
      <c r="K2382">
        <f t="shared" si="265"/>
        <v>3.8050628019335644E-4</v>
      </c>
    </row>
    <row r="2383" spans="1:11" ht="14.4" customHeight="1">
      <c r="A2383" s="2">
        <v>7.992</v>
      </c>
      <c r="B2383" s="2">
        <v>66.915419999999997</v>
      </c>
      <c r="C2383" s="2">
        <v>6.6530000000000006E-2</v>
      </c>
      <c r="D2383" s="1">
        <f t="shared" si="260"/>
        <v>57.046393861892589</v>
      </c>
      <c r="E2383" s="1">
        <f t="shared" si="261"/>
        <v>2.2176666666666667E-2</v>
      </c>
      <c r="F2383" s="1">
        <f t="shared" si="262"/>
        <v>58.311492723103164</v>
      </c>
      <c r="G2383" s="1">
        <f t="shared" si="263"/>
        <v>2.1934340508325198E-2</v>
      </c>
      <c r="H2383" s="1">
        <f t="shared" si="264"/>
        <v>4.0657992046852192</v>
      </c>
      <c r="I2383" s="1">
        <f t="shared" si="266"/>
        <v>-3.8197018105408027</v>
      </c>
      <c r="K2383">
        <f t="shared" si="265"/>
        <v>3.8012361466317843E-4</v>
      </c>
    </row>
    <row r="2384" spans="1:11" ht="14.4" customHeight="1">
      <c r="A2384" s="2">
        <v>7.9950000000000001</v>
      </c>
      <c r="B2384" s="2">
        <v>66.850080000000005</v>
      </c>
      <c r="C2384" s="2">
        <v>6.6549999999999998E-2</v>
      </c>
      <c r="D2384" s="1">
        <f t="shared" si="260"/>
        <v>56.990690537084411</v>
      </c>
      <c r="E2384" s="1">
        <f t="shared" si="261"/>
        <v>2.2183333333333333E-2</v>
      </c>
      <c r="F2384" s="1">
        <f t="shared" si="262"/>
        <v>58.254934022165408</v>
      </c>
      <c r="G2384" s="1">
        <f t="shared" si="263"/>
        <v>2.1940862516843008E-2</v>
      </c>
      <c r="H2384" s="1">
        <f t="shared" si="264"/>
        <v>4.0648287931017908</v>
      </c>
      <c r="I2384" s="1">
        <f t="shared" si="266"/>
        <v>-3.8194045123807414</v>
      </c>
      <c r="K2384">
        <f t="shared" si="265"/>
        <v>5.6963959931796975E-4</v>
      </c>
    </row>
    <row r="2385" spans="1:11" ht="14.4" customHeight="1">
      <c r="A2385" s="2">
        <v>7.9980000000000002</v>
      </c>
      <c r="B2385" s="2">
        <v>66.787369999999996</v>
      </c>
      <c r="C2385" s="2">
        <v>6.658E-2</v>
      </c>
      <c r="D2385" s="1">
        <f t="shared" si="260"/>
        <v>56.937229326513219</v>
      </c>
      <c r="E2385" s="1">
        <f t="shared" si="261"/>
        <v>2.2193333333333332E-2</v>
      </c>
      <c r="F2385" s="1">
        <f t="shared" si="262"/>
        <v>58.200856236032969</v>
      </c>
      <c r="G2385" s="1">
        <f t="shared" si="263"/>
        <v>2.1950645449864081E-2</v>
      </c>
      <c r="H2385" s="1">
        <f t="shared" si="264"/>
        <v>4.0639000665885021</v>
      </c>
      <c r="I2385" s="1">
        <f t="shared" si="266"/>
        <v>-3.8189587344325107</v>
      </c>
      <c r="K2385">
        <f t="shared" si="265"/>
        <v>3.7941071327093494E-4</v>
      </c>
    </row>
    <row r="2386" spans="1:11" ht="14.4" customHeight="1">
      <c r="A2386" s="2">
        <v>8.0009999999999994</v>
      </c>
      <c r="B2386" s="2">
        <v>66.727260000000001</v>
      </c>
      <c r="C2386" s="2">
        <v>6.6600000000000006E-2</v>
      </c>
      <c r="D2386" s="1">
        <f t="shared" si="260"/>
        <v>56.885984654731466</v>
      </c>
      <c r="E2386" s="1">
        <f t="shared" si="261"/>
        <v>2.2200000000000001E-2</v>
      </c>
      <c r="F2386" s="1">
        <f t="shared" si="262"/>
        <v>58.148853514066502</v>
      </c>
      <c r="G2386" s="1">
        <f t="shared" si="263"/>
        <v>2.1957167352042138E-2</v>
      </c>
      <c r="H2386" s="1">
        <f t="shared" si="264"/>
        <v>4.0630061627611358</v>
      </c>
      <c r="I2386" s="1">
        <f t="shared" si="266"/>
        <v>-3.8186616619158062</v>
      </c>
      <c r="K2386">
        <f t="shared" si="265"/>
        <v>3.7907982381350542E-4</v>
      </c>
    </row>
    <row r="2387" spans="1:11" ht="14.4" customHeight="1">
      <c r="A2387" s="2">
        <v>8.0039999999999996</v>
      </c>
      <c r="B2387" s="2">
        <v>66.670929999999998</v>
      </c>
      <c r="C2387" s="2">
        <v>6.6619999999999999E-2</v>
      </c>
      <c r="D2387" s="1">
        <f t="shared" si="260"/>
        <v>56.837962489343568</v>
      </c>
      <c r="E2387" s="1">
        <f t="shared" si="261"/>
        <v>2.2206666666666666E-2</v>
      </c>
      <c r="F2387" s="1">
        <f t="shared" si="262"/>
        <v>58.100144176356928</v>
      </c>
      <c r="G2387" s="1">
        <f t="shared" si="263"/>
        <v>2.1963689211685261E-2</v>
      </c>
      <c r="H2387" s="1">
        <f t="shared" si="264"/>
        <v>4.0621681453755603</v>
      </c>
      <c r="I2387" s="1">
        <f t="shared" si="266"/>
        <v>-3.8183646795615758</v>
      </c>
      <c r="K2387">
        <f t="shared" si="265"/>
        <v>3.7877198067644773E-4</v>
      </c>
    </row>
    <row r="2388" spans="1:11" ht="14.4" customHeight="1">
      <c r="A2388" s="2">
        <v>8.0069999999999997</v>
      </c>
      <c r="B2388" s="2">
        <v>66.618930000000006</v>
      </c>
      <c r="C2388" s="2">
        <v>6.6640000000000005E-2</v>
      </c>
      <c r="D2388" s="1">
        <f t="shared" si="260"/>
        <v>56.793631713555001</v>
      </c>
      <c r="E2388" s="1">
        <f t="shared" si="261"/>
        <v>2.2213333333333335E-2</v>
      </c>
      <c r="F2388" s="1">
        <f t="shared" si="262"/>
        <v>58.055207586018774</v>
      </c>
      <c r="G2388" s="1">
        <f t="shared" si="263"/>
        <v>2.1970211028794009E-2</v>
      </c>
      <c r="H2388" s="1">
        <f t="shared" si="264"/>
        <v>4.0613944127511363</v>
      </c>
      <c r="I2388" s="1">
        <f t="shared" si="266"/>
        <v>-3.8180677873156812</v>
      </c>
      <c r="K2388">
        <f t="shared" si="265"/>
        <v>5.6766014492732101E-4</v>
      </c>
    </row>
    <row r="2389" spans="1:11" ht="14.4" customHeight="1">
      <c r="A2389" s="2">
        <v>8.0109999999999992</v>
      </c>
      <c r="B2389" s="2">
        <v>66.554140000000004</v>
      </c>
      <c r="C2389" s="2">
        <v>6.6669999999999993E-2</v>
      </c>
      <c r="D2389" s="1">
        <f t="shared" si="260"/>
        <v>56.738397271952273</v>
      </c>
      <c r="E2389" s="1">
        <f t="shared" si="261"/>
        <v>2.2223333333333331E-2</v>
      </c>
      <c r="F2389" s="1">
        <f t="shared" si="262"/>
        <v>57.999313587325958</v>
      </c>
      <c r="G2389" s="1">
        <f t="shared" si="263"/>
        <v>2.1979993674706176E-2</v>
      </c>
      <c r="H2389" s="1">
        <f t="shared" si="264"/>
        <v>4.0604311757751121</v>
      </c>
      <c r="I2389" s="1">
        <f t="shared" si="266"/>
        <v>-3.8176226177816726</v>
      </c>
      <c r="K2389">
        <f t="shared" si="265"/>
        <v>5.6712438192666544E-4</v>
      </c>
    </row>
    <row r="2390" spans="1:11" ht="14.4" customHeight="1">
      <c r="A2390" s="2">
        <v>8.0150000000000006</v>
      </c>
      <c r="B2390" s="2">
        <v>66.49324</v>
      </c>
      <c r="C2390" s="2">
        <v>6.6699999999999995E-2</v>
      </c>
      <c r="D2390" s="1">
        <f t="shared" si="260"/>
        <v>56.686479113384493</v>
      </c>
      <c r="E2390" s="1">
        <f t="shared" si="261"/>
        <v>2.2233333333333331E-2</v>
      </c>
      <c r="F2390" s="1">
        <f t="shared" si="262"/>
        <v>57.946808499005407</v>
      </c>
      <c r="G2390" s="1">
        <f t="shared" si="263"/>
        <v>2.1989776224919332E-2</v>
      </c>
      <c r="H2390" s="1">
        <f t="shared" si="264"/>
        <v>4.0595254949129194</v>
      </c>
      <c r="I2390" s="1">
        <f t="shared" si="266"/>
        <v>-3.8171776506873756</v>
      </c>
      <c r="K2390">
        <f t="shared" si="265"/>
        <v>5.666129582269472E-4</v>
      </c>
    </row>
    <row r="2391" spans="1:11" ht="14.4" customHeight="1">
      <c r="A2391" s="2">
        <v>8.0190000000000001</v>
      </c>
      <c r="B2391" s="2">
        <v>66.434160000000006</v>
      </c>
      <c r="C2391" s="2">
        <v>6.6729999999999998E-2</v>
      </c>
      <c r="D2391" s="1">
        <f t="shared" si="260"/>
        <v>56.636112531969324</v>
      </c>
      <c r="E2391" s="1">
        <f t="shared" si="261"/>
        <v>2.2243333333333334E-2</v>
      </c>
      <c r="F2391" s="1">
        <f t="shared" si="262"/>
        <v>57.895888461722102</v>
      </c>
      <c r="G2391" s="1">
        <f t="shared" si="263"/>
        <v>2.1999558679435136E-2</v>
      </c>
      <c r="H2391" s="1">
        <f t="shared" si="264"/>
        <v>4.0586463710337499</v>
      </c>
      <c r="I2391" s="1">
        <f t="shared" si="266"/>
        <v>-3.8167328858507017</v>
      </c>
      <c r="K2391">
        <f t="shared" si="265"/>
        <v>5.6611487638531853E-4</v>
      </c>
    </row>
    <row r="2392" spans="1:11" ht="14.4" customHeight="1">
      <c r="A2392" s="2">
        <v>8.0229999999999997</v>
      </c>
      <c r="B2392" s="2">
        <v>66.376390000000001</v>
      </c>
      <c r="C2392" s="2">
        <v>6.676E-2</v>
      </c>
      <c r="D2392" s="1">
        <f t="shared" si="260"/>
        <v>56.586862745098045</v>
      </c>
      <c r="E2392" s="1">
        <f t="shared" si="261"/>
        <v>2.2253333333333333E-2</v>
      </c>
      <c r="F2392" s="1">
        <f t="shared" si="262"/>
        <v>57.846109064052285</v>
      </c>
      <c r="G2392" s="1">
        <f t="shared" si="263"/>
        <v>2.2009341038255244E-2</v>
      </c>
      <c r="H2392" s="1">
        <f t="shared" si="264"/>
        <v>4.057786192329333</v>
      </c>
      <c r="I2392" s="1">
        <f t="shared" si="266"/>
        <v>-3.816288323089807</v>
      </c>
      <c r="K2392">
        <f t="shared" si="265"/>
        <v>5.656279624893253E-4</v>
      </c>
    </row>
    <row r="2393" spans="1:11" ht="14.4" customHeight="1">
      <c r="A2393" s="2">
        <v>8.0269999999999992</v>
      </c>
      <c r="B2393" s="2">
        <v>66.319929999999999</v>
      </c>
      <c r="C2393" s="2">
        <v>6.6790000000000002E-2</v>
      </c>
      <c r="D2393" s="1">
        <f t="shared" si="260"/>
        <v>56.538729752770685</v>
      </c>
      <c r="E2393" s="1">
        <f t="shared" si="261"/>
        <v>2.2263333333333333E-2</v>
      </c>
      <c r="F2393" s="1">
        <f t="shared" si="262"/>
        <v>57.797470339499867</v>
      </c>
      <c r="G2393" s="1">
        <f t="shared" si="263"/>
        <v>2.2019123301381959E-2</v>
      </c>
      <c r="H2393" s="1">
        <f t="shared" si="264"/>
        <v>4.0569450089679862</v>
      </c>
      <c r="I2393" s="1">
        <f t="shared" si="266"/>
        <v>-3.8158439622230631</v>
      </c>
      <c r="K2393">
        <f t="shared" si="265"/>
        <v>5.651475703326586E-4</v>
      </c>
    </row>
    <row r="2394" spans="1:11" ht="14.4" customHeight="1">
      <c r="A2394" s="2">
        <v>8.0310000000000006</v>
      </c>
      <c r="B2394" s="2">
        <v>66.263689999999997</v>
      </c>
      <c r="C2394" s="2">
        <v>6.6820000000000004E-2</v>
      </c>
      <c r="D2394" s="1">
        <f t="shared" si="260"/>
        <v>56.490784313725499</v>
      </c>
      <c r="E2394" s="1">
        <f t="shared" si="261"/>
        <v>2.2273333333333336E-2</v>
      </c>
      <c r="F2394" s="1">
        <f t="shared" si="262"/>
        <v>57.749022383006547</v>
      </c>
      <c r="G2394" s="1">
        <f t="shared" si="263"/>
        <v>2.2028905468816942E-2</v>
      </c>
      <c r="H2394" s="1">
        <f t="shared" si="264"/>
        <v>4.0561064208258282</v>
      </c>
      <c r="I2394" s="1">
        <f t="shared" si="266"/>
        <v>-3.8153998030691163</v>
      </c>
      <c r="K2394">
        <f t="shared" si="265"/>
        <v>5.646697783461028E-4</v>
      </c>
    </row>
    <row r="2395" spans="1:11" ht="14.4" customHeight="1">
      <c r="A2395" s="2">
        <v>8.0350000000000001</v>
      </c>
      <c r="B2395" s="2">
        <v>66.207840000000004</v>
      </c>
      <c r="C2395" s="2">
        <v>6.6850000000000007E-2</v>
      </c>
      <c r="D2395" s="1">
        <f t="shared" si="260"/>
        <v>56.443171355498734</v>
      </c>
      <c r="E2395" s="1">
        <f t="shared" si="261"/>
        <v>2.2283333333333336E-2</v>
      </c>
      <c r="F2395" s="1">
        <f t="shared" si="262"/>
        <v>57.700913357203767</v>
      </c>
      <c r="G2395" s="1">
        <f t="shared" si="263"/>
        <v>2.2038687540562058E-2</v>
      </c>
      <c r="H2395" s="1">
        <f t="shared" si="264"/>
        <v>4.0552730028030464</v>
      </c>
      <c r="I2395" s="1">
        <f t="shared" si="266"/>
        <v>-3.8149558454468471</v>
      </c>
      <c r="K2395">
        <f t="shared" si="265"/>
        <v>5.6419305200319607E-4</v>
      </c>
    </row>
    <row r="2396" spans="1:11" ht="14.4" customHeight="1">
      <c r="A2396" s="2">
        <v>8.0389999999999997</v>
      </c>
      <c r="B2396" s="2">
        <v>66.151849999999996</v>
      </c>
      <c r="C2396" s="2">
        <v>6.6879999999999995E-2</v>
      </c>
      <c r="D2396" s="1">
        <f t="shared" si="260"/>
        <v>56.395439045183295</v>
      </c>
      <c r="E2396" s="1">
        <f t="shared" si="261"/>
        <v>2.2293333333333332E-2</v>
      </c>
      <c r="F2396" s="1">
        <f t="shared" si="262"/>
        <v>57.652681366297244</v>
      </c>
      <c r="G2396" s="1">
        <f t="shared" si="263"/>
        <v>2.2048469516618967E-2</v>
      </c>
      <c r="H2396" s="1">
        <f t="shared" si="264"/>
        <v>4.0544367567574353</v>
      </c>
      <c r="I2396" s="1">
        <f t="shared" si="266"/>
        <v>-3.8145120891753894</v>
      </c>
      <c r="K2396">
        <f t="shared" si="265"/>
        <v>5.6370630861038245E-4</v>
      </c>
    </row>
    <row r="2397" spans="1:11" ht="14.4" customHeight="1">
      <c r="A2397" s="2">
        <v>8.0429999999999993</v>
      </c>
      <c r="B2397" s="2">
        <v>66.093649999999997</v>
      </c>
      <c r="C2397" s="2">
        <v>6.6909999999999997E-2</v>
      </c>
      <c r="D2397" s="1">
        <f t="shared" si="260"/>
        <v>56.345822676896852</v>
      </c>
      <c r="E2397" s="1">
        <f t="shared" si="261"/>
        <v>2.2303333333333331E-2</v>
      </c>
      <c r="F2397" s="1">
        <f t="shared" si="262"/>
        <v>57.602522342000576</v>
      </c>
      <c r="G2397" s="1">
        <f t="shared" si="263"/>
        <v>2.2058251396989973E-2</v>
      </c>
      <c r="H2397" s="1">
        <f t="shared" si="264"/>
        <v>4.0535663574027945</v>
      </c>
      <c r="I2397" s="1">
        <f t="shared" si="266"/>
        <v>-3.8140685340740914</v>
      </c>
      <c r="K2397">
        <f t="shared" si="265"/>
        <v>5.632006820121124E-4</v>
      </c>
    </row>
    <row r="2398" spans="1:11" ht="14.4" customHeight="1">
      <c r="A2398" s="2">
        <v>8.0470000000000006</v>
      </c>
      <c r="B2398" s="2">
        <v>66.033230000000003</v>
      </c>
      <c r="C2398" s="2">
        <v>6.694E-2</v>
      </c>
      <c r="D2398" s="1">
        <f t="shared" si="260"/>
        <v>56.294313725490206</v>
      </c>
      <c r="E2398" s="1">
        <f t="shared" si="261"/>
        <v>2.2313333333333334E-2</v>
      </c>
      <c r="F2398" s="1">
        <f t="shared" si="262"/>
        <v>57.550427512418317</v>
      </c>
      <c r="G2398" s="1">
        <f t="shared" si="263"/>
        <v>2.206803318167673E-2</v>
      </c>
      <c r="H2398" s="1">
        <f t="shared" si="264"/>
        <v>4.0526615636792807</v>
      </c>
      <c r="I2398" s="1">
        <f t="shared" si="266"/>
        <v>-3.8136251799625733</v>
      </c>
      <c r="K2398">
        <f t="shared" si="265"/>
        <v>5.6268367433928268E-4</v>
      </c>
    </row>
    <row r="2399" spans="1:11" ht="14.4" customHeight="1">
      <c r="A2399" s="2">
        <v>8.0510000000000002</v>
      </c>
      <c r="B2399" s="2">
        <v>65.972359999999995</v>
      </c>
      <c r="C2399" s="2">
        <v>6.6970000000000002E-2</v>
      </c>
      <c r="D2399" s="1">
        <f t="shared" si="260"/>
        <v>56.242421142369999</v>
      </c>
      <c r="E2399" s="1">
        <f t="shared" si="261"/>
        <v>2.2323333333333334E-2</v>
      </c>
      <c r="F2399" s="1">
        <f t="shared" si="262"/>
        <v>57.497939457004833</v>
      </c>
      <c r="G2399" s="1">
        <f t="shared" si="263"/>
        <v>2.2077814870680897E-2</v>
      </c>
      <c r="H2399" s="1">
        <f t="shared" si="264"/>
        <v>4.0517491116308459</v>
      </c>
      <c r="I2399" s="1">
        <f t="shared" si="266"/>
        <v>-3.8131820266606979</v>
      </c>
      <c r="K2399">
        <f t="shared" si="265"/>
        <v>7.4954521170791238E-4</v>
      </c>
    </row>
    <row r="2400" spans="1:11" ht="14.4" customHeight="1">
      <c r="A2400" s="2">
        <v>8.0549999999999997</v>
      </c>
      <c r="B2400" s="2">
        <v>65.910120000000006</v>
      </c>
      <c r="C2400" s="2">
        <v>6.701E-2</v>
      </c>
      <c r="D2400" s="1">
        <f t="shared" si="260"/>
        <v>56.189360613810756</v>
      </c>
      <c r="E2400" s="1">
        <f t="shared" si="261"/>
        <v>2.2336666666666668E-2</v>
      </c>
      <c r="F2400" s="1">
        <f t="shared" si="262"/>
        <v>57.444443632054579</v>
      </c>
      <c r="G2400" s="1">
        <f t="shared" si="263"/>
        <v>2.2090856973850721E-2</v>
      </c>
      <c r="H2400" s="1">
        <f t="shared" si="264"/>
        <v>4.0508182830300266</v>
      </c>
      <c r="I2400" s="1">
        <f t="shared" si="266"/>
        <v>-3.8125914676511456</v>
      </c>
      <c r="K2400">
        <f t="shared" si="265"/>
        <v>5.6161513213979434E-4</v>
      </c>
    </row>
    <row r="2401" spans="1:11" ht="14.4" customHeight="1">
      <c r="A2401" s="2">
        <v>8.0589999999999993</v>
      </c>
      <c r="B2401" s="2">
        <v>65.844790000000003</v>
      </c>
      <c r="C2401" s="2">
        <v>6.7040000000000002E-2</v>
      </c>
      <c r="D2401" s="1">
        <f t="shared" si="260"/>
        <v>56.133665814151762</v>
      </c>
      <c r="E2401" s="1">
        <f t="shared" si="261"/>
        <v>2.2346666666666667E-2</v>
      </c>
      <c r="F2401" s="1">
        <f t="shared" si="262"/>
        <v>57.388066132878677</v>
      </c>
      <c r="G2401" s="1">
        <f t="shared" si="263"/>
        <v>2.2100638439603509E-2</v>
      </c>
      <c r="H2401" s="1">
        <f t="shared" si="264"/>
        <v>4.0498363746171391</v>
      </c>
      <c r="I2401" s="1">
        <f t="shared" si="266"/>
        <v>-3.8121487822058575</v>
      </c>
      <c r="K2401">
        <f t="shared" si="265"/>
        <v>3.7407510656428791E-4</v>
      </c>
    </row>
    <row r="2402" spans="1:11" ht="14.4" customHeight="1">
      <c r="A2402" s="2">
        <v>8.0619999999999994</v>
      </c>
      <c r="B2402" s="2">
        <v>65.792240000000007</v>
      </c>
      <c r="C2402" s="2">
        <v>6.7059999999999995E-2</v>
      </c>
      <c r="D2402" s="1">
        <f t="shared" si="260"/>
        <v>56.088866155157731</v>
      </c>
      <c r="E2402" s="1">
        <f t="shared" si="261"/>
        <v>2.2353333333333333E-2</v>
      </c>
      <c r="F2402" s="1">
        <f t="shared" si="262"/>
        <v>57.342639276612687</v>
      </c>
      <c r="G2402" s="1">
        <f t="shared" si="263"/>
        <v>2.2107159363618289E-2</v>
      </c>
      <c r="H2402" s="1">
        <f t="shared" si="264"/>
        <v>4.0490444879381942</v>
      </c>
      <c r="I2402" s="1">
        <f t="shared" si="266"/>
        <v>-3.8118537698150075</v>
      </c>
      <c r="K2402">
        <f t="shared" si="265"/>
        <v>5.6064676044328965E-4</v>
      </c>
    </row>
    <row r="2403" spans="1:11" ht="14.4" customHeight="1">
      <c r="A2403" s="2">
        <v>8.0649999999999995</v>
      </c>
      <c r="B2403" s="2">
        <v>65.735489999999999</v>
      </c>
      <c r="C2403" s="2">
        <v>6.7089999999999997E-2</v>
      </c>
      <c r="D2403" s="1">
        <f t="shared" si="260"/>
        <v>56.040485933503845</v>
      </c>
      <c r="E2403" s="1">
        <f t="shared" si="261"/>
        <v>2.2363333333333332E-2</v>
      </c>
      <c r="F2403" s="1">
        <f t="shared" si="262"/>
        <v>57.293738000596768</v>
      </c>
      <c r="G2403" s="1">
        <f t="shared" si="263"/>
        <v>2.2116940669911888E-2</v>
      </c>
      <c r="H2403" s="1">
        <f t="shared" si="264"/>
        <v>4.0481913332914132</v>
      </c>
      <c r="I2403" s="1">
        <f t="shared" si="266"/>
        <v>-3.8114114179550178</v>
      </c>
      <c r="K2403">
        <f t="shared" si="265"/>
        <v>3.7343080420585779E-4</v>
      </c>
    </row>
    <row r="2404" spans="1:11" ht="14.4" customHeight="1">
      <c r="A2404" s="2">
        <v>8.0679999999999996</v>
      </c>
      <c r="B2404" s="2">
        <v>65.674809999999994</v>
      </c>
      <c r="C2404" s="2">
        <v>6.7110000000000003E-2</v>
      </c>
      <c r="D2404" s="1">
        <f t="shared" si="260"/>
        <v>55.988755328218247</v>
      </c>
      <c r="E2404" s="1">
        <f t="shared" si="261"/>
        <v>2.2370000000000001E-2</v>
      </c>
      <c r="F2404" s="1">
        <f t="shared" si="262"/>
        <v>57.241223784910488</v>
      </c>
      <c r="G2404" s="1">
        <f t="shared" si="263"/>
        <v>2.2123461487622495E-2</v>
      </c>
      <c r="H2404" s="1">
        <f t="shared" si="264"/>
        <v>4.0472743343498241</v>
      </c>
      <c r="I2404" s="1">
        <f t="shared" si="266"/>
        <v>-3.811116627788572</v>
      </c>
      <c r="K2404">
        <f t="shared" si="265"/>
        <v>5.5961564364874581E-4</v>
      </c>
    </row>
    <row r="2405" spans="1:11" ht="14.4" customHeight="1">
      <c r="A2405" s="2">
        <v>8.0709999999999997</v>
      </c>
      <c r="B2405" s="2">
        <v>65.611019999999996</v>
      </c>
      <c r="C2405" s="2">
        <v>6.7140000000000005E-2</v>
      </c>
      <c r="D2405" s="1">
        <f t="shared" si="260"/>
        <v>55.934373401534529</v>
      </c>
      <c r="E2405" s="1">
        <f t="shared" si="261"/>
        <v>2.2380000000000001E-2</v>
      </c>
      <c r="F2405" s="1">
        <f t="shared" si="262"/>
        <v>57.186184678260872</v>
      </c>
      <c r="G2405" s="1">
        <f t="shared" si="263"/>
        <v>2.2133242634462102E-2</v>
      </c>
      <c r="H2405" s="1">
        <f t="shared" si="264"/>
        <v>4.0463123426096734</v>
      </c>
      <c r="I2405" s="1">
        <f t="shared" si="266"/>
        <v>-3.8106746090168224</v>
      </c>
      <c r="K2405">
        <f t="shared" si="265"/>
        <v>3.7270497300361752E-4</v>
      </c>
    </row>
    <row r="2406" spans="1:11" ht="14.4" customHeight="1">
      <c r="A2406" s="2">
        <v>8.0739999999999998</v>
      </c>
      <c r="B2406" s="2">
        <v>65.543859999999995</v>
      </c>
      <c r="C2406" s="2">
        <v>6.7159999999999997E-2</v>
      </c>
      <c r="D2406" s="1">
        <f t="shared" si="260"/>
        <v>55.877118499573747</v>
      </c>
      <c r="E2406" s="1">
        <f t="shared" si="261"/>
        <v>2.2386666666666666E-2</v>
      </c>
      <c r="F2406" s="1">
        <f t="shared" si="262"/>
        <v>57.128020925717543</v>
      </c>
      <c r="G2406" s="1">
        <f t="shared" si="263"/>
        <v>2.2139763345871782E-2</v>
      </c>
      <c r="H2406" s="1">
        <f t="shared" si="264"/>
        <v>4.0452947305420359</v>
      </c>
      <c r="I2406" s="1">
        <f t="shared" si="266"/>
        <v>-3.8103800407437882</v>
      </c>
      <c r="K2406">
        <f t="shared" si="265"/>
        <v>5.5847429667517368E-4</v>
      </c>
    </row>
    <row r="2407" spans="1:11" ht="14.4" customHeight="1">
      <c r="A2407" s="2">
        <v>8.077</v>
      </c>
      <c r="B2407" s="2">
        <v>65.474209999999999</v>
      </c>
      <c r="C2407" s="2">
        <v>6.719E-2</v>
      </c>
      <c r="D2407" s="1">
        <f t="shared" si="260"/>
        <v>55.817740835464626</v>
      </c>
      <c r="E2407" s="1">
        <f t="shared" si="261"/>
        <v>2.2396666666666665E-2</v>
      </c>
      <c r="F2407" s="1">
        <f t="shared" si="262"/>
        <v>57.067872171042914</v>
      </c>
      <c r="G2407" s="1">
        <f t="shared" si="263"/>
        <v>2.2149544333262387E-2</v>
      </c>
      <c r="H2407" s="1">
        <f t="shared" si="264"/>
        <v>4.0442412993089878</v>
      </c>
      <c r="I2407" s="1">
        <f t="shared" si="266"/>
        <v>-3.8099383545643395</v>
      </c>
      <c r="K2407">
        <f t="shared" si="265"/>
        <v>3.7191585677761062E-4</v>
      </c>
    </row>
    <row r="2408" spans="1:11" ht="14.4" customHeight="1">
      <c r="A2408" s="2">
        <v>8.08</v>
      </c>
      <c r="B2408" s="2">
        <v>65.402979999999999</v>
      </c>
      <c r="C2408" s="2">
        <v>6.7210000000000006E-2</v>
      </c>
      <c r="D2408" s="1">
        <f t="shared" si="260"/>
        <v>55.757016197783472</v>
      </c>
      <c r="E2408" s="1">
        <f t="shared" si="261"/>
        <v>2.2403333333333334E-2</v>
      </c>
      <c r="F2408" s="1">
        <f t="shared" si="262"/>
        <v>57.006159217334478</v>
      </c>
      <c r="G2408" s="1">
        <f t="shared" si="263"/>
        <v>2.2156064938374607E-2</v>
      </c>
      <c r="H2408" s="1">
        <f t="shared" si="264"/>
        <v>4.0431593184413375</v>
      </c>
      <c r="I2408" s="1">
        <f t="shared" si="266"/>
        <v>-3.8096440078544536</v>
      </c>
      <c r="K2408">
        <f t="shared" si="265"/>
        <v>5.5726261722059006E-4</v>
      </c>
    </row>
    <row r="2409" spans="1:11" ht="14.4" customHeight="1">
      <c r="A2409" s="2">
        <v>8.0830000000000002</v>
      </c>
      <c r="B2409" s="2">
        <v>65.330830000000006</v>
      </c>
      <c r="C2409" s="2">
        <v>6.7239999999999994E-2</v>
      </c>
      <c r="D2409" s="1">
        <f t="shared" si="260"/>
        <v>55.695507246376827</v>
      </c>
      <c r="E2409" s="1">
        <f t="shared" si="261"/>
        <v>2.241333333333333E-2</v>
      </c>
      <c r="F2409" s="1">
        <f t="shared" si="262"/>
        <v>56.943829215458955</v>
      </c>
      <c r="G2409" s="1">
        <f t="shared" si="263"/>
        <v>2.2165845766321832E-2</v>
      </c>
      <c r="H2409" s="1">
        <f t="shared" si="264"/>
        <v>4.0420653295967712</v>
      </c>
      <c r="I2409" s="1">
        <f t="shared" si="266"/>
        <v>-3.8092026537724437</v>
      </c>
      <c r="K2409">
        <f t="shared" si="265"/>
        <v>3.71097186700884E-4</v>
      </c>
    </row>
    <row r="2410" spans="1:11" ht="14.4" customHeight="1">
      <c r="A2410" s="2">
        <v>8.0860000000000003</v>
      </c>
      <c r="B2410" s="2">
        <v>65.258269999999996</v>
      </c>
      <c r="C2410" s="2">
        <v>6.726E-2</v>
      </c>
      <c r="D2410" s="1">
        <f t="shared" si="260"/>
        <v>55.633648763853373</v>
      </c>
      <c r="E2410" s="1">
        <f t="shared" si="261"/>
        <v>2.2419999999999999E-2</v>
      </c>
      <c r="F2410" s="1">
        <f t="shared" si="262"/>
        <v>56.880955169138971</v>
      </c>
      <c r="G2410" s="1">
        <f t="shared" si="263"/>
        <v>2.2172366265140058E-2</v>
      </c>
      <c r="H2410" s="1">
        <f t="shared" si="264"/>
        <v>4.0409605780603712</v>
      </c>
      <c r="I2410" s="1">
        <f t="shared" si="266"/>
        <v>-3.808908528296179</v>
      </c>
      <c r="K2410">
        <f t="shared" si="265"/>
        <v>5.5602642796266427E-4</v>
      </c>
    </row>
    <row r="2411" spans="1:11" ht="14.4" customHeight="1">
      <c r="A2411" s="2">
        <v>8.0890000000000004</v>
      </c>
      <c r="B2411" s="2">
        <v>65.18553</v>
      </c>
      <c r="C2411" s="2">
        <v>6.7290000000000003E-2</v>
      </c>
      <c r="D2411" s="1">
        <f t="shared" si="260"/>
        <v>55.571636828644507</v>
      </c>
      <c r="E2411" s="1">
        <f t="shared" si="261"/>
        <v>2.2430000000000002E-2</v>
      </c>
      <c r="F2411" s="1">
        <f t="shared" si="262"/>
        <v>56.818108642711003</v>
      </c>
      <c r="G2411" s="1">
        <f t="shared" si="263"/>
        <v>2.2182146933648676E-2</v>
      </c>
      <c r="H2411" s="1">
        <f t="shared" si="264"/>
        <v>4.0398550890489151</v>
      </c>
      <c r="I2411" s="1">
        <f t="shared" si="266"/>
        <v>-3.8084675058178887</v>
      </c>
      <c r="K2411">
        <f t="shared" si="265"/>
        <v>3.7026993464025397E-4</v>
      </c>
    </row>
    <row r="2412" spans="1:11" ht="14.4" customHeight="1">
      <c r="A2412" s="2">
        <v>8.0920000000000005</v>
      </c>
      <c r="B2412" s="2">
        <v>65.112459999999999</v>
      </c>
      <c r="C2412" s="2">
        <v>6.7309999999999995E-2</v>
      </c>
      <c r="D2412" s="1">
        <f t="shared" si="260"/>
        <v>55.509343563512367</v>
      </c>
      <c r="E2412" s="1">
        <f t="shared" si="261"/>
        <v>2.2436666666666664E-2</v>
      </c>
      <c r="F2412" s="1">
        <f t="shared" si="262"/>
        <v>56.754788201932371</v>
      </c>
      <c r="G2412" s="1">
        <f t="shared" si="263"/>
        <v>2.2188667326176373E-2</v>
      </c>
      <c r="H2412" s="1">
        <f t="shared" si="264"/>
        <v>4.0387400264045921</v>
      </c>
      <c r="I2412" s="1">
        <f t="shared" si="266"/>
        <v>-3.8081736012464535</v>
      </c>
      <c r="K2412">
        <f t="shared" si="265"/>
        <v>5.5477975277084808E-4</v>
      </c>
    </row>
    <row r="2413" spans="1:11" ht="14.4" customHeight="1">
      <c r="A2413" s="2">
        <v>8.0950000000000006</v>
      </c>
      <c r="B2413" s="2">
        <v>65.038870000000003</v>
      </c>
      <c r="C2413" s="2">
        <v>6.7339999999999997E-2</v>
      </c>
      <c r="D2413" s="1">
        <f t="shared" si="260"/>
        <v>55.44660699062235</v>
      </c>
      <c r="E2413" s="1">
        <f t="shared" si="261"/>
        <v>2.2446666666666667E-2</v>
      </c>
      <c r="F2413" s="1">
        <f t="shared" si="262"/>
        <v>56.691198495538522</v>
      </c>
      <c r="G2413" s="1">
        <f t="shared" si="263"/>
        <v>2.2198447835252013E-2</v>
      </c>
      <c r="H2413" s="1">
        <f t="shared" si="264"/>
        <v>4.0376189693288014</v>
      </c>
      <c r="I2413" s="1">
        <f t="shared" si="266"/>
        <v>-3.8077329098792241</v>
      </c>
      <c r="K2413">
        <f t="shared" si="265"/>
        <v>3.6943500994612367E-4</v>
      </c>
    </row>
    <row r="2414" spans="1:11" ht="14.4" customHeight="1">
      <c r="A2414" s="2">
        <v>8.0980000000000008</v>
      </c>
      <c r="B2414" s="2">
        <v>64.965310000000002</v>
      </c>
      <c r="C2414" s="2">
        <v>6.7360000000000003E-2</v>
      </c>
      <c r="D2414" s="1">
        <f t="shared" si="260"/>
        <v>55.383895993179891</v>
      </c>
      <c r="E2414" s="1">
        <f t="shared" si="261"/>
        <v>2.2453333333333336E-2</v>
      </c>
      <c r="F2414" s="1">
        <f t="shared" si="262"/>
        <v>56.627449071213427</v>
      </c>
      <c r="G2414" s="1">
        <f t="shared" si="263"/>
        <v>2.2204968121492644E-2</v>
      </c>
      <c r="H2414" s="1">
        <f t="shared" si="264"/>
        <v>4.0364938335736689</v>
      </c>
      <c r="I2414" s="1">
        <f t="shared" si="266"/>
        <v>-3.8074392258845582</v>
      </c>
      <c r="K2414">
        <f t="shared" si="265"/>
        <v>3.6901784597870334E-4</v>
      </c>
    </row>
    <row r="2415" spans="1:11" ht="14.4" customHeight="1">
      <c r="A2415" s="2">
        <v>8.1010000000000009</v>
      </c>
      <c r="B2415" s="2">
        <v>64.892070000000004</v>
      </c>
      <c r="C2415" s="2">
        <v>6.7379999999999995E-2</v>
      </c>
      <c r="D2415" s="1">
        <f t="shared" si="260"/>
        <v>55.321457800511524</v>
      </c>
      <c r="E2415" s="1">
        <f t="shared" si="261"/>
        <v>2.2459999999999997E-2</v>
      </c>
      <c r="F2415" s="1">
        <f t="shared" si="262"/>
        <v>56.56397774271101</v>
      </c>
      <c r="G2415" s="1">
        <f t="shared" si="263"/>
        <v>2.2211488365219204E-2</v>
      </c>
      <c r="H2415" s="1">
        <f t="shared" si="264"/>
        <v>4.0353723469568559</v>
      </c>
      <c r="I2415" s="1">
        <f t="shared" si="266"/>
        <v>-3.8071456300289164</v>
      </c>
      <c r="K2415">
        <f t="shared" si="265"/>
        <v>5.5290345268559592E-4</v>
      </c>
    </row>
    <row r="2416" spans="1:11" ht="14.4" customHeight="1">
      <c r="A2416" s="2">
        <v>8.1039999999999992</v>
      </c>
      <c r="B2416" s="2">
        <v>64.81908</v>
      </c>
      <c r="C2416" s="2">
        <v>6.7409999999999998E-2</v>
      </c>
      <c r="D2416" s="1">
        <f t="shared" si="260"/>
        <v>55.259232736572898</v>
      </c>
      <c r="E2416" s="1">
        <f t="shared" si="261"/>
        <v>2.247E-2</v>
      </c>
      <c r="F2416" s="1">
        <f t="shared" si="262"/>
        <v>56.500907696163694</v>
      </c>
      <c r="G2416" s="1">
        <f t="shared" si="263"/>
        <v>2.2221268651097102E-2</v>
      </c>
      <c r="H2416" s="1">
        <f t="shared" si="264"/>
        <v>4.0342567034421739</v>
      </c>
      <c r="I2416" s="1">
        <f t="shared" si="266"/>
        <v>-3.8067054013916408</v>
      </c>
      <c r="K2416">
        <f t="shared" si="265"/>
        <v>3.6819048025018691E-4</v>
      </c>
    </row>
    <row r="2417" spans="1:11" ht="14.4" customHeight="1">
      <c r="A2417" s="2">
        <v>8.1069999999999993</v>
      </c>
      <c r="B2417" s="2">
        <v>64.747150000000005</v>
      </c>
      <c r="C2417" s="2">
        <v>6.7430000000000004E-2</v>
      </c>
      <c r="D2417" s="1">
        <f t="shared" si="260"/>
        <v>55.197911338448435</v>
      </c>
      <c r="E2417" s="1">
        <f t="shared" si="261"/>
        <v>2.2476666666666669E-2</v>
      </c>
      <c r="F2417" s="1">
        <f t="shared" si="262"/>
        <v>56.438576392298963</v>
      </c>
      <c r="G2417" s="1">
        <f t="shared" si="263"/>
        <v>2.2227788788541664E-2</v>
      </c>
      <c r="H2417" s="1">
        <f t="shared" si="264"/>
        <v>4.0331529032841269</v>
      </c>
      <c r="I2417" s="1">
        <f t="shared" si="266"/>
        <v>-3.8064120256547005</v>
      </c>
      <c r="K2417">
        <f t="shared" si="265"/>
        <v>5.5168060528557473E-4</v>
      </c>
    </row>
    <row r="2418" spans="1:11" ht="14.4" customHeight="1">
      <c r="A2418" s="2">
        <v>8.11</v>
      </c>
      <c r="B2418" s="2">
        <v>64.677120000000002</v>
      </c>
      <c r="C2418" s="2">
        <v>6.7460000000000006E-2</v>
      </c>
      <c r="D2418" s="1">
        <f t="shared" si="260"/>
        <v>55.13820971867009</v>
      </c>
      <c r="E2418" s="1">
        <f t="shared" si="261"/>
        <v>2.2486666666666669E-2</v>
      </c>
      <c r="F2418" s="1">
        <f t="shared" si="262"/>
        <v>56.378084261210589</v>
      </c>
      <c r="G2418" s="1">
        <f t="shared" si="263"/>
        <v>2.223756891499884E-2</v>
      </c>
      <c r="H2418" s="1">
        <f t="shared" si="264"/>
        <v>4.032080506059545</v>
      </c>
      <c r="I2418" s="1">
        <f t="shared" si="266"/>
        <v>-3.8059721269506306</v>
      </c>
      <c r="K2418">
        <f t="shared" si="265"/>
        <v>3.6739536800219774E-4</v>
      </c>
    </row>
    <row r="2419" spans="1:11" ht="14.4" customHeight="1">
      <c r="A2419" s="2">
        <v>8.1129999999999995</v>
      </c>
      <c r="B2419" s="2">
        <v>64.609309999999994</v>
      </c>
      <c r="C2419" s="2">
        <v>6.7479999999999998E-2</v>
      </c>
      <c r="D2419" s="1">
        <f t="shared" si="260"/>
        <v>55.080400682011941</v>
      </c>
      <c r="E2419" s="1">
        <f t="shared" si="261"/>
        <v>2.2493333333333334E-2</v>
      </c>
      <c r="F2419" s="1">
        <f t="shared" si="262"/>
        <v>56.319342494685991</v>
      </c>
      <c r="G2419" s="1">
        <f t="shared" si="263"/>
        <v>2.2244088946164437E-2</v>
      </c>
      <c r="H2419" s="1">
        <f t="shared" si="264"/>
        <v>4.0310380373264909</v>
      </c>
      <c r="I2419" s="1">
        <f t="shared" si="266"/>
        <v>-3.8056789710060999</v>
      </c>
      <c r="K2419">
        <f t="shared" si="265"/>
        <v>3.6701582836044512E-4</v>
      </c>
    </row>
    <row r="2420" spans="1:11" ht="14.4" customHeight="1">
      <c r="A2420" s="2">
        <v>8.1159999999999997</v>
      </c>
      <c r="B2420" s="2">
        <v>64.543559999999999</v>
      </c>
      <c r="C2420" s="2">
        <v>6.7500000000000004E-2</v>
      </c>
      <c r="D2420" s="1">
        <f t="shared" si="260"/>
        <v>55.024347826086967</v>
      </c>
      <c r="E2420" s="1">
        <f t="shared" si="261"/>
        <v>2.2500000000000003E-2</v>
      </c>
      <c r="F2420" s="1">
        <f t="shared" si="262"/>
        <v>56.262395652173922</v>
      </c>
      <c r="G2420" s="1">
        <f t="shared" si="263"/>
        <v>2.2250608934819723E-2</v>
      </c>
      <c r="H2420" s="1">
        <f t="shared" si="264"/>
        <v>4.0300263839570141</v>
      </c>
      <c r="I2420" s="1">
        <f t="shared" si="266"/>
        <v>-3.8053859028873145</v>
      </c>
      <c r="K2420">
        <f t="shared" si="265"/>
        <v>5.4997314578003349E-4</v>
      </c>
    </row>
    <row r="2421" spans="1:11" ht="14.4" customHeight="1">
      <c r="A2421" s="2">
        <v>8.1189999999999998</v>
      </c>
      <c r="B2421" s="2">
        <v>64.480140000000006</v>
      </c>
      <c r="C2421" s="2">
        <v>6.7530000000000007E-2</v>
      </c>
      <c r="D2421" s="1">
        <f t="shared" si="260"/>
        <v>54.970281329923289</v>
      </c>
      <c r="E2421" s="1">
        <f t="shared" si="261"/>
        <v>2.2510000000000002E-2</v>
      </c>
      <c r="F2421" s="1">
        <f t="shared" si="262"/>
        <v>56.20766236265986</v>
      </c>
      <c r="G2421" s="1">
        <f t="shared" si="263"/>
        <v>2.2260388838096622E-2</v>
      </c>
      <c r="H2421" s="1">
        <f t="shared" si="264"/>
        <v>4.0290530885786549</v>
      </c>
      <c r="I2421" s="1">
        <f t="shared" si="266"/>
        <v>-3.804946465268586</v>
      </c>
      <c r="K2421">
        <f t="shared" si="265"/>
        <v>3.662948849104106E-4</v>
      </c>
    </row>
    <row r="2422" spans="1:11" ht="14.4" customHeight="1">
      <c r="A2422" s="2">
        <v>8.1219999999999999</v>
      </c>
      <c r="B2422" s="2">
        <v>64.419030000000006</v>
      </c>
      <c r="C2422" s="2">
        <v>6.7549999999999999E-2</v>
      </c>
      <c r="D2422" s="1">
        <f t="shared" si="260"/>
        <v>54.918184143222518</v>
      </c>
      <c r="E2422" s="1">
        <f t="shared" si="261"/>
        <v>2.2516666666666667E-2</v>
      </c>
      <c r="F2422" s="1">
        <f t="shared" si="262"/>
        <v>56.154758589514081</v>
      </c>
      <c r="G2422" s="1">
        <f t="shared" si="263"/>
        <v>2.2266908720478009E-2</v>
      </c>
      <c r="H2422" s="1">
        <f t="shared" si="264"/>
        <v>4.0281114254032495</v>
      </c>
      <c r="I2422" s="1">
        <f t="shared" si="266"/>
        <v>-3.8046536164865818</v>
      </c>
      <c r="K2422">
        <f t="shared" si="265"/>
        <v>3.6595308326240557E-4</v>
      </c>
    </row>
    <row r="2423" spans="1:11" ht="14.4" customHeight="1">
      <c r="A2423" s="2">
        <v>8.125</v>
      </c>
      <c r="B2423" s="2">
        <v>64.359859999999998</v>
      </c>
      <c r="C2423" s="2">
        <v>6.7570000000000005E-2</v>
      </c>
      <c r="D2423" s="1">
        <f t="shared" si="260"/>
        <v>54.86774083546463</v>
      </c>
      <c r="E2423" s="1">
        <f t="shared" si="261"/>
        <v>2.2523333333333336E-2</v>
      </c>
      <c r="F2423" s="1">
        <f t="shared" si="262"/>
        <v>56.103545251548738</v>
      </c>
      <c r="G2423" s="1">
        <f t="shared" si="263"/>
        <v>2.227342856035059E-2</v>
      </c>
      <c r="H2423" s="1">
        <f t="shared" si="264"/>
        <v>4.0271990057466898</v>
      </c>
      <c r="I2423" s="1">
        <f t="shared" si="266"/>
        <v>-3.8043608553483788</v>
      </c>
      <c r="K2423">
        <f t="shared" si="265"/>
        <v>5.4843205456074683E-4</v>
      </c>
    </row>
    <row r="2424" spans="1:11" ht="14.4" customHeight="1">
      <c r="A2424" s="2">
        <v>8.1280000000000001</v>
      </c>
      <c r="B2424" s="2">
        <v>64.302300000000002</v>
      </c>
      <c r="C2424" s="2">
        <v>6.7599999999999993E-2</v>
      </c>
      <c r="D2424" s="1">
        <f t="shared" si="260"/>
        <v>54.818670076726356</v>
      </c>
      <c r="E2424" s="1">
        <f t="shared" si="261"/>
        <v>2.2533333333333332E-2</v>
      </c>
      <c r="F2424" s="1">
        <f t="shared" si="262"/>
        <v>56.053917442455251</v>
      </c>
      <c r="G2424" s="1">
        <f t="shared" si="263"/>
        <v>2.2283208240457396E-2</v>
      </c>
      <c r="H2424" s="1">
        <f t="shared" si="264"/>
        <v>4.0263140390018943</v>
      </c>
      <c r="I2424" s="1">
        <f t="shared" si="266"/>
        <v>-3.8039218778596795</v>
      </c>
      <c r="K2424">
        <f t="shared" si="265"/>
        <v>3.6529840863893287E-4</v>
      </c>
    </row>
    <row r="2425" spans="1:11" ht="14.4" customHeight="1">
      <c r="A2425" s="2">
        <v>8.1310000000000002</v>
      </c>
      <c r="B2425" s="2">
        <v>64.246210000000005</v>
      </c>
      <c r="C2425" s="2">
        <v>6.762E-2</v>
      </c>
      <c r="D2425" s="1">
        <f t="shared" si="260"/>
        <v>54.770852514919021</v>
      </c>
      <c r="E2425" s="1">
        <f t="shared" si="261"/>
        <v>2.2540000000000001E-2</v>
      </c>
      <c r="F2425" s="1">
        <f t="shared" si="262"/>
        <v>56.005387530605297</v>
      </c>
      <c r="G2425" s="1">
        <f t="shared" si="263"/>
        <v>2.228972797406115E-2</v>
      </c>
      <c r="H2425" s="1">
        <f t="shared" si="264"/>
        <v>4.0254478920113241</v>
      </c>
      <c r="I2425" s="1">
        <f t="shared" si="266"/>
        <v>-3.8036293356040436</v>
      </c>
      <c r="K2425">
        <f t="shared" si="265"/>
        <v>3.6498269394725889E-4</v>
      </c>
    </row>
    <row r="2426" spans="1:11" ht="14.4" customHeight="1">
      <c r="A2426" s="2">
        <v>8.1340000000000003</v>
      </c>
      <c r="B2426" s="2">
        <v>64.191199999999995</v>
      </c>
      <c r="C2426" s="2">
        <v>6.7640000000000006E-2</v>
      </c>
      <c r="D2426" s="1">
        <f t="shared" si="260"/>
        <v>54.723955669224218</v>
      </c>
      <c r="E2426" s="1">
        <f t="shared" si="261"/>
        <v>2.254666666666667E-2</v>
      </c>
      <c r="F2426" s="1">
        <f t="shared" si="262"/>
        <v>55.957798456379663</v>
      </c>
      <c r="G2426" s="1">
        <f t="shared" si="263"/>
        <v>2.229624766515825E-2</v>
      </c>
      <c r="H2426" s="1">
        <f t="shared" si="264"/>
        <v>4.0245978076434676</v>
      </c>
      <c r="I2426" s="1">
        <f t="shared" si="266"/>
        <v>-3.8033368808108001</v>
      </c>
      <c r="K2426">
        <f t="shared" si="265"/>
        <v>5.4700711849936631E-4</v>
      </c>
    </row>
    <row r="2427" spans="1:11" ht="14.4" customHeight="1">
      <c r="A2427" s="2">
        <v>8.1370000000000005</v>
      </c>
      <c r="B2427" s="2">
        <v>64.136669999999995</v>
      </c>
      <c r="C2427" s="2">
        <v>6.7669999999999994E-2</v>
      </c>
      <c r="D2427" s="1">
        <f t="shared" si="260"/>
        <v>54.677468030690541</v>
      </c>
      <c r="E2427" s="1">
        <f t="shared" si="261"/>
        <v>2.2556666666666666E-2</v>
      </c>
      <c r="F2427" s="1">
        <f t="shared" si="262"/>
        <v>55.910809451236148</v>
      </c>
      <c r="G2427" s="1">
        <f t="shared" si="263"/>
        <v>2.2306027122104929E-2</v>
      </c>
      <c r="H2427" s="1">
        <f t="shared" si="264"/>
        <v>4.0237577326879315</v>
      </c>
      <c r="I2427" s="1">
        <f t="shared" si="266"/>
        <v>-3.8028983624997927</v>
      </c>
      <c r="K2427">
        <f t="shared" si="265"/>
        <v>3.6436169366308704E-4</v>
      </c>
    </row>
    <row r="2428" spans="1:11" ht="14.4" customHeight="1">
      <c r="A2428" s="2">
        <v>8.14</v>
      </c>
      <c r="B2428" s="2">
        <v>64.082210000000003</v>
      </c>
      <c r="C2428" s="2">
        <v>6.769E-2</v>
      </c>
      <c r="D2428" s="1">
        <f t="shared" si="260"/>
        <v>54.631040068201202</v>
      </c>
      <c r="E2428" s="1">
        <f t="shared" si="261"/>
        <v>2.2563333333333335E-2</v>
      </c>
      <c r="F2428" s="1">
        <f t="shared" si="262"/>
        <v>55.863698435606715</v>
      </c>
      <c r="G2428" s="1">
        <f t="shared" si="263"/>
        <v>2.2312546706937834E-2</v>
      </c>
      <c r="H2428" s="1">
        <f t="shared" si="264"/>
        <v>4.0229147673408265</v>
      </c>
      <c r="I2428" s="1">
        <f t="shared" si="266"/>
        <v>-3.802606126136332</v>
      </c>
      <c r="K2428">
        <f t="shared" si="265"/>
        <v>5.4607791986358001E-4</v>
      </c>
    </row>
    <row r="2429" spans="1:11" ht="14.4" customHeight="1">
      <c r="A2429" s="2">
        <v>8.1430000000000007</v>
      </c>
      <c r="B2429" s="2">
        <v>64.027670000000001</v>
      </c>
      <c r="C2429" s="2">
        <v>6.7720000000000002E-2</v>
      </c>
      <c r="D2429" s="1">
        <f t="shared" si="260"/>
        <v>54.584543904518341</v>
      </c>
      <c r="E2429" s="1">
        <f t="shared" si="261"/>
        <v>2.2573333333333334E-2</v>
      </c>
      <c r="F2429" s="1">
        <f t="shared" si="262"/>
        <v>55.816699008923003</v>
      </c>
      <c r="G2429" s="1">
        <f t="shared" si="263"/>
        <v>2.2322326004491033E-2</v>
      </c>
      <c r="H2429" s="1">
        <f t="shared" si="264"/>
        <v>4.0220730900091946</v>
      </c>
      <c r="I2429" s="1">
        <f t="shared" si="266"/>
        <v>-3.8021679352279407</v>
      </c>
      <c r="K2429">
        <f t="shared" si="265"/>
        <v>3.6374225632274419E-4</v>
      </c>
    </row>
    <row r="2430" spans="1:11" ht="14.4" customHeight="1">
      <c r="A2430" s="2">
        <v>8.1460000000000008</v>
      </c>
      <c r="B2430" s="2">
        <v>63.973230000000001</v>
      </c>
      <c r="C2430" s="2">
        <v>6.7739999999999995E-2</v>
      </c>
      <c r="D2430" s="1">
        <f t="shared" si="260"/>
        <v>54.538132992327377</v>
      </c>
      <c r="E2430" s="1">
        <f t="shared" si="261"/>
        <v>2.2579999999999999E-2</v>
      </c>
      <c r="F2430" s="1">
        <f t="shared" si="262"/>
        <v>55.76960403529413</v>
      </c>
      <c r="G2430" s="1">
        <f t="shared" si="263"/>
        <v>2.2328845483063204E-2</v>
      </c>
      <c r="H2430" s="1">
        <f t="shared" si="264"/>
        <v>4.0212289904173932</v>
      </c>
      <c r="I2430" s="1">
        <f t="shared" si="266"/>
        <v>-3.8018759169716976</v>
      </c>
      <c r="K2430">
        <f t="shared" si="265"/>
        <v>3.6343159988644569E-4</v>
      </c>
    </row>
    <row r="2431" spans="1:11" ht="14.4" customHeight="1">
      <c r="A2431" s="2">
        <v>8.1489999999999991</v>
      </c>
      <c r="B2431" s="2">
        <v>63.918349999999997</v>
      </c>
      <c r="C2431" s="2">
        <v>6.7760000000000001E-2</v>
      </c>
      <c r="D2431" s="1">
        <f t="shared" si="260"/>
        <v>54.491346973572043</v>
      </c>
      <c r="E2431" s="1">
        <f t="shared" si="261"/>
        <v>2.2586666666666668E-2</v>
      </c>
      <c r="F2431" s="1">
        <f t="shared" si="262"/>
        <v>55.722124863881795</v>
      </c>
      <c r="G2431" s="1">
        <f t="shared" si="263"/>
        <v>2.2335364919132048E-2</v>
      </c>
      <c r="H2431" s="1">
        <f t="shared" si="264"/>
        <v>4.0203772828557423</v>
      </c>
      <c r="I2431" s="1">
        <f t="shared" si="266"/>
        <v>-3.8015839858681839</v>
      </c>
      <c r="K2431">
        <f t="shared" si="265"/>
        <v>5.446776214833583E-4</v>
      </c>
    </row>
    <row r="2432" spans="1:11" ht="14.4" customHeight="1">
      <c r="A2432" s="2">
        <v>8.1519999999999992</v>
      </c>
      <c r="B2432" s="2">
        <v>63.863019999999999</v>
      </c>
      <c r="C2432" s="2">
        <v>6.7790000000000003E-2</v>
      </c>
      <c r="D2432" s="1">
        <f t="shared" si="260"/>
        <v>54.444177323103162</v>
      </c>
      <c r="E2432" s="1">
        <f t="shared" si="261"/>
        <v>2.2596666666666668E-2</v>
      </c>
      <c r="F2432" s="1">
        <f t="shared" si="262"/>
        <v>55.674434250014215</v>
      </c>
      <c r="G2432" s="1">
        <f t="shared" si="263"/>
        <v>2.2345143993542579E-2</v>
      </c>
      <c r="H2432" s="1">
        <f t="shared" si="264"/>
        <v>4.0195210514396091</v>
      </c>
      <c r="I2432" s="1">
        <f t="shared" si="266"/>
        <v>-3.8011462525117534</v>
      </c>
      <c r="K2432">
        <f t="shared" si="265"/>
        <v>3.6280423415735647E-4</v>
      </c>
    </row>
    <row r="2433" spans="1:11" ht="14.4" customHeight="1">
      <c r="A2433" s="2">
        <v>8.1549999999999994</v>
      </c>
      <c r="B2433" s="2">
        <v>63.807789999999997</v>
      </c>
      <c r="C2433" s="2">
        <v>6.7809999999999995E-2</v>
      </c>
      <c r="D2433" s="1">
        <f t="shared" si="260"/>
        <v>54.397092924126177</v>
      </c>
      <c r="E2433" s="1">
        <f t="shared" si="261"/>
        <v>2.2603333333333333E-2</v>
      </c>
      <c r="F2433" s="1">
        <f t="shared" si="262"/>
        <v>55.626648547854508</v>
      </c>
      <c r="G2433" s="1">
        <f t="shared" si="263"/>
        <v>2.2351663323355541E-2</v>
      </c>
      <c r="H2433" s="1">
        <f t="shared" si="264"/>
        <v>4.0186623768626042</v>
      </c>
      <c r="I2433" s="1">
        <f t="shared" si="266"/>
        <v>-3.8008545390650648</v>
      </c>
      <c r="K2433">
        <f t="shared" si="265"/>
        <v>3.6248996874123368E-4</v>
      </c>
    </row>
    <row r="2434" spans="1:11" ht="14.4" customHeight="1">
      <c r="A2434" s="2">
        <v>8.1579999999999995</v>
      </c>
      <c r="B2434" s="2">
        <v>63.752429999999997</v>
      </c>
      <c r="C2434" s="2">
        <v>6.7830000000000001E-2</v>
      </c>
      <c r="D2434" s="1">
        <f t="shared" ref="D2434:D2497" si="267">B2434/$N$9</f>
        <v>54.349897698209723</v>
      </c>
      <c r="E2434" s="1">
        <f t="shared" ref="E2434:E2497" si="268">C2434/$N$5</f>
        <v>2.2610000000000002E-2</v>
      </c>
      <c r="F2434" s="1">
        <f t="shared" ref="F2434:F2497" si="269">(D2434*(1+E2434))</f>
        <v>55.578748885166249</v>
      </c>
      <c r="G2434" s="1">
        <f t="shared" ref="G2434:G2497" si="270">LN(1+E2434)</f>
        <v>2.2358182610667118E-2</v>
      </c>
      <c r="H2434" s="1">
        <f t="shared" ref="H2434:H2497" si="271">LN(F2434)</f>
        <v>4.0178009138984638</v>
      </c>
      <c r="I2434" s="1">
        <f t="shared" si="266"/>
        <v>-3.8005629125912272</v>
      </c>
      <c r="K2434">
        <f t="shared" ref="K2434:K2497" si="272">(((B2434/1.17299999999999)+(B2435/1.17299999999999))/2)*(((C2435/3)-(C2434/3)))</f>
        <v>3.6217166808726189E-4</v>
      </c>
    </row>
    <row r="2435" spans="1:11" ht="14.4" customHeight="1">
      <c r="A2435" s="2">
        <v>8.1609999999999996</v>
      </c>
      <c r="B2435" s="2">
        <v>63.695779999999999</v>
      </c>
      <c r="C2435" s="2">
        <v>6.7849999999999994E-2</v>
      </c>
      <c r="D2435" s="1">
        <f t="shared" si="267"/>
        <v>54.301602728047747</v>
      </c>
      <c r="E2435" s="1">
        <f t="shared" si="268"/>
        <v>2.2616666666666663E-2</v>
      </c>
      <c r="F2435" s="1">
        <f t="shared" si="269"/>
        <v>55.529723976413763</v>
      </c>
      <c r="G2435" s="1">
        <f t="shared" si="270"/>
        <v>2.2364701855477866E-2</v>
      </c>
      <c r="H2435" s="1">
        <f t="shared" si="271"/>
        <v>4.0169184445300825</v>
      </c>
      <c r="I2435" s="1">
        <f t="shared" si="266"/>
        <v>-3.800271373038949</v>
      </c>
      <c r="K2435">
        <f t="shared" si="272"/>
        <v>5.4276321398141552E-4</v>
      </c>
    </row>
    <row r="2436" spans="1:11" ht="14.4" customHeight="1">
      <c r="A2436" s="2">
        <v>8.1639999999999997</v>
      </c>
      <c r="B2436" s="2">
        <v>63.636470000000003</v>
      </c>
      <c r="C2436" s="2">
        <v>6.7879999999999996E-2</v>
      </c>
      <c r="D2436" s="1">
        <f t="shared" si="267"/>
        <v>54.251040068201206</v>
      </c>
      <c r="E2436" s="1">
        <f t="shared" si="268"/>
        <v>2.2626666666666666E-2</v>
      </c>
      <c r="F2436" s="1">
        <f t="shared" si="269"/>
        <v>55.478560268144371</v>
      </c>
      <c r="G2436" s="1">
        <f t="shared" si="270"/>
        <v>2.2374480643005925E-2</v>
      </c>
      <c r="H2436" s="1">
        <f t="shared" si="271"/>
        <v>4.0159966446438764</v>
      </c>
      <c r="I2436" s="1">
        <f t="shared" si="266"/>
        <v>-3.7998342265763774</v>
      </c>
      <c r="K2436">
        <f t="shared" si="272"/>
        <v>3.614965046889458E-4</v>
      </c>
    </row>
    <row r="2437" spans="1:11" ht="14.4" customHeight="1">
      <c r="A2437" s="2">
        <v>8.1669999999999998</v>
      </c>
      <c r="B2437" s="2">
        <v>63.574150000000003</v>
      </c>
      <c r="C2437" s="2">
        <v>6.7900000000000002E-2</v>
      </c>
      <c r="D2437" s="1">
        <f t="shared" si="267"/>
        <v>54.197911338448435</v>
      </c>
      <c r="E2437" s="1">
        <f t="shared" si="268"/>
        <v>2.2633333333333335E-2</v>
      </c>
      <c r="F2437" s="1">
        <f t="shared" si="269"/>
        <v>55.424590731741979</v>
      </c>
      <c r="G2437" s="1">
        <f t="shared" si="270"/>
        <v>2.2380999781567022E-2</v>
      </c>
      <c r="H2437" s="1">
        <f t="shared" si="271"/>
        <v>4.0150233712936414</v>
      </c>
      <c r="I2437" s="1">
        <f t="shared" si="266"/>
        <v>-3.7995429041038955</v>
      </c>
      <c r="K2437">
        <f t="shared" si="272"/>
        <v>3.6113267973829984E-4</v>
      </c>
    </row>
    <row r="2438" spans="1:11" ht="14.4" customHeight="1">
      <c r="A2438" s="2">
        <v>8.17</v>
      </c>
      <c r="B2438" s="2">
        <v>63.50844</v>
      </c>
      <c r="C2438" s="2">
        <v>6.7919999999999994E-2</v>
      </c>
      <c r="D2438" s="1">
        <f t="shared" si="267"/>
        <v>54.14189258312021</v>
      </c>
      <c r="E2438" s="1">
        <f t="shared" si="268"/>
        <v>2.2639999999999997E-2</v>
      </c>
      <c r="F2438" s="1">
        <f t="shared" si="269"/>
        <v>55.367665031202051</v>
      </c>
      <c r="G2438" s="1">
        <f t="shared" si="270"/>
        <v>2.2387518877629225E-2</v>
      </c>
      <c r="H2438" s="1">
        <f t="shared" si="271"/>
        <v>4.0139957596585623</v>
      </c>
      <c r="I2438" s="1">
        <f t="shared" si="266"/>
        <v>-3.79925166837381</v>
      </c>
      <c r="K2438">
        <f t="shared" si="272"/>
        <v>5.4112757885780031E-4</v>
      </c>
    </row>
    <row r="2439" spans="1:11" ht="14.4" customHeight="1">
      <c r="A2439" s="2">
        <v>8.173</v>
      </c>
      <c r="B2439" s="2">
        <v>63.440089999999998</v>
      </c>
      <c r="C2439" s="2">
        <v>6.7949999999999997E-2</v>
      </c>
      <c r="D2439" s="1">
        <f t="shared" si="267"/>
        <v>54.083623188405802</v>
      </c>
      <c r="E2439" s="1">
        <f t="shared" si="268"/>
        <v>2.265E-2</v>
      </c>
      <c r="F2439" s="1">
        <f t="shared" si="269"/>
        <v>55.308617253623197</v>
      </c>
      <c r="G2439" s="1">
        <f t="shared" si="270"/>
        <v>2.2397297442038326E-2</v>
      </c>
      <c r="H2439" s="1">
        <f t="shared" si="271"/>
        <v>4.0129287237595905</v>
      </c>
      <c r="I2439" s="1">
        <f t="shared" si="266"/>
        <v>-3.7988149773089317</v>
      </c>
      <c r="K2439">
        <f t="shared" si="272"/>
        <v>3.6035797101460613E-4</v>
      </c>
    </row>
    <row r="2440" spans="1:11" ht="14.4" customHeight="1">
      <c r="A2440" s="2">
        <v>8.1760000000000002</v>
      </c>
      <c r="B2440" s="2">
        <v>63.369880000000002</v>
      </c>
      <c r="C2440" s="2">
        <v>6.7970000000000003E-2</v>
      </c>
      <c r="D2440" s="1">
        <f t="shared" si="267"/>
        <v>54.02376811594204</v>
      </c>
      <c r="E2440" s="1">
        <f t="shared" si="268"/>
        <v>2.2656666666666669E-2</v>
      </c>
      <c r="F2440" s="1">
        <f t="shared" si="269"/>
        <v>55.247766622222237</v>
      </c>
      <c r="G2440" s="1">
        <f t="shared" si="270"/>
        <v>2.2403816431855732E-2</v>
      </c>
      <c r="H2440" s="1">
        <f t="shared" si="271"/>
        <v>4.0118279164536261</v>
      </c>
      <c r="I2440" s="1">
        <f t="shared" si="266"/>
        <v>-3.7985239582114261</v>
      </c>
      <c r="K2440">
        <f t="shared" si="272"/>
        <v>3.599549303776869E-4</v>
      </c>
    </row>
    <row r="2441" spans="1:11" ht="14.4" customHeight="1">
      <c r="A2441" s="2">
        <v>8.1790000000000003</v>
      </c>
      <c r="B2441" s="2">
        <v>63.298259999999999</v>
      </c>
      <c r="C2441" s="2">
        <v>6.7989999999999995E-2</v>
      </c>
      <c r="D2441" s="1">
        <f t="shared" si="267"/>
        <v>53.962710997442464</v>
      </c>
      <c r="E2441" s="1">
        <f t="shared" si="268"/>
        <v>2.266333333333333E-2</v>
      </c>
      <c r="F2441" s="1">
        <f t="shared" si="269"/>
        <v>55.185685904347828</v>
      </c>
      <c r="G2441" s="1">
        <f t="shared" si="270"/>
        <v>2.2410335379175968E-2</v>
      </c>
      <c r="H2441" s="1">
        <f t="shared" si="271"/>
        <v>4.0107036063285033</v>
      </c>
      <c r="I2441" s="1">
        <f t="shared" si="266"/>
        <v>-3.7982330256777166</v>
      </c>
      <c r="K2441">
        <f t="shared" si="272"/>
        <v>5.3931747655600948E-4</v>
      </c>
    </row>
    <row r="2442" spans="1:11" ht="14.4" customHeight="1">
      <c r="A2442" s="2">
        <v>8.1820000000000004</v>
      </c>
      <c r="B2442" s="2">
        <v>63.225619999999999</v>
      </c>
      <c r="C2442" s="2">
        <v>6.8019999999999997E-2</v>
      </c>
      <c r="D2442" s="1">
        <f t="shared" si="267"/>
        <v>53.900784313725495</v>
      </c>
      <c r="E2442" s="1">
        <f t="shared" si="268"/>
        <v>2.2673333333333334E-2</v>
      </c>
      <c r="F2442" s="1">
        <f t="shared" si="269"/>
        <v>55.122894763398698</v>
      </c>
      <c r="G2442" s="1">
        <f t="shared" si="270"/>
        <v>2.2420113720476073E-2</v>
      </c>
      <c r="H2442" s="1">
        <f t="shared" si="271"/>
        <v>4.0095651428046146</v>
      </c>
      <c r="I2442" s="1">
        <f t="shared" si="266"/>
        <v>-3.7977967890728395</v>
      </c>
      <c r="K2442">
        <f t="shared" si="272"/>
        <v>3.5913114521182087E-4</v>
      </c>
    </row>
    <row r="2443" spans="1:11" ht="14.4" customHeight="1">
      <c r="A2443" s="2">
        <v>8.1850000000000005</v>
      </c>
      <c r="B2443" s="2">
        <v>63.152630000000002</v>
      </c>
      <c r="C2443" s="2">
        <v>6.8040000000000003E-2</v>
      </c>
      <c r="D2443" s="1">
        <f t="shared" si="267"/>
        <v>53.838559249786883</v>
      </c>
      <c r="E2443" s="1">
        <f t="shared" si="268"/>
        <v>2.2680000000000002E-2</v>
      </c>
      <c r="F2443" s="1">
        <f t="shared" si="269"/>
        <v>55.05961777357205</v>
      </c>
      <c r="G2443" s="1">
        <f t="shared" si="270"/>
        <v>2.2426632561556574E-2</v>
      </c>
      <c r="H2443" s="1">
        <f t="shared" si="271"/>
        <v>4.008416557692037</v>
      </c>
      <c r="I2443" s="1">
        <f t="shared" ref="I2443:I2506" si="273">LN(G2443)</f>
        <v>-3.7975060727258643</v>
      </c>
      <c r="K2443">
        <f t="shared" si="272"/>
        <v>5.3807190963340126E-4</v>
      </c>
    </row>
    <row r="2444" spans="1:11" ht="14.4" customHeight="1">
      <c r="A2444" s="2">
        <v>8.1880000000000006</v>
      </c>
      <c r="B2444" s="2">
        <v>63.079039999999999</v>
      </c>
      <c r="C2444" s="2">
        <v>6.8070000000000006E-2</v>
      </c>
      <c r="D2444" s="1">
        <f t="shared" si="267"/>
        <v>53.775822676896851</v>
      </c>
      <c r="E2444" s="1">
        <f t="shared" si="268"/>
        <v>2.2690000000000002E-2</v>
      </c>
      <c r="F2444" s="1">
        <f t="shared" si="269"/>
        <v>54.995996093435643</v>
      </c>
      <c r="G2444" s="1">
        <f t="shared" si="270"/>
        <v>2.2436410743499346E-2</v>
      </c>
      <c r="H2444" s="1">
        <f t="shared" si="271"/>
        <v>4.0072603842813761</v>
      </c>
      <c r="I2444" s="1">
        <f t="shared" si="273"/>
        <v>-3.7970701601627721</v>
      </c>
      <c r="K2444">
        <f t="shared" si="272"/>
        <v>5.3743930093756265E-4</v>
      </c>
    </row>
    <row r="2445" spans="1:11" ht="14.4" customHeight="1">
      <c r="A2445" s="2">
        <v>8.1910000000000007</v>
      </c>
      <c r="B2445" s="2">
        <v>63.004219999999997</v>
      </c>
      <c r="C2445" s="2">
        <v>6.8099999999999994E-2</v>
      </c>
      <c r="D2445" s="1">
        <f t="shared" si="267"/>
        <v>53.712037510656444</v>
      </c>
      <c r="E2445" s="1">
        <f t="shared" si="268"/>
        <v>2.2699999999999998E-2</v>
      </c>
      <c r="F2445" s="1">
        <f t="shared" si="269"/>
        <v>54.931300762148339</v>
      </c>
      <c r="G2445" s="1">
        <f t="shared" si="270"/>
        <v>2.2446188829829995E-2</v>
      </c>
      <c r="H2445" s="1">
        <f t="shared" si="271"/>
        <v>4.0060833274336725</v>
      </c>
      <c r="I2445" s="1">
        <f t="shared" si="273"/>
        <v>-3.796634441796265</v>
      </c>
      <c r="K2445">
        <f t="shared" si="272"/>
        <v>1.7896862745122298E-4</v>
      </c>
    </row>
    <row r="2446" spans="1:11" ht="14.4" customHeight="1">
      <c r="A2446" s="2">
        <v>8.1929999999999996</v>
      </c>
      <c r="B2446" s="2">
        <v>62.953899999999997</v>
      </c>
      <c r="C2446" s="2">
        <v>6.8110000000000004E-2</v>
      </c>
      <c r="D2446" s="1">
        <f t="shared" si="267"/>
        <v>53.669138959931807</v>
      </c>
      <c r="E2446" s="1">
        <f t="shared" si="268"/>
        <v>2.2703333333333336E-2</v>
      </c>
      <c r="F2446" s="1">
        <f t="shared" si="269"/>
        <v>54.887607311452122</v>
      </c>
      <c r="G2446" s="1">
        <f t="shared" si="270"/>
        <v>2.2449448170693515E-2</v>
      </c>
      <c r="H2446" s="1">
        <f t="shared" si="271"/>
        <v>4.0052875910023378</v>
      </c>
      <c r="I2446" s="1">
        <f t="shared" si="273"/>
        <v>-3.7964892454659753</v>
      </c>
      <c r="K2446">
        <f t="shared" si="272"/>
        <v>3.576513782321927E-4</v>
      </c>
    </row>
    <row r="2447" spans="1:11" ht="14.4" customHeight="1">
      <c r="A2447" s="2">
        <v>8.1950000000000003</v>
      </c>
      <c r="B2447" s="2">
        <v>62.903619999999997</v>
      </c>
      <c r="C2447" s="2">
        <v>6.8129999999999996E-2</v>
      </c>
      <c r="D2447" s="1">
        <f t="shared" si="267"/>
        <v>53.626274509803928</v>
      </c>
      <c r="E2447" s="1">
        <f t="shared" si="268"/>
        <v>2.2709999999999998E-2</v>
      </c>
      <c r="F2447" s="1">
        <f t="shared" si="269"/>
        <v>54.844127203921573</v>
      </c>
      <c r="G2447" s="1">
        <f t="shared" si="270"/>
        <v>2.2455966820550823E-2</v>
      </c>
      <c r="H2447" s="1">
        <f t="shared" si="271"/>
        <v>4.0044951108688895</v>
      </c>
      <c r="I2447" s="1">
        <f t="shared" si="273"/>
        <v>-3.7961989174552282</v>
      </c>
      <c r="K2447">
        <f t="shared" si="272"/>
        <v>5.3594450127894099E-4</v>
      </c>
    </row>
    <row r="2448" spans="1:11" ht="14.4" customHeight="1">
      <c r="A2448" s="2">
        <v>8.1980000000000004</v>
      </c>
      <c r="B2448" s="2">
        <v>62.828960000000002</v>
      </c>
      <c r="C2448" s="2">
        <v>6.8159999999999998E-2</v>
      </c>
      <c r="D2448" s="1">
        <f t="shared" si="267"/>
        <v>53.562625745950562</v>
      </c>
      <c r="E2448" s="1">
        <f t="shared" si="268"/>
        <v>2.2720000000000001E-2</v>
      </c>
      <c r="F2448" s="1">
        <f t="shared" si="269"/>
        <v>54.779568602898564</v>
      </c>
      <c r="G2448" s="1">
        <f t="shared" si="270"/>
        <v>2.2465744715663486E-2</v>
      </c>
      <c r="H2448" s="1">
        <f t="shared" si="271"/>
        <v>4.0033172887199253</v>
      </c>
      <c r="I2448" s="1">
        <f t="shared" si="273"/>
        <v>-3.7957635869688016</v>
      </c>
      <c r="K2448">
        <f t="shared" si="272"/>
        <v>5.3531112531967587E-4</v>
      </c>
    </row>
    <row r="2449" spans="1:11" ht="14.4" customHeight="1">
      <c r="A2449" s="2">
        <v>8.2010000000000005</v>
      </c>
      <c r="B2449" s="2">
        <v>62.755029999999998</v>
      </c>
      <c r="C2449" s="2">
        <v>6.8190000000000001E-2</v>
      </c>
      <c r="D2449" s="1">
        <f t="shared" si="267"/>
        <v>53.499599317988071</v>
      </c>
      <c r="E2449" s="1">
        <f t="shared" si="268"/>
        <v>2.273E-2</v>
      </c>
      <c r="F2449" s="1">
        <f t="shared" si="269"/>
        <v>54.715645210485938</v>
      </c>
      <c r="G2449" s="1">
        <f t="shared" si="270"/>
        <v>2.247552251516963E-2</v>
      </c>
      <c r="H2449" s="1">
        <f t="shared" si="271"/>
        <v>4.0021496870056845</v>
      </c>
      <c r="I2449" s="1">
        <f t="shared" si="273"/>
        <v>-3.7953284501663522</v>
      </c>
      <c r="K2449">
        <f t="shared" si="272"/>
        <v>3.5645453253776489E-4</v>
      </c>
    </row>
    <row r="2450" spans="1:11" ht="14.4" customHeight="1">
      <c r="A2450" s="2">
        <v>8.2040000000000006</v>
      </c>
      <c r="B2450" s="2">
        <v>62.681319999999999</v>
      </c>
      <c r="C2450" s="2">
        <v>6.8210000000000007E-2</v>
      </c>
      <c r="D2450" s="1">
        <f t="shared" si="267"/>
        <v>53.436760443307769</v>
      </c>
      <c r="E2450" s="1">
        <f t="shared" si="268"/>
        <v>2.2736666666666669E-2</v>
      </c>
      <c r="F2450" s="1">
        <f t="shared" si="269"/>
        <v>54.651734253253771</v>
      </c>
      <c r="G2450" s="1">
        <f t="shared" si="270"/>
        <v>2.2482040995060185E-2</v>
      </c>
      <c r="H2450" s="1">
        <f t="shared" si="271"/>
        <v>4.0009809479388716</v>
      </c>
      <c r="I2450" s="1">
        <f t="shared" si="273"/>
        <v>-3.7950384664827501</v>
      </c>
      <c r="K2450">
        <f t="shared" si="272"/>
        <v>5.3405515771505745E-4</v>
      </c>
    </row>
    <row r="2451" spans="1:11" ht="14.4" customHeight="1">
      <c r="A2451" s="2">
        <v>8.2070000000000007</v>
      </c>
      <c r="B2451" s="2">
        <v>62.608020000000003</v>
      </c>
      <c r="C2451" s="2">
        <v>6.8239999999999995E-2</v>
      </c>
      <c r="D2451" s="1">
        <f t="shared" si="267"/>
        <v>53.374271099744256</v>
      </c>
      <c r="E2451" s="1">
        <f t="shared" si="268"/>
        <v>2.2746666666666665E-2</v>
      </c>
      <c r="F2451" s="1">
        <f t="shared" si="269"/>
        <v>54.588357853026437</v>
      </c>
      <c r="G2451" s="1">
        <f t="shared" si="270"/>
        <v>2.2491818635226875E-2</v>
      </c>
      <c r="H2451" s="1">
        <f t="shared" si="271"/>
        <v>3.9998206338798883</v>
      </c>
      <c r="I2451" s="1">
        <f t="shared" si="273"/>
        <v>-3.794603652108306</v>
      </c>
      <c r="K2451">
        <f t="shared" si="272"/>
        <v>5.3343363171353775E-4</v>
      </c>
    </row>
    <row r="2452" spans="1:11" ht="14.4" customHeight="1">
      <c r="A2452" s="2">
        <v>8.2100000000000009</v>
      </c>
      <c r="B2452" s="2">
        <v>62.535510000000002</v>
      </c>
      <c r="C2452" s="2">
        <v>6.8269999999999997E-2</v>
      </c>
      <c r="D2452" s="1">
        <f t="shared" si="267"/>
        <v>53.312455242966763</v>
      </c>
      <c r="E2452" s="1">
        <f t="shared" si="268"/>
        <v>2.2756666666666665E-2</v>
      </c>
      <c r="F2452" s="1">
        <f t="shared" si="269"/>
        <v>54.525669016112545</v>
      </c>
      <c r="G2452" s="1">
        <f t="shared" si="270"/>
        <v>2.2501596179792249E-2</v>
      </c>
      <c r="H2452" s="1">
        <f t="shared" si="271"/>
        <v>3.9986715819090262</v>
      </c>
      <c r="I2452" s="1">
        <f t="shared" si="273"/>
        <v>-3.7941690309638796</v>
      </c>
      <c r="K2452">
        <f t="shared" si="272"/>
        <v>3.5521361182165199E-4</v>
      </c>
    </row>
    <row r="2453" spans="1:11" ht="14.4" customHeight="1">
      <c r="A2453" s="2">
        <v>8.2129999999999992</v>
      </c>
      <c r="B2453" s="2">
        <v>62.46416</v>
      </c>
      <c r="C2453" s="2">
        <v>6.8290000000000003E-2</v>
      </c>
      <c r="D2453" s="1">
        <f t="shared" si="267"/>
        <v>53.251628303495316</v>
      </c>
      <c r="E2453" s="1">
        <f t="shared" si="268"/>
        <v>2.2763333333333333E-2</v>
      </c>
      <c r="F2453" s="1">
        <f t="shared" si="269"/>
        <v>54.463812869110541</v>
      </c>
      <c r="G2453" s="1">
        <f t="shared" si="270"/>
        <v>2.2508114489724697E-2</v>
      </c>
      <c r="H2453" s="1">
        <f t="shared" si="271"/>
        <v>3.9975364970811427</v>
      </c>
      <c r="I2453" s="1">
        <f t="shared" si="273"/>
        <v>-3.7938793908004098</v>
      </c>
      <c r="K2453">
        <f t="shared" si="272"/>
        <v>5.322174765560072E-4</v>
      </c>
    </row>
    <row r="2454" spans="1:11" ht="14.4" customHeight="1">
      <c r="A2454" s="2">
        <v>8.2159999999999993</v>
      </c>
      <c r="B2454" s="2">
        <v>62.394060000000003</v>
      </c>
      <c r="C2454" s="2">
        <v>6.8320000000000006E-2</v>
      </c>
      <c r="D2454" s="1">
        <f t="shared" si="267"/>
        <v>53.191867007672649</v>
      </c>
      <c r="E2454" s="1">
        <f t="shared" si="268"/>
        <v>2.2773333333333336E-2</v>
      </c>
      <c r="F2454" s="1">
        <f t="shared" si="269"/>
        <v>54.403223125660709</v>
      </c>
      <c r="G2454" s="1">
        <f t="shared" si="270"/>
        <v>2.2517891874958708E-2</v>
      </c>
      <c r="H2454" s="1">
        <f t="shared" si="271"/>
        <v>3.9964234007402348</v>
      </c>
      <c r="I2454" s="1">
        <f t="shared" si="273"/>
        <v>-3.7934450913287443</v>
      </c>
      <c r="K2454">
        <f t="shared" si="272"/>
        <v>3.5441665245782733E-4</v>
      </c>
    </row>
    <row r="2455" spans="1:11" ht="14.4" customHeight="1">
      <c r="A2455" s="2">
        <v>8.2189999999999994</v>
      </c>
      <c r="B2455" s="2">
        <v>62.325159999999997</v>
      </c>
      <c r="C2455" s="2">
        <v>6.8339999999999998E-2</v>
      </c>
      <c r="D2455" s="1">
        <f t="shared" si="267"/>
        <v>53.133128729752777</v>
      </c>
      <c r="E2455" s="1">
        <f t="shared" si="268"/>
        <v>2.2779999999999998E-2</v>
      </c>
      <c r="F2455" s="1">
        <f t="shared" si="269"/>
        <v>54.343501402216546</v>
      </c>
      <c r="G2455" s="1">
        <f t="shared" si="270"/>
        <v>2.2524410078672195E-2</v>
      </c>
      <c r="H2455" s="1">
        <f t="shared" si="271"/>
        <v>3.9953250370017872</v>
      </c>
      <c r="I2455" s="1">
        <f t="shared" si="273"/>
        <v>-3.7931556654567853</v>
      </c>
      <c r="K2455">
        <f t="shared" si="272"/>
        <v>5.3104731457817231E-4</v>
      </c>
    </row>
    <row r="2456" spans="1:11" ht="14.4" customHeight="1">
      <c r="A2456" s="2">
        <v>8.2219999999999995</v>
      </c>
      <c r="B2456" s="2">
        <v>62.258540000000004</v>
      </c>
      <c r="C2456" s="2">
        <v>6.837E-2</v>
      </c>
      <c r="D2456" s="1">
        <f t="shared" si="267"/>
        <v>53.07633418584826</v>
      </c>
      <c r="E2456" s="1">
        <f t="shared" si="268"/>
        <v>2.2790000000000001E-2</v>
      </c>
      <c r="F2456" s="1">
        <f t="shared" si="269"/>
        <v>54.285943841943748</v>
      </c>
      <c r="G2456" s="1">
        <f t="shared" si="270"/>
        <v>2.2534187304580029E-2</v>
      </c>
      <c r="H2456" s="1">
        <f t="shared" si="271"/>
        <v>3.9942653323235624</v>
      </c>
      <c r="I2456" s="1">
        <f t="shared" si="273"/>
        <v>-3.7927216871871945</v>
      </c>
      <c r="K2456">
        <f t="shared" si="272"/>
        <v>3.5366007388473763E-4</v>
      </c>
    </row>
    <row r="2457" spans="1:11" ht="14.4" customHeight="1">
      <c r="A2457" s="2">
        <v>8.2249999999999996</v>
      </c>
      <c r="B2457" s="2">
        <v>62.19444</v>
      </c>
      <c r="C2457" s="2">
        <v>6.8390000000000006E-2</v>
      </c>
      <c r="D2457" s="1">
        <f t="shared" si="267"/>
        <v>53.021687979539649</v>
      </c>
      <c r="E2457" s="1">
        <f t="shared" si="268"/>
        <v>2.279666666666667E-2</v>
      </c>
      <c r="F2457" s="1">
        <f t="shared" si="269"/>
        <v>54.230405726513219</v>
      </c>
      <c r="G2457" s="1">
        <f t="shared" si="270"/>
        <v>2.2540705402077581E-2</v>
      </c>
      <c r="H2457" s="1">
        <f t="shared" si="271"/>
        <v>3.9932417424129083</v>
      </c>
      <c r="I2457" s="1">
        <f t="shared" si="273"/>
        <v>-3.7924324752933183</v>
      </c>
      <c r="K2457">
        <f t="shared" si="272"/>
        <v>5.2995498721207523E-4</v>
      </c>
    </row>
    <row r="2458" spans="1:11" ht="14.4" customHeight="1">
      <c r="A2458" s="2">
        <v>8.2279999999999998</v>
      </c>
      <c r="B2458" s="2">
        <v>62.133000000000003</v>
      </c>
      <c r="C2458" s="2">
        <v>6.8419999999999995E-2</v>
      </c>
      <c r="D2458" s="1">
        <f t="shared" si="267"/>
        <v>52.969309462915611</v>
      </c>
      <c r="E2458" s="1">
        <f t="shared" si="268"/>
        <v>2.2806666666666666E-2</v>
      </c>
      <c r="F2458" s="1">
        <f t="shared" si="269"/>
        <v>54.177362847399841</v>
      </c>
      <c r="G2458" s="1">
        <f t="shared" si="270"/>
        <v>2.2550482468664434E-2</v>
      </c>
      <c r="H2458" s="1">
        <f t="shared" si="271"/>
        <v>3.9922631615594497</v>
      </c>
      <c r="I2458" s="1">
        <f t="shared" si="273"/>
        <v>-3.7919988177561468</v>
      </c>
      <c r="K2458">
        <f t="shared" si="272"/>
        <v>3.5296217675487095E-4</v>
      </c>
    </row>
    <row r="2459" spans="1:11" ht="14.4" customHeight="1">
      <c r="A2459" s="2">
        <v>8.2309999999999999</v>
      </c>
      <c r="B2459" s="2">
        <v>62.074390000000001</v>
      </c>
      <c r="C2459" s="2">
        <v>6.8440000000000001E-2</v>
      </c>
      <c r="D2459" s="1">
        <f t="shared" si="267"/>
        <v>52.919343563512371</v>
      </c>
      <c r="E2459" s="1">
        <f t="shared" si="268"/>
        <v>2.2813333333333335E-2</v>
      </c>
      <c r="F2459" s="1">
        <f t="shared" si="269"/>
        <v>54.126610188007966</v>
      </c>
      <c r="G2459" s="1">
        <f t="shared" si="270"/>
        <v>2.2557000459949947E-2</v>
      </c>
      <c r="H2459" s="1">
        <f t="shared" si="271"/>
        <v>3.9913259353121662</v>
      </c>
      <c r="I2459" s="1">
        <f t="shared" si="273"/>
        <v>-3.7917098195275738</v>
      </c>
      <c r="K2459">
        <f t="shared" si="272"/>
        <v>5.2895260017048586E-4</v>
      </c>
    </row>
    <row r="2460" spans="1:11" ht="14.4" customHeight="1">
      <c r="A2460" s="2">
        <v>8.234</v>
      </c>
      <c r="B2460" s="2">
        <v>62.017890000000001</v>
      </c>
      <c r="C2460" s="2">
        <v>6.8470000000000003E-2</v>
      </c>
      <c r="D2460" s="1">
        <f t="shared" si="267"/>
        <v>52.871176470588246</v>
      </c>
      <c r="E2460" s="1">
        <f t="shared" si="268"/>
        <v>2.2823333333333334E-2</v>
      </c>
      <c r="F2460" s="1">
        <f t="shared" si="269"/>
        <v>54.077872954901977</v>
      </c>
      <c r="G2460" s="1">
        <f t="shared" si="270"/>
        <v>2.256677736722101E-2</v>
      </c>
      <c r="H2460" s="1">
        <f t="shared" si="271"/>
        <v>3.9904250995059916</v>
      </c>
      <c r="I2460" s="1">
        <f t="shared" si="273"/>
        <v>-3.7912764822541964</v>
      </c>
      <c r="K2460">
        <f t="shared" si="272"/>
        <v>3.5231597044607698E-4</v>
      </c>
    </row>
    <row r="2461" spans="1:11" ht="14.4" customHeight="1">
      <c r="A2461" s="2">
        <v>8.2370000000000001</v>
      </c>
      <c r="B2461" s="2">
        <v>61.9621</v>
      </c>
      <c r="C2461" s="2">
        <v>6.8489999999999995E-2</v>
      </c>
      <c r="D2461" s="1">
        <f t="shared" si="267"/>
        <v>52.823614663256613</v>
      </c>
      <c r="E2461" s="1">
        <f t="shared" si="268"/>
        <v>2.283E-2</v>
      </c>
      <c r="F2461" s="1">
        <f t="shared" si="269"/>
        <v>54.029577786018756</v>
      </c>
      <c r="G2461" s="1">
        <f t="shared" si="270"/>
        <v>2.2573295252297509E-2</v>
      </c>
      <c r="H2461" s="1">
        <f t="shared" si="271"/>
        <v>3.9895316333893645</v>
      </c>
      <c r="I2461" s="1">
        <f t="shared" si="273"/>
        <v>-3.7909876973788714</v>
      </c>
      <c r="K2461">
        <f t="shared" si="272"/>
        <v>5.2799232736571182E-4</v>
      </c>
    </row>
    <row r="2462" spans="1:11" ht="14.4" customHeight="1">
      <c r="A2462" s="2">
        <v>8.24</v>
      </c>
      <c r="B2462" s="2">
        <v>61.904899999999998</v>
      </c>
      <c r="C2462" s="2">
        <v>6.8519999999999998E-2</v>
      </c>
      <c r="D2462" s="1">
        <f t="shared" si="267"/>
        <v>52.77485080988918</v>
      </c>
      <c r="E2462" s="1">
        <f t="shared" si="268"/>
        <v>2.2839999999999999E-2</v>
      </c>
      <c r="F2462" s="1">
        <f t="shared" si="269"/>
        <v>53.980228402387048</v>
      </c>
      <c r="G2462" s="1">
        <f t="shared" si="270"/>
        <v>2.2583072000257977E-2</v>
      </c>
      <c r="H2462" s="1">
        <f t="shared" si="271"/>
        <v>3.9886178388218676</v>
      </c>
      <c r="I2462" s="1">
        <f t="shared" si="273"/>
        <v>-3.790554679901688</v>
      </c>
      <c r="K2462">
        <f t="shared" si="272"/>
        <v>3.5166203466905071E-4</v>
      </c>
    </row>
    <row r="2463" spans="1:11" ht="14.4" customHeight="1">
      <c r="A2463" s="2">
        <v>8.2430000000000003</v>
      </c>
      <c r="B2463" s="2">
        <v>61.844970000000004</v>
      </c>
      <c r="C2463" s="2">
        <v>6.8540000000000004E-2</v>
      </c>
      <c r="D2463" s="1">
        <f t="shared" si="267"/>
        <v>52.723759590792852</v>
      </c>
      <c r="E2463" s="1">
        <f t="shared" si="268"/>
        <v>2.2846666666666668E-2</v>
      </c>
      <c r="F2463" s="1">
        <f t="shared" si="269"/>
        <v>53.928321751577165</v>
      </c>
      <c r="G2463" s="1">
        <f t="shared" si="270"/>
        <v>2.2589589779129358E-2</v>
      </c>
      <c r="H2463" s="1">
        <f t="shared" si="271"/>
        <v>3.9876557898509697</v>
      </c>
      <c r="I2463" s="1">
        <f t="shared" si="273"/>
        <v>-3.7902661080682001</v>
      </c>
      <c r="K2463">
        <f t="shared" si="272"/>
        <v>3.5131656720652053E-4</v>
      </c>
    </row>
    <row r="2464" spans="1:11" ht="14.4" customHeight="1">
      <c r="A2464" s="2">
        <v>8.2460000000000004</v>
      </c>
      <c r="B2464" s="2">
        <v>61.783329999999999</v>
      </c>
      <c r="C2464" s="2">
        <v>6.8559999999999996E-2</v>
      </c>
      <c r="D2464" s="1">
        <f t="shared" si="267"/>
        <v>52.671210571185</v>
      </c>
      <c r="E2464" s="1">
        <f t="shared" si="268"/>
        <v>2.2853333333333333E-2</v>
      </c>
      <c r="F2464" s="1">
        <f t="shared" si="269"/>
        <v>53.874923303438486</v>
      </c>
      <c r="G2464" s="1">
        <f t="shared" si="270"/>
        <v>2.2596107515519576E-2</v>
      </c>
      <c r="H2464" s="1">
        <f t="shared" si="271"/>
        <v>3.9866651248208287</v>
      </c>
      <c r="I2464" s="1">
        <f t="shared" si="273"/>
        <v>-3.7899776213644132</v>
      </c>
      <c r="K2464">
        <f t="shared" si="272"/>
        <v>5.2644475703323107E-4</v>
      </c>
    </row>
    <row r="2465" spans="1:11" ht="14.4" customHeight="1">
      <c r="A2465" s="2">
        <v>8.2490000000000006</v>
      </c>
      <c r="B2465" s="2">
        <v>61.720610000000001</v>
      </c>
      <c r="C2465" s="2">
        <v>6.8589999999999998E-2</v>
      </c>
      <c r="D2465" s="1">
        <f t="shared" si="267"/>
        <v>52.61774083546463</v>
      </c>
      <c r="E2465" s="1">
        <f t="shared" si="268"/>
        <v>2.2863333333333333E-2</v>
      </c>
      <c r="F2465" s="1">
        <f t="shared" si="269"/>
        <v>53.820757783432796</v>
      </c>
      <c r="G2465" s="1">
        <f t="shared" si="270"/>
        <v>2.2605884040453713E-2</v>
      </c>
      <c r="H2465" s="1">
        <f t="shared" si="271"/>
        <v>3.9856592251593703</v>
      </c>
      <c r="I2465" s="1">
        <f t="shared" si="273"/>
        <v>-3.7895450508182913</v>
      </c>
      <c r="K2465">
        <f t="shared" si="272"/>
        <v>3.5060377948291794E-4</v>
      </c>
    </row>
    <row r="2466" spans="1:11" ht="14.4" customHeight="1">
      <c r="A2466" s="2">
        <v>8.2520000000000007</v>
      </c>
      <c r="B2466" s="2">
        <v>61.656860000000002</v>
      </c>
      <c r="C2466" s="2">
        <v>6.8610000000000004E-2</v>
      </c>
      <c r="D2466" s="1">
        <f t="shared" si="267"/>
        <v>52.563393009377677</v>
      </c>
      <c r="E2466" s="1">
        <f t="shared" si="268"/>
        <v>2.2870000000000001E-2</v>
      </c>
      <c r="F2466" s="1">
        <f t="shared" si="269"/>
        <v>53.765517807502142</v>
      </c>
      <c r="G2466" s="1">
        <f t="shared" si="270"/>
        <v>2.2612401670643441E-2</v>
      </c>
      <c r="H2466" s="1">
        <f t="shared" si="271"/>
        <v>3.984632328736355</v>
      </c>
      <c r="I2466" s="1">
        <f t="shared" si="273"/>
        <v>-3.7892567767215461</v>
      </c>
      <c r="K2466">
        <f t="shared" si="272"/>
        <v>3.5023930093769438E-4</v>
      </c>
    </row>
    <row r="2467" spans="1:11" ht="14.4" customHeight="1">
      <c r="A2467" s="2">
        <v>8.2550000000000008</v>
      </c>
      <c r="B2467" s="2">
        <v>61.592350000000003</v>
      </c>
      <c r="C2467" s="2">
        <v>6.8629999999999997E-2</v>
      </c>
      <c r="D2467" s="1">
        <f t="shared" si="267"/>
        <v>52.508397271952269</v>
      </c>
      <c r="E2467" s="1">
        <f t="shared" si="268"/>
        <v>2.2876666666666667E-2</v>
      </c>
      <c r="F2467" s="1">
        <f t="shared" si="269"/>
        <v>53.70961437354363</v>
      </c>
      <c r="G2467" s="1">
        <f t="shared" si="270"/>
        <v>2.2618919258353944E-2</v>
      </c>
      <c r="H2467" s="1">
        <f t="shared" si="271"/>
        <v>3.9835920241027947</v>
      </c>
      <c r="I2467" s="1">
        <f t="shared" si="273"/>
        <v>-3.7889685875808468</v>
      </c>
      <c r="K2467">
        <f t="shared" si="272"/>
        <v>3.4987507814731103E-4</v>
      </c>
    </row>
    <row r="2468" spans="1:11" ht="14.4" customHeight="1">
      <c r="A2468" s="2">
        <v>8.2579999999999991</v>
      </c>
      <c r="B2468" s="2">
        <v>61.528689999999997</v>
      </c>
      <c r="C2468" s="2">
        <v>6.8650000000000003E-2</v>
      </c>
      <c r="D2468" s="1">
        <f t="shared" si="267"/>
        <v>52.454126172208021</v>
      </c>
      <c r="E2468" s="1">
        <f t="shared" si="268"/>
        <v>2.2883333333333335E-2</v>
      </c>
      <c r="F2468" s="1">
        <f t="shared" si="269"/>
        <v>53.654451426115379</v>
      </c>
      <c r="G2468" s="1">
        <f t="shared" si="270"/>
        <v>2.2625436803585773E-2</v>
      </c>
      <c r="H2468" s="1">
        <f t="shared" si="271"/>
        <v>3.9825644372305682</v>
      </c>
      <c r="I2468" s="1">
        <f t="shared" si="273"/>
        <v>-3.788680483346675</v>
      </c>
      <c r="K2468">
        <f t="shared" si="272"/>
        <v>5.2427553282180744E-4</v>
      </c>
    </row>
    <row r="2469" spans="1:11" ht="14.4" customHeight="1">
      <c r="A2469" s="2">
        <v>8.2609999999999992</v>
      </c>
      <c r="B2469" s="2">
        <v>61.466349999999998</v>
      </c>
      <c r="C2469" s="2">
        <v>6.8680000000000005E-2</v>
      </c>
      <c r="D2469" s="1">
        <f t="shared" si="267"/>
        <v>52.400980392156868</v>
      </c>
      <c r="E2469" s="1">
        <f t="shared" si="268"/>
        <v>2.2893333333333335E-2</v>
      </c>
      <c r="F2469" s="1">
        <f t="shared" si="269"/>
        <v>53.600613503267986</v>
      </c>
      <c r="G2469" s="1">
        <f t="shared" si="270"/>
        <v>2.2635213041787217E-2</v>
      </c>
      <c r="H2469" s="1">
        <f t="shared" si="271"/>
        <v>3.9815605139677439</v>
      </c>
      <c r="I2469" s="1">
        <f t="shared" si="273"/>
        <v>-3.7882484860869412</v>
      </c>
      <c r="K2469">
        <f t="shared" si="272"/>
        <v>3.4916683716957865E-4</v>
      </c>
    </row>
    <row r="2470" spans="1:11" ht="14.4" customHeight="1">
      <c r="A2470" s="2">
        <v>8.2639999999999993</v>
      </c>
      <c r="B2470" s="2">
        <v>61.405459999999998</v>
      </c>
      <c r="C2470" s="2">
        <v>6.8699999999999997E-2</v>
      </c>
      <c r="D2470" s="1">
        <f t="shared" si="267"/>
        <v>52.349070758738286</v>
      </c>
      <c r="E2470" s="1">
        <f t="shared" si="268"/>
        <v>2.29E-2</v>
      </c>
      <c r="F2470" s="1">
        <f t="shared" si="269"/>
        <v>53.547864479113386</v>
      </c>
      <c r="G2470" s="1">
        <f t="shared" si="270"/>
        <v>2.2641730480824573E-2</v>
      </c>
      <c r="H2470" s="1">
        <f t="shared" si="271"/>
        <v>3.9805759170904156</v>
      </c>
      <c r="I2470" s="1">
        <f t="shared" si="273"/>
        <v>-3.7879605939027385</v>
      </c>
      <c r="K2470">
        <f t="shared" si="272"/>
        <v>3.4882611537379548E-4</v>
      </c>
    </row>
    <row r="2471" spans="1:11" ht="14.4" customHeight="1">
      <c r="A2471" s="2">
        <v>8.2669999999999995</v>
      </c>
      <c r="B2471" s="2">
        <v>61.346449999999997</v>
      </c>
      <c r="C2471" s="2">
        <v>6.8720000000000003E-2</v>
      </c>
      <c r="D2471" s="1">
        <f t="shared" si="267"/>
        <v>52.29876385336744</v>
      </c>
      <c r="E2471" s="1">
        <f t="shared" si="268"/>
        <v>2.2906666666666669E-2</v>
      </c>
      <c r="F2471" s="1">
        <f t="shared" si="269"/>
        <v>53.496754204035241</v>
      </c>
      <c r="G2471" s="1">
        <f t="shared" si="270"/>
        <v>2.2648247877385407E-2</v>
      </c>
      <c r="H2471" s="1">
        <f t="shared" si="271"/>
        <v>3.979620982978064</v>
      </c>
      <c r="I2471" s="1">
        <f t="shared" si="273"/>
        <v>-3.7876727864520805</v>
      </c>
      <c r="K2471">
        <f t="shared" si="272"/>
        <v>5.22743179880631E-4</v>
      </c>
    </row>
    <row r="2472" spans="1:11" ht="14.4" customHeight="1">
      <c r="A2472" s="2">
        <v>8.27</v>
      </c>
      <c r="B2472" s="2">
        <v>61.289099999999998</v>
      </c>
      <c r="C2472" s="2">
        <v>6.8750000000000006E-2</v>
      </c>
      <c r="D2472" s="1">
        <f t="shared" si="267"/>
        <v>52.249872122762156</v>
      </c>
      <c r="E2472" s="1">
        <f t="shared" si="268"/>
        <v>2.2916666666666669E-2</v>
      </c>
      <c r="F2472" s="1">
        <f t="shared" si="269"/>
        <v>53.447265025575454</v>
      </c>
      <c r="G2472" s="1">
        <f t="shared" si="270"/>
        <v>2.2658023892583996E-2</v>
      </c>
      <c r="H2472" s="1">
        <f t="shared" si="271"/>
        <v>3.9786954673232588</v>
      </c>
      <c r="I2472" s="1">
        <f t="shared" si="273"/>
        <v>-3.7872412340436217</v>
      </c>
      <c r="K2472">
        <f t="shared" si="272"/>
        <v>3.4817391304340663E-4</v>
      </c>
    </row>
    <row r="2473" spans="1:11" ht="14.4" customHeight="1">
      <c r="A2473" s="2">
        <v>8.2729999999999997</v>
      </c>
      <c r="B2473" s="2">
        <v>61.2333</v>
      </c>
      <c r="C2473" s="2">
        <v>6.8769999999999998E-2</v>
      </c>
      <c r="D2473" s="1">
        <f t="shared" si="267"/>
        <v>52.202301790281339</v>
      </c>
      <c r="E2473" s="1">
        <f t="shared" si="268"/>
        <v>2.2923333333333334E-2</v>
      </c>
      <c r="F2473" s="1">
        <f t="shared" si="269"/>
        <v>53.398952554987225</v>
      </c>
      <c r="G2473" s="1">
        <f t="shared" si="270"/>
        <v>2.2664541182955415E-2</v>
      </c>
      <c r="H2473" s="1">
        <f t="shared" si="271"/>
        <v>3.9777911306986256</v>
      </c>
      <c r="I2473" s="1">
        <f t="shared" si="273"/>
        <v>-3.7869536382111493</v>
      </c>
      <c r="K2473">
        <f t="shared" si="272"/>
        <v>5.2178883205454411E-4</v>
      </c>
    </row>
    <row r="2474" spans="1:11" ht="14.4" customHeight="1">
      <c r="A2474" s="2">
        <v>8.2759999999999998</v>
      </c>
      <c r="B2474" s="2">
        <v>61.178359999999998</v>
      </c>
      <c r="C2474" s="2">
        <v>6.88E-2</v>
      </c>
      <c r="D2474" s="1">
        <f t="shared" si="267"/>
        <v>52.155464620630866</v>
      </c>
      <c r="E2474" s="1">
        <f t="shared" si="268"/>
        <v>2.2933333333333333E-2</v>
      </c>
      <c r="F2474" s="1">
        <f t="shared" si="269"/>
        <v>53.351563275930665</v>
      </c>
      <c r="G2474" s="1">
        <f t="shared" si="270"/>
        <v>2.2674317038872259E-2</v>
      </c>
      <c r="H2474" s="1">
        <f t="shared" si="271"/>
        <v>3.9769032795852008</v>
      </c>
      <c r="I2474" s="1">
        <f t="shared" si="273"/>
        <v>-3.7865224029991591</v>
      </c>
      <c r="K2474">
        <f t="shared" si="272"/>
        <v>3.4754762716691814E-4</v>
      </c>
    </row>
    <row r="2475" spans="1:11" ht="14.4" customHeight="1">
      <c r="A2475" s="2">
        <v>8.2789999999999999</v>
      </c>
      <c r="B2475" s="2">
        <v>61.123649999999998</v>
      </c>
      <c r="C2475" s="2">
        <v>6.8820000000000006E-2</v>
      </c>
      <c r="D2475" s="1">
        <f t="shared" si="267"/>
        <v>52.108823529411772</v>
      </c>
      <c r="E2475" s="1">
        <f t="shared" si="268"/>
        <v>2.2940000000000002E-2</v>
      </c>
      <c r="F2475" s="1">
        <f t="shared" si="269"/>
        <v>53.304199941176478</v>
      </c>
      <c r="G2475" s="1">
        <f t="shared" si="270"/>
        <v>2.2680834223057725E-2</v>
      </c>
      <c r="H2475" s="1">
        <f t="shared" si="271"/>
        <v>3.9760151262132881</v>
      </c>
      <c r="I2475" s="1">
        <f t="shared" si="273"/>
        <v>-3.7862350184772695</v>
      </c>
      <c r="K2475">
        <f t="shared" si="272"/>
        <v>3.4723660130711809E-4</v>
      </c>
    </row>
    <row r="2476" spans="1:11" ht="14.4" customHeight="1">
      <c r="A2476" s="2">
        <v>8.282</v>
      </c>
      <c r="B2476" s="2">
        <v>61.068910000000002</v>
      </c>
      <c r="C2476" s="2">
        <v>6.8839999999999998E-2</v>
      </c>
      <c r="D2476" s="1">
        <f t="shared" si="267"/>
        <v>52.062156862745105</v>
      </c>
      <c r="E2476" s="1">
        <f t="shared" si="268"/>
        <v>2.2946666666666667E-2</v>
      </c>
      <c r="F2476" s="1">
        <f t="shared" si="269"/>
        <v>53.25680982222223</v>
      </c>
      <c r="G2476" s="1">
        <f t="shared" si="270"/>
        <v>2.2687351364769778E-2</v>
      </c>
      <c r="H2476" s="1">
        <f t="shared" si="271"/>
        <v>3.9751256803984689</v>
      </c>
      <c r="I2476" s="1">
        <f t="shared" si="273"/>
        <v>-3.7859477183936345</v>
      </c>
      <c r="K2476">
        <f t="shared" si="272"/>
        <v>5.2039075021311193E-4</v>
      </c>
    </row>
    <row r="2477" spans="1:11" ht="14.4" customHeight="1">
      <c r="A2477" s="2">
        <v>8.2850000000000001</v>
      </c>
      <c r="B2477" s="2">
        <v>61.014760000000003</v>
      </c>
      <c r="C2477" s="2">
        <v>6.8870000000000001E-2</v>
      </c>
      <c r="D2477" s="1">
        <f t="shared" si="267"/>
        <v>52.01599317988066</v>
      </c>
      <c r="E2477" s="1">
        <f t="shared" si="268"/>
        <v>2.2956666666666667E-2</v>
      </c>
      <c r="F2477" s="1">
        <f t="shared" si="269"/>
        <v>53.210106996646793</v>
      </c>
      <c r="G2477" s="1">
        <f t="shared" si="270"/>
        <v>2.2697126997701423E-2</v>
      </c>
      <c r="H2477" s="1">
        <f t="shared" si="271"/>
        <v>3.9742483594434446</v>
      </c>
      <c r="I2477" s="1">
        <f t="shared" si="273"/>
        <v>-3.785516926482587</v>
      </c>
      <c r="K2477">
        <f t="shared" si="272"/>
        <v>3.4662088661562484E-4</v>
      </c>
    </row>
    <row r="2478" spans="1:11" ht="14.4" customHeight="1">
      <c r="A2478" s="2">
        <v>8.2880000000000003</v>
      </c>
      <c r="B2478" s="2">
        <v>60.961129999999997</v>
      </c>
      <c r="C2478" s="2">
        <v>6.8890000000000007E-2</v>
      </c>
      <c r="D2478" s="1">
        <f t="shared" si="267"/>
        <v>51.970272804774091</v>
      </c>
      <c r="E2478" s="1">
        <f t="shared" si="268"/>
        <v>2.2963333333333336E-2</v>
      </c>
      <c r="F2478" s="1">
        <f t="shared" si="269"/>
        <v>53.163683502614383</v>
      </c>
      <c r="G2478" s="1">
        <f t="shared" si="270"/>
        <v>2.2703644033232148E-2</v>
      </c>
      <c r="H2478" s="1">
        <f t="shared" si="271"/>
        <v>3.973375522313888</v>
      </c>
      <c r="I2478" s="1">
        <f t="shared" si="273"/>
        <v>-3.785229837280025</v>
      </c>
      <c r="K2478">
        <f t="shared" si="272"/>
        <v>5.1947497868693002E-4</v>
      </c>
    </row>
    <row r="2479" spans="1:11" ht="14.4" customHeight="1">
      <c r="A2479" s="2">
        <v>8.2910000000000004</v>
      </c>
      <c r="B2479" s="2">
        <v>60.907699999999998</v>
      </c>
      <c r="C2479" s="2">
        <v>6.8919999999999995E-2</v>
      </c>
      <c r="D2479" s="1">
        <f t="shared" si="267"/>
        <v>51.924722932651328</v>
      </c>
      <c r="E2479" s="1">
        <f t="shared" si="268"/>
        <v>2.2973333333333332E-2</v>
      </c>
      <c r="F2479" s="1">
        <f t="shared" si="269"/>
        <v>53.1176069008241</v>
      </c>
      <c r="G2479" s="1">
        <f t="shared" si="270"/>
        <v>2.2713419506894719E-2</v>
      </c>
      <c r="H2479" s="1">
        <f t="shared" si="271"/>
        <v>3.9725084533405606</v>
      </c>
      <c r="I2479" s="1">
        <f t="shared" si="273"/>
        <v>-3.7847993614609581</v>
      </c>
      <c r="K2479">
        <f t="shared" si="272"/>
        <v>3.460156862746187E-4</v>
      </c>
    </row>
    <row r="2480" spans="1:11" ht="14.4" customHeight="1">
      <c r="A2480" s="2">
        <v>8.2940000000000005</v>
      </c>
      <c r="B2480" s="2">
        <v>60.855220000000003</v>
      </c>
      <c r="C2480" s="2">
        <v>6.8940000000000001E-2</v>
      </c>
      <c r="D2480" s="1">
        <f t="shared" si="267"/>
        <v>51.879982949701628</v>
      </c>
      <c r="E2480" s="1">
        <f t="shared" si="268"/>
        <v>2.298E-2</v>
      </c>
      <c r="F2480" s="1">
        <f t="shared" si="269"/>
        <v>53.072184957885774</v>
      </c>
      <c r="G2480" s="1">
        <f t="shared" si="270"/>
        <v>2.2719936436248013E-2</v>
      </c>
      <c r="H2480" s="1">
        <f t="shared" si="271"/>
        <v>3.9716529672356637</v>
      </c>
      <c r="I2480" s="1">
        <f t="shared" si="273"/>
        <v>-3.7845124828334518</v>
      </c>
      <c r="K2480">
        <f t="shared" si="272"/>
        <v>5.1857902813297557E-4</v>
      </c>
    </row>
    <row r="2481" spans="1:11" ht="14.4" customHeight="1">
      <c r="A2481" s="2">
        <v>8.2970000000000006</v>
      </c>
      <c r="B2481" s="2">
        <v>60.803420000000003</v>
      </c>
      <c r="C2481" s="2">
        <v>6.8970000000000004E-2</v>
      </c>
      <c r="D2481" s="1">
        <f t="shared" si="267"/>
        <v>51.835822676896854</v>
      </c>
      <c r="E2481" s="1">
        <f t="shared" si="268"/>
        <v>2.299E-2</v>
      </c>
      <c r="F2481" s="1">
        <f t="shared" si="269"/>
        <v>53.027528240238716</v>
      </c>
      <c r="G2481" s="1">
        <f t="shared" si="270"/>
        <v>2.2729711750646704E-2</v>
      </c>
      <c r="H2481" s="1">
        <f t="shared" si="271"/>
        <v>3.9708111794694578</v>
      </c>
      <c r="I2481" s="1">
        <f t="shared" si="273"/>
        <v>-3.7840823226478664</v>
      </c>
      <c r="K2481">
        <f t="shared" si="272"/>
        <v>3.4542543336167945E-4</v>
      </c>
    </row>
    <row r="2482" spans="1:11" ht="14.4" customHeight="1">
      <c r="A2482" s="2">
        <v>8.3000000000000007</v>
      </c>
      <c r="B2482" s="2">
        <v>60.75179</v>
      </c>
      <c r="C2482" s="2">
        <v>6.8989999999999996E-2</v>
      </c>
      <c r="D2482" s="1">
        <f t="shared" si="267"/>
        <v>51.791807331628313</v>
      </c>
      <c r="E2482" s="1">
        <f t="shared" si="268"/>
        <v>2.2996666666666665E-2</v>
      </c>
      <c r="F2482" s="1">
        <f t="shared" si="269"/>
        <v>52.982846260898</v>
      </c>
      <c r="G2482" s="1">
        <f t="shared" si="270"/>
        <v>2.2736228573825807E-2</v>
      </c>
      <c r="H2482" s="1">
        <f t="shared" si="271"/>
        <v>3.9699682057096366</v>
      </c>
      <c r="I2482" s="1">
        <f t="shared" si="273"/>
        <v>-3.7837956542900928</v>
      </c>
      <c r="K2482">
        <f t="shared" si="272"/>
        <v>3.4513108837748853E-4</v>
      </c>
    </row>
    <row r="2483" spans="1:11" ht="14.4" customHeight="1">
      <c r="A2483" s="2">
        <v>8.3030000000000008</v>
      </c>
      <c r="B2483" s="2">
        <v>60.699840000000002</v>
      </c>
      <c r="C2483" s="2">
        <v>6.9010000000000002E-2</v>
      </c>
      <c r="D2483" s="1">
        <f t="shared" si="267"/>
        <v>51.747519181585687</v>
      </c>
      <c r="E2483" s="1">
        <f t="shared" si="268"/>
        <v>2.3003333333333334E-2</v>
      </c>
      <c r="F2483" s="1">
        <f t="shared" si="269"/>
        <v>52.937884614492759</v>
      </c>
      <c r="G2483" s="1">
        <f t="shared" si="270"/>
        <v>2.2742745354535986E-2</v>
      </c>
      <c r="H2483" s="1">
        <f t="shared" si="271"/>
        <v>3.9691192378308435</v>
      </c>
      <c r="I2483" s="1">
        <f t="shared" si="273"/>
        <v>-3.7835090699548766</v>
      </c>
      <c r="K2483">
        <f t="shared" si="272"/>
        <v>5.1725387894286485E-4</v>
      </c>
    </row>
    <row r="2484" spans="1:11" ht="14.4" customHeight="1">
      <c r="A2484" s="2">
        <v>8.3059999999999992</v>
      </c>
      <c r="B2484" s="2">
        <v>60.647919999999999</v>
      </c>
      <c r="C2484" s="2">
        <v>6.9040000000000004E-2</v>
      </c>
      <c r="D2484" s="1">
        <f t="shared" si="267"/>
        <v>51.703256606990628</v>
      </c>
      <c r="E2484" s="1">
        <f t="shared" si="268"/>
        <v>2.3013333333333334E-2</v>
      </c>
      <c r="F2484" s="1">
        <f t="shared" si="269"/>
        <v>52.893120885706175</v>
      </c>
      <c r="G2484" s="1">
        <f t="shared" si="270"/>
        <v>2.2752520445973961E-2</v>
      </c>
      <c r="H2484" s="1">
        <f t="shared" si="271"/>
        <v>3.9682732904405769</v>
      </c>
      <c r="I2484" s="1">
        <f t="shared" si="273"/>
        <v>-3.7830793508877871</v>
      </c>
      <c r="K2484">
        <f t="shared" si="272"/>
        <v>3.4454066496156596E-4</v>
      </c>
    </row>
    <row r="2485" spans="1:11" ht="14.4" customHeight="1">
      <c r="A2485" s="2">
        <v>8.3089999999999993</v>
      </c>
      <c r="B2485" s="2">
        <v>60.595939999999999</v>
      </c>
      <c r="C2485" s="2">
        <v>6.9059999999999996E-2</v>
      </c>
      <c r="D2485" s="1">
        <f t="shared" si="267"/>
        <v>51.65894288150043</v>
      </c>
      <c r="E2485" s="1">
        <f t="shared" si="268"/>
        <v>2.3019999999999999E-2</v>
      </c>
      <c r="F2485" s="1">
        <f t="shared" si="269"/>
        <v>52.848131746632575</v>
      </c>
      <c r="G2485" s="1">
        <f t="shared" si="270"/>
        <v>2.2759037120515007E-2</v>
      </c>
      <c r="H2485" s="1">
        <f t="shared" si="271"/>
        <v>3.9674223615803963</v>
      </c>
      <c r="I2485" s="1">
        <f t="shared" si="273"/>
        <v>-3.7827929763959425</v>
      </c>
      <c r="K2485">
        <f t="shared" si="272"/>
        <v>5.1636679454388781E-4</v>
      </c>
    </row>
    <row r="2486" spans="1:11" ht="14.4" customHeight="1">
      <c r="A2486" s="2">
        <v>8.3119999999999994</v>
      </c>
      <c r="B2486" s="2">
        <v>60.543709999999997</v>
      </c>
      <c r="C2486" s="2">
        <v>6.9089999999999999E-2</v>
      </c>
      <c r="D2486" s="1">
        <f t="shared" si="267"/>
        <v>51.614416027280484</v>
      </c>
      <c r="E2486" s="1">
        <f t="shared" si="268"/>
        <v>2.3029999999999998E-2</v>
      </c>
      <c r="F2486" s="1">
        <f t="shared" si="269"/>
        <v>52.803096028388758</v>
      </c>
      <c r="G2486" s="1">
        <f t="shared" si="270"/>
        <v>2.2768812052701558E-2</v>
      </c>
      <c r="H2486" s="1">
        <f t="shared" si="271"/>
        <v>3.966569825894442</v>
      </c>
      <c r="I2486" s="1">
        <f t="shared" si="273"/>
        <v>-3.782363571866</v>
      </c>
      <c r="K2486">
        <f t="shared" si="272"/>
        <v>5.1592242114253234E-4</v>
      </c>
    </row>
    <row r="2487" spans="1:11" ht="14.4" customHeight="1">
      <c r="A2487" s="2">
        <v>8.3149999999999995</v>
      </c>
      <c r="B2487" s="2">
        <v>60.491689999999998</v>
      </c>
      <c r="C2487" s="2">
        <v>6.9120000000000001E-2</v>
      </c>
      <c r="D2487" s="1">
        <f t="shared" si="267"/>
        <v>51.570068201193529</v>
      </c>
      <c r="E2487" s="1">
        <f t="shared" si="268"/>
        <v>2.3040000000000001E-2</v>
      </c>
      <c r="F2487" s="1">
        <f t="shared" si="269"/>
        <v>52.758242572549022</v>
      </c>
      <c r="G2487" s="1">
        <f t="shared" si="270"/>
        <v>2.2778586889339526E-2</v>
      </c>
      <c r="H2487" s="1">
        <f t="shared" si="271"/>
        <v>3.965720017448783</v>
      </c>
      <c r="I2487" s="1">
        <f t="shared" si="273"/>
        <v>-3.7819343558398351</v>
      </c>
      <c r="K2487">
        <f t="shared" si="272"/>
        <v>3.4365430520009142E-4</v>
      </c>
    </row>
    <row r="2488" spans="1:11" ht="14.4" customHeight="1">
      <c r="A2488" s="2">
        <v>8.3179999999999996</v>
      </c>
      <c r="B2488" s="2">
        <v>60.440260000000002</v>
      </c>
      <c r="C2488" s="2">
        <v>6.9139999999999993E-2</v>
      </c>
      <c r="D2488" s="1">
        <f t="shared" si="267"/>
        <v>51.526223358908787</v>
      </c>
      <c r="E2488" s="1">
        <f t="shared" si="268"/>
        <v>2.3046666666666663E-2</v>
      </c>
      <c r="F2488" s="1">
        <f t="shared" si="269"/>
        <v>52.713731053253774</v>
      </c>
      <c r="G2488" s="1">
        <f t="shared" si="270"/>
        <v>2.2785103394016813E-2</v>
      </c>
      <c r="H2488" s="1">
        <f t="shared" si="271"/>
        <v>3.9648759729048608</v>
      </c>
      <c r="I2488" s="1">
        <f t="shared" si="273"/>
        <v>-3.7816483164658865</v>
      </c>
      <c r="K2488">
        <f t="shared" si="272"/>
        <v>5.1504138959948E-4</v>
      </c>
    </row>
    <row r="2489" spans="1:11" ht="14.4" customHeight="1">
      <c r="A2489" s="2">
        <v>8.3209999999999997</v>
      </c>
      <c r="B2489" s="2">
        <v>60.388449999999999</v>
      </c>
      <c r="C2489" s="2">
        <v>6.9169999999999995E-2</v>
      </c>
      <c r="D2489" s="1">
        <f t="shared" si="267"/>
        <v>51.482054560954822</v>
      </c>
      <c r="E2489" s="1">
        <f t="shared" si="268"/>
        <v>2.3056666666666666E-2</v>
      </c>
      <c r="F2489" s="1">
        <f t="shared" si="269"/>
        <v>52.669059132281909</v>
      </c>
      <c r="G2489" s="1">
        <f t="shared" si="270"/>
        <v>2.2794878071411874E-2</v>
      </c>
      <c r="H2489" s="1">
        <f t="shared" si="271"/>
        <v>3.9640281698894166</v>
      </c>
      <c r="I2489" s="1">
        <f t="shared" si="273"/>
        <v>-3.7812194142491395</v>
      </c>
      <c r="K2489">
        <f t="shared" si="272"/>
        <v>3.4306331344142652E-4</v>
      </c>
    </row>
    <row r="2490" spans="1:11" ht="14.4" customHeight="1">
      <c r="A2490" s="2">
        <v>8.3239999999999998</v>
      </c>
      <c r="B2490" s="2">
        <v>60.335529999999999</v>
      </c>
      <c r="C2490" s="2">
        <v>6.9190000000000002E-2</v>
      </c>
      <c r="D2490" s="1">
        <f t="shared" si="267"/>
        <v>51.436939471440759</v>
      </c>
      <c r="E2490" s="1">
        <f t="shared" si="268"/>
        <v>2.3063333333333335E-2</v>
      </c>
      <c r="F2490" s="1">
        <f t="shared" si="269"/>
        <v>52.62324675211709</v>
      </c>
      <c r="G2490" s="1">
        <f t="shared" si="270"/>
        <v>2.2801394469928807E-2</v>
      </c>
      <c r="H2490" s="1">
        <f t="shared" si="271"/>
        <v>3.9631579755732997</v>
      </c>
      <c r="I2490" s="1">
        <f t="shared" si="273"/>
        <v>-3.7809335839302074</v>
      </c>
      <c r="K2490">
        <f t="shared" si="272"/>
        <v>5.141349531116628E-4</v>
      </c>
    </row>
    <row r="2491" spans="1:11" ht="14.4" customHeight="1">
      <c r="A2491" s="2">
        <v>8.327</v>
      </c>
      <c r="B2491" s="2">
        <v>60.280529999999999</v>
      </c>
      <c r="C2491" s="2">
        <v>6.9220000000000004E-2</v>
      </c>
      <c r="D2491" s="1">
        <f t="shared" si="267"/>
        <v>51.390051150895147</v>
      </c>
      <c r="E2491" s="1">
        <f t="shared" si="268"/>
        <v>2.3073333333333335E-2</v>
      </c>
      <c r="F2491" s="1">
        <f t="shared" si="269"/>
        <v>52.575790931116799</v>
      </c>
      <c r="G2491" s="1">
        <f t="shared" si="270"/>
        <v>2.2811168988085714E-2</v>
      </c>
      <c r="H2491" s="1">
        <f t="shared" si="271"/>
        <v>3.9622557653389778</v>
      </c>
      <c r="I2491" s="1">
        <f t="shared" si="273"/>
        <v>-3.7805049950693546</v>
      </c>
      <c r="K2491">
        <f t="shared" si="272"/>
        <v>3.4243685706159482E-4</v>
      </c>
    </row>
    <row r="2492" spans="1:11" ht="14.4" customHeight="1">
      <c r="A2492" s="2">
        <v>8.33</v>
      </c>
      <c r="B2492" s="2">
        <v>60.222999999999999</v>
      </c>
      <c r="C2492" s="2">
        <v>6.9239999999999996E-2</v>
      </c>
      <c r="D2492" s="1">
        <f t="shared" si="267"/>
        <v>51.341005967604438</v>
      </c>
      <c r="E2492" s="1">
        <f t="shared" si="268"/>
        <v>2.308E-2</v>
      </c>
      <c r="F2492" s="1">
        <f t="shared" si="269"/>
        <v>52.525956385336748</v>
      </c>
      <c r="G2492" s="1">
        <f t="shared" si="270"/>
        <v>2.2817685280445751E-2</v>
      </c>
      <c r="H2492" s="1">
        <f t="shared" si="271"/>
        <v>3.9613074547582858</v>
      </c>
      <c r="I2492" s="1">
        <f t="shared" si="273"/>
        <v>-3.7802193735034049</v>
      </c>
      <c r="K2492">
        <f t="shared" si="272"/>
        <v>5.1314965899401579E-4</v>
      </c>
    </row>
    <row r="2493" spans="1:11" ht="14.4" customHeight="1">
      <c r="A2493" s="2">
        <v>8.3330000000000002</v>
      </c>
      <c r="B2493" s="2">
        <v>60.161909999999999</v>
      </c>
      <c r="C2493" s="2">
        <v>6.9269999999999998E-2</v>
      </c>
      <c r="D2493" s="1">
        <f t="shared" si="267"/>
        <v>51.28892583120205</v>
      </c>
      <c r="E2493" s="1">
        <f t="shared" si="268"/>
        <v>2.3089999999999999E-2</v>
      </c>
      <c r="F2493" s="1">
        <f t="shared" si="269"/>
        <v>52.473187128644511</v>
      </c>
      <c r="G2493" s="1">
        <f t="shared" si="270"/>
        <v>2.2827459639370128E-2</v>
      </c>
      <c r="H2493" s="1">
        <f t="shared" si="271"/>
        <v>3.9603023177758505</v>
      </c>
      <c r="I2493" s="1">
        <f t="shared" si="273"/>
        <v>-3.7797910975458655</v>
      </c>
      <c r="K2493">
        <f t="shared" si="272"/>
        <v>5.1261270247227671E-4</v>
      </c>
    </row>
    <row r="2494" spans="1:11" ht="14.4" customHeight="1">
      <c r="A2494" s="2">
        <v>8.3360000000000003</v>
      </c>
      <c r="B2494" s="2">
        <v>60.097029999999997</v>
      </c>
      <c r="C2494" s="2">
        <v>6.93E-2</v>
      </c>
      <c r="D2494" s="1">
        <f t="shared" si="267"/>
        <v>51.23361466325661</v>
      </c>
      <c r="E2494" s="1">
        <f t="shared" si="268"/>
        <v>2.3099999999999999E-2</v>
      </c>
      <c r="F2494" s="1">
        <f t="shared" si="269"/>
        <v>52.417111161977836</v>
      </c>
      <c r="G2494" s="1">
        <f t="shared" si="270"/>
        <v>2.2837233902757128E-2</v>
      </c>
      <c r="H2494" s="1">
        <f t="shared" si="271"/>
        <v>3.9592330869142178</v>
      </c>
      <c r="I2494" s="1">
        <f t="shared" si="273"/>
        <v>-3.7793630091135078</v>
      </c>
      <c r="K2494">
        <f t="shared" si="272"/>
        <v>3.4136385336754136E-4</v>
      </c>
    </row>
    <row r="2495" spans="1:11" ht="14.4" customHeight="1">
      <c r="A2495" s="2">
        <v>8.3390000000000004</v>
      </c>
      <c r="B2495" s="2">
        <v>60.028910000000003</v>
      </c>
      <c r="C2495" s="2">
        <v>6.9320000000000007E-2</v>
      </c>
      <c r="D2495" s="1">
        <f t="shared" si="267"/>
        <v>51.175541346973581</v>
      </c>
      <c r="E2495" s="1">
        <f t="shared" si="268"/>
        <v>2.3106666666666668E-2</v>
      </c>
      <c r="F2495" s="1">
        <f t="shared" si="269"/>
        <v>52.358037522364313</v>
      </c>
      <c r="G2495" s="1">
        <f t="shared" si="270"/>
        <v>2.2843750025273328E-2</v>
      </c>
      <c r="H2495" s="1">
        <f t="shared" si="271"/>
        <v>3.9581054598649632</v>
      </c>
      <c r="I2495" s="1">
        <f t="shared" si="273"/>
        <v>-3.7790777209257289</v>
      </c>
      <c r="K2495">
        <f t="shared" si="272"/>
        <v>5.114531116792605E-4</v>
      </c>
    </row>
    <row r="2496" spans="1:11" ht="14.4" customHeight="1">
      <c r="A2496" s="2">
        <v>8.3420000000000005</v>
      </c>
      <c r="B2496" s="2">
        <v>59.957990000000002</v>
      </c>
      <c r="C2496" s="2">
        <v>6.9349999999999995E-2</v>
      </c>
      <c r="D2496" s="1">
        <f t="shared" si="267"/>
        <v>51.115080988917313</v>
      </c>
      <c r="E2496" s="1">
        <f t="shared" si="268"/>
        <v>2.3116666666666664E-2</v>
      </c>
      <c r="F2496" s="1">
        <f t="shared" si="269"/>
        <v>52.296691277777782</v>
      </c>
      <c r="G2496" s="1">
        <f t="shared" si="270"/>
        <v>2.2853524129436097E-2</v>
      </c>
      <c r="H2496" s="1">
        <f t="shared" si="271"/>
        <v>3.9569331047823759</v>
      </c>
      <c r="I2496" s="1">
        <f t="shared" si="273"/>
        <v>-3.7786499446746236</v>
      </c>
      <c r="K2496">
        <f t="shared" si="272"/>
        <v>3.4055998863324161E-4</v>
      </c>
    </row>
    <row r="2497" spans="1:11" ht="14.4" customHeight="1">
      <c r="A2497" s="2">
        <v>8.3450000000000006</v>
      </c>
      <c r="B2497" s="2">
        <v>59.885069999999999</v>
      </c>
      <c r="C2497" s="2">
        <v>6.9370000000000001E-2</v>
      </c>
      <c r="D2497" s="1">
        <f t="shared" si="267"/>
        <v>51.052915601023024</v>
      </c>
      <c r="E2497" s="1">
        <f t="shared" si="268"/>
        <v>2.3123333333333333E-2</v>
      </c>
      <c r="F2497" s="1">
        <f t="shared" si="269"/>
        <v>52.233429186104019</v>
      </c>
      <c r="G2497" s="1">
        <f t="shared" si="270"/>
        <v>2.2860040145804398E-2</v>
      </c>
      <c r="H2497" s="1">
        <f t="shared" si="271"/>
        <v>3.9557226957803251</v>
      </c>
      <c r="I2497" s="1">
        <f t="shared" si="273"/>
        <v>-3.778364864457592</v>
      </c>
      <c r="K2497">
        <f t="shared" si="272"/>
        <v>5.1021526001721095E-4</v>
      </c>
    </row>
    <row r="2498" spans="1:11" ht="14.4" customHeight="1">
      <c r="A2498" s="2">
        <v>8.3480000000000008</v>
      </c>
      <c r="B2498" s="2">
        <v>59.811430000000001</v>
      </c>
      <c r="C2498" s="2">
        <v>6.9400000000000003E-2</v>
      </c>
      <c r="D2498" s="1">
        <f t="shared" ref="D2498:D2561" si="274">B2498/$N$9</f>
        <v>50.990136402387051</v>
      </c>
      <c r="E2498" s="1">
        <f t="shared" ref="E2498:E2561" si="275">C2498/$N$5</f>
        <v>2.3133333333333336E-2</v>
      </c>
      <c r="F2498" s="1">
        <f t="shared" ref="F2498:F2561" si="276">(D2498*(1+E2498))</f>
        <v>52.169708224495601</v>
      </c>
      <c r="G2498" s="1">
        <f t="shared" ref="G2498:G2561" si="277">LN(1+E2498)</f>
        <v>2.2869814090747689E-2</v>
      </c>
      <c r="H2498" s="1">
        <f t="shared" ref="H2498:H2561" si="278">LN(F2498)</f>
        <v>3.9545020242353686</v>
      </c>
      <c r="I2498" s="1">
        <f t="shared" si="273"/>
        <v>-3.7779373999377377</v>
      </c>
      <c r="K2498">
        <f t="shared" ref="K2498:K2561" si="279">(((B2498/1.17299999999999)+(B2499/1.17299999999999))/2)*(((C2499/3)-(C2498/3)))</f>
        <v>3.3972631429358675E-4</v>
      </c>
    </row>
    <row r="2499" spans="1:11" ht="14.4" customHeight="1">
      <c r="A2499" s="2">
        <v>8.3510000000000009</v>
      </c>
      <c r="B2499" s="2">
        <v>59.738259999999997</v>
      </c>
      <c r="C2499" s="2">
        <v>6.9419999999999996E-2</v>
      </c>
      <c r="D2499" s="1">
        <f t="shared" si="274"/>
        <v>50.927757885763008</v>
      </c>
      <c r="E2499" s="1">
        <f t="shared" si="275"/>
        <v>2.3139999999999997E-2</v>
      </c>
      <c r="F2499" s="1">
        <f t="shared" si="276"/>
        <v>52.106226203239558</v>
      </c>
      <c r="G2499" s="1">
        <f t="shared" si="277"/>
        <v>2.2876330000971546E-2</v>
      </c>
      <c r="H2499" s="1">
        <f t="shared" si="278"/>
        <v>3.9532844464798282</v>
      </c>
      <c r="I2499" s="1">
        <f t="shared" si="273"/>
        <v>-3.7776525273917647</v>
      </c>
      <c r="K2499">
        <f t="shared" si="279"/>
        <v>5.0897148337611918E-4</v>
      </c>
    </row>
    <row r="2500" spans="1:11" ht="14.4" customHeight="1">
      <c r="A2500" s="2">
        <v>8.3539999999999992</v>
      </c>
      <c r="B2500" s="2">
        <v>59.666449999999998</v>
      </c>
      <c r="C2500" s="2">
        <v>6.9449999999999998E-2</v>
      </c>
      <c r="D2500" s="1">
        <f t="shared" si="274"/>
        <v>50.866538789428823</v>
      </c>
      <c r="E2500" s="1">
        <f t="shared" si="275"/>
        <v>2.315E-2</v>
      </c>
      <c r="F2500" s="1">
        <f t="shared" si="276"/>
        <v>52.044099162404102</v>
      </c>
      <c r="G2500" s="1">
        <f t="shared" si="277"/>
        <v>2.2886103786700984E-2</v>
      </c>
      <c r="H2500" s="1">
        <f t="shared" si="278"/>
        <v>3.9520914199964987</v>
      </c>
      <c r="I2500" s="1">
        <f t="shared" si="273"/>
        <v>-3.777225374154094</v>
      </c>
      <c r="K2500">
        <f t="shared" si="279"/>
        <v>3.3891238988359624E-4</v>
      </c>
    </row>
    <row r="2501" spans="1:11" ht="14.4" customHeight="1">
      <c r="A2501" s="2">
        <v>8.3569999999999993</v>
      </c>
      <c r="B2501" s="2">
        <v>59.596820000000001</v>
      </c>
      <c r="C2501" s="2">
        <v>6.9470000000000004E-2</v>
      </c>
      <c r="D2501" s="1">
        <f t="shared" si="274"/>
        <v>50.807178175618084</v>
      </c>
      <c r="E2501" s="1">
        <f t="shared" si="275"/>
        <v>2.3156666666666669E-2</v>
      </c>
      <c r="F2501" s="1">
        <f t="shared" si="276"/>
        <v>51.983703064904816</v>
      </c>
      <c r="G2501" s="1">
        <f t="shared" si="277"/>
        <v>2.2892619590783852E-2</v>
      </c>
      <c r="H2501" s="1">
        <f t="shared" si="278"/>
        <v>3.9509302668625854</v>
      </c>
      <c r="I2501" s="1">
        <f t="shared" si="273"/>
        <v>-3.7769407089801379</v>
      </c>
      <c r="K2501">
        <f t="shared" si="279"/>
        <v>5.0777966751916514E-4</v>
      </c>
    </row>
    <row r="2502" spans="1:11" ht="14.4" customHeight="1">
      <c r="A2502" s="2">
        <v>8.36</v>
      </c>
      <c r="B2502" s="2">
        <v>59.528289999999998</v>
      </c>
      <c r="C2502" s="2">
        <v>6.9500000000000006E-2</v>
      </c>
      <c r="D2502" s="1">
        <f t="shared" si="274"/>
        <v>50.748755328218252</v>
      </c>
      <c r="E2502" s="1">
        <f t="shared" si="275"/>
        <v>2.3166666666666669E-2</v>
      </c>
      <c r="F2502" s="1">
        <f t="shared" si="276"/>
        <v>51.9244348266553</v>
      </c>
      <c r="G2502" s="1">
        <f t="shared" si="277"/>
        <v>2.2902393217304185E-2</v>
      </c>
      <c r="H2502" s="1">
        <f t="shared" si="278"/>
        <v>3.9497894852860949</v>
      </c>
      <c r="I2502" s="1">
        <f t="shared" si="273"/>
        <v>-3.7765138665765914</v>
      </c>
      <c r="K2502">
        <f t="shared" si="279"/>
        <v>3.3813381642505122E-4</v>
      </c>
    </row>
    <row r="2503" spans="1:11" ht="14.4" customHeight="1">
      <c r="A2503" s="2">
        <v>8.3629999999999995</v>
      </c>
      <c r="B2503" s="2">
        <v>59.460999999999999</v>
      </c>
      <c r="C2503" s="2">
        <v>6.9519999999999998E-2</v>
      </c>
      <c r="D2503" s="1">
        <f t="shared" si="274"/>
        <v>50.691389599317993</v>
      </c>
      <c r="E2503" s="1">
        <f t="shared" si="275"/>
        <v>2.3173333333333334E-2</v>
      </c>
      <c r="F2503" s="1">
        <f t="shared" si="276"/>
        <v>51.866078067632856</v>
      </c>
      <c r="G2503" s="1">
        <f t="shared" si="277"/>
        <v>2.2908908915249528E-2</v>
      </c>
      <c r="H2503" s="1">
        <f t="shared" si="278"/>
        <v>3.9486649747013685</v>
      </c>
      <c r="I2503" s="1">
        <f t="shared" si="273"/>
        <v>-3.7762294084762553</v>
      </c>
      <c r="K2503">
        <f t="shared" si="279"/>
        <v>3.3775544188700601E-4</v>
      </c>
    </row>
    <row r="2504" spans="1:11" ht="14.4" customHeight="1">
      <c r="A2504" s="2">
        <v>8.3659999999999997</v>
      </c>
      <c r="B2504" s="2">
        <v>59.395139999999998</v>
      </c>
      <c r="C2504" s="2">
        <v>6.9540000000000005E-2</v>
      </c>
      <c r="D2504" s="1">
        <f t="shared" si="274"/>
        <v>50.635242966751925</v>
      </c>
      <c r="E2504" s="1">
        <f t="shared" si="275"/>
        <v>2.3180000000000003E-2</v>
      </c>
      <c r="F2504" s="1">
        <f t="shared" si="276"/>
        <v>51.808967898721235</v>
      </c>
      <c r="G2504" s="1">
        <f t="shared" si="277"/>
        <v>2.2915424570740823E-2</v>
      </c>
      <c r="H2504" s="1">
        <f t="shared" si="278"/>
        <v>3.9475632597388937</v>
      </c>
      <c r="I2504" s="1">
        <f t="shared" si="273"/>
        <v>-3.7759450331219604</v>
      </c>
      <c r="K2504">
        <f t="shared" si="279"/>
        <v>5.0608034953110047E-4</v>
      </c>
    </row>
    <row r="2505" spans="1:11" ht="14.4" customHeight="1">
      <c r="A2505" s="2">
        <v>8.3689999999999998</v>
      </c>
      <c r="B2505" s="2">
        <v>59.331310000000002</v>
      </c>
      <c r="C2505" s="2">
        <v>6.9570000000000007E-2</v>
      </c>
      <c r="D2505" s="1">
        <f t="shared" si="274"/>
        <v>50.58082693947145</v>
      </c>
      <c r="E2505" s="1">
        <f t="shared" si="275"/>
        <v>2.3190000000000002E-2</v>
      </c>
      <c r="F2505" s="1">
        <f t="shared" si="276"/>
        <v>51.753796316197793</v>
      </c>
      <c r="G2505" s="1">
        <f t="shared" si="277"/>
        <v>2.2925197974377649E-2</v>
      </c>
      <c r="H2505" s="1">
        <f t="shared" si="278"/>
        <v>3.9464977882219627</v>
      </c>
      <c r="I2505" s="1">
        <f t="shared" si="273"/>
        <v>-3.7755186251352324</v>
      </c>
      <c r="K2505">
        <f t="shared" si="279"/>
        <v>3.3702972435344016E-4</v>
      </c>
    </row>
    <row r="2506" spans="1:11" ht="14.4" customHeight="1">
      <c r="A2506" s="2">
        <v>8.3719999999999999</v>
      </c>
      <c r="B2506" s="2">
        <v>59.269449999999999</v>
      </c>
      <c r="C2506" s="2">
        <v>6.9589999999999999E-2</v>
      </c>
      <c r="D2506" s="1">
        <f t="shared" si="274"/>
        <v>50.528090366581424</v>
      </c>
      <c r="E2506" s="1">
        <f t="shared" si="275"/>
        <v>2.3196666666666668E-2</v>
      </c>
      <c r="F2506" s="1">
        <f t="shared" si="276"/>
        <v>51.70017363611823</v>
      </c>
      <c r="G2506" s="1">
        <f t="shared" si="277"/>
        <v>2.2931713523736259E-2</v>
      </c>
      <c r="H2506" s="1">
        <f t="shared" si="278"/>
        <v>3.9454611400410111</v>
      </c>
      <c r="I2506" s="1">
        <f t="shared" si="273"/>
        <v>-3.7752344564378824</v>
      </c>
      <c r="K2506">
        <f t="shared" si="279"/>
        <v>3.3668337595918523E-4</v>
      </c>
    </row>
    <row r="2507" spans="1:11" ht="14.4" customHeight="1">
      <c r="A2507" s="2">
        <v>8.375</v>
      </c>
      <c r="B2507" s="2">
        <v>59.209429999999998</v>
      </c>
      <c r="C2507" s="2">
        <v>6.9610000000000005E-2</v>
      </c>
      <c r="D2507" s="1">
        <f t="shared" si="274"/>
        <v>50.476922421142376</v>
      </c>
      <c r="E2507" s="1">
        <f t="shared" si="275"/>
        <v>2.3203333333333336E-2</v>
      </c>
      <c r="F2507" s="1">
        <f t="shared" si="276"/>
        <v>51.648155277720946</v>
      </c>
      <c r="G2507" s="1">
        <f t="shared" si="277"/>
        <v>2.2938229030642545E-2</v>
      </c>
      <c r="H2507" s="1">
        <f t="shared" si="278"/>
        <v>3.9444544791044138</v>
      </c>
      <c r="I2507" s="1">
        <f t="shared" ref="I2507:I2570" si="280">LN(G2507)</f>
        <v>-3.7749503703201643</v>
      </c>
      <c r="K2507">
        <f t="shared" si="279"/>
        <v>5.045203751063731E-4</v>
      </c>
    </row>
    <row r="2508" spans="1:11" ht="14.4" customHeight="1">
      <c r="A2508" s="2">
        <v>8.3780000000000001</v>
      </c>
      <c r="B2508" s="2">
        <v>59.151049999999998</v>
      </c>
      <c r="C2508" s="2">
        <v>6.9639999999999994E-2</v>
      </c>
      <c r="D2508" s="1">
        <f t="shared" si="274"/>
        <v>50.427152600170508</v>
      </c>
      <c r="E2508" s="1">
        <f t="shared" si="275"/>
        <v>2.3213333333333332E-2</v>
      </c>
      <c r="F2508" s="1">
        <f t="shared" si="276"/>
        <v>51.597734902529133</v>
      </c>
      <c r="G2508" s="1">
        <f t="shared" si="277"/>
        <v>2.2948002211405808E-2</v>
      </c>
      <c r="H2508" s="1">
        <f t="shared" si="278"/>
        <v>3.9434777742861975</v>
      </c>
      <c r="I2508" s="1">
        <f t="shared" si="280"/>
        <v>-3.7745243958765675</v>
      </c>
      <c r="K2508">
        <f t="shared" si="279"/>
        <v>3.3601719238430578E-4</v>
      </c>
    </row>
    <row r="2509" spans="1:11" ht="14.4" customHeight="1">
      <c r="A2509" s="2">
        <v>8.3810000000000002</v>
      </c>
      <c r="B2509" s="2">
        <v>59.093400000000003</v>
      </c>
      <c r="C2509" s="2">
        <v>6.966E-2</v>
      </c>
      <c r="D2509" s="1">
        <f t="shared" si="274"/>
        <v>50.378005115089522</v>
      </c>
      <c r="E2509" s="1">
        <f t="shared" si="275"/>
        <v>2.3220000000000001E-2</v>
      </c>
      <c r="F2509" s="1">
        <f t="shared" si="276"/>
        <v>51.547782393861901</v>
      </c>
      <c r="G2509" s="1">
        <f t="shared" si="277"/>
        <v>2.2954517612184467E-2</v>
      </c>
      <c r="H2509" s="1">
        <f t="shared" si="278"/>
        <v>3.9425091909898637</v>
      </c>
      <c r="I2509" s="1">
        <f t="shared" si="280"/>
        <v>-3.7742405160003667</v>
      </c>
      <c r="K2509">
        <f t="shared" si="279"/>
        <v>3.3568914464347023E-4</v>
      </c>
    </row>
    <row r="2510" spans="1:11" ht="14.4" customHeight="1">
      <c r="A2510" s="2">
        <v>8.3840000000000003</v>
      </c>
      <c r="B2510" s="2">
        <v>59.035609999999998</v>
      </c>
      <c r="C2510" s="2">
        <v>6.9680000000000006E-2</v>
      </c>
      <c r="D2510" s="1">
        <f t="shared" si="274"/>
        <v>50.328738277919868</v>
      </c>
      <c r="E2510" s="1">
        <f t="shared" si="275"/>
        <v>2.322666666666667E-2</v>
      </c>
      <c r="F2510" s="1">
        <f t="shared" si="276"/>
        <v>51.497707105655024</v>
      </c>
      <c r="G2510" s="1">
        <f t="shared" si="277"/>
        <v>2.2961032970512951E-2</v>
      </c>
      <c r="H2510" s="1">
        <f t="shared" si="278"/>
        <v>3.9415372844582564</v>
      </c>
      <c r="I2510" s="1">
        <f t="shared" si="280"/>
        <v>-3.773956718537872</v>
      </c>
      <c r="K2510">
        <f t="shared" si="279"/>
        <v>5.0303857629989445E-4</v>
      </c>
    </row>
    <row r="2511" spans="1:11" ht="14.4" customHeight="1">
      <c r="A2511" s="2">
        <v>8.3870000000000005</v>
      </c>
      <c r="B2511" s="2">
        <v>58.977240000000002</v>
      </c>
      <c r="C2511" s="2">
        <v>6.9709999999999994E-2</v>
      </c>
      <c r="D2511" s="1">
        <f t="shared" si="274"/>
        <v>50.278976982097198</v>
      </c>
      <c r="E2511" s="1">
        <f t="shared" si="275"/>
        <v>2.3236666666666666E-2</v>
      </c>
      <c r="F2511" s="1">
        <f t="shared" si="276"/>
        <v>51.447292810571192</v>
      </c>
      <c r="G2511" s="1">
        <f t="shared" si="277"/>
        <v>2.2970805928412601E-2</v>
      </c>
      <c r="H2511" s="1">
        <f t="shared" si="278"/>
        <v>3.9405578430253536</v>
      </c>
      <c r="I2511" s="1">
        <f t="shared" si="280"/>
        <v>-3.7735311767663511</v>
      </c>
      <c r="K2511">
        <f t="shared" si="279"/>
        <v>3.3502423984096936E-4</v>
      </c>
    </row>
    <row r="2512" spans="1:11" ht="14.4" customHeight="1">
      <c r="A2512" s="2">
        <v>8.39</v>
      </c>
      <c r="B2512" s="2">
        <v>58.917789999999997</v>
      </c>
      <c r="C2512" s="2">
        <v>6.973E-2</v>
      </c>
      <c r="D2512" s="1">
        <f t="shared" si="274"/>
        <v>50.228294970161983</v>
      </c>
      <c r="E2512" s="1">
        <f t="shared" si="275"/>
        <v>2.3243333333333335E-2</v>
      </c>
      <c r="F2512" s="1">
        <f t="shared" si="276"/>
        <v>51.395767972918442</v>
      </c>
      <c r="G2512" s="1">
        <f t="shared" si="277"/>
        <v>2.2977321180618081E-2</v>
      </c>
      <c r="H2512" s="1">
        <f t="shared" si="278"/>
        <v>3.9395558339141656</v>
      </c>
      <c r="I2512" s="1">
        <f t="shared" si="280"/>
        <v>-3.7732475851312151</v>
      </c>
      <c r="K2512">
        <f t="shared" si="279"/>
        <v>3.3468408638828376E-4</v>
      </c>
    </row>
    <row r="2513" spans="1:11" ht="14.4" customHeight="1">
      <c r="A2513" s="2">
        <v>8.3930000000000007</v>
      </c>
      <c r="B2513" s="2">
        <v>58.85754</v>
      </c>
      <c r="C2513" s="2">
        <v>6.9750000000000006E-2</v>
      </c>
      <c r="D2513" s="1">
        <f t="shared" si="274"/>
        <v>50.17693094629157</v>
      </c>
      <c r="E2513" s="1">
        <f t="shared" si="275"/>
        <v>2.3250000000000003E-2</v>
      </c>
      <c r="F2513" s="1">
        <f t="shared" si="276"/>
        <v>51.343544590792845</v>
      </c>
      <c r="G2513" s="1">
        <f t="shared" si="277"/>
        <v>2.2983836390375323E-2</v>
      </c>
      <c r="H2513" s="1">
        <f t="shared" si="278"/>
        <v>3.9385392145633009</v>
      </c>
      <c r="I2513" s="1">
        <f t="shared" si="280"/>
        <v>-3.7729640757443672</v>
      </c>
      <c r="K2513">
        <f t="shared" si="279"/>
        <v>5.0150942028966497E-4</v>
      </c>
    </row>
    <row r="2514" spans="1:11" ht="14.4" customHeight="1">
      <c r="A2514" s="2">
        <v>8.3960000000000008</v>
      </c>
      <c r="B2514" s="2">
        <v>58.796570000000003</v>
      </c>
      <c r="C2514" s="2">
        <v>6.9779999999999995E-2</v>
      </c>
      <c r="D2514" s="1">
        <f t="shared" si="274"/>
        <v>50.124953111679467</v>
      </c>
      <c r="E2514" s="1">
        <f t="shared" si="275"/>
        <v>2.3259999999999999E-2</v>
      </c>
      <c r="F2514" s="1">
        <f t="shared" si="276"/>
        <v>51.290859521057136</v>
      </c>
      <c r="G2514" s="1">
        <f t="shared" si="277"/>
        <v>2.2993609125421959E-2</v>
      </c>
      <c r="H2514" s="1">
        <f t="shared" si="278"/>
        <v>3.9375125593238769</v>
      </c>
      <c r="I2514" s="1">
        <f t="shared" si="280"/>
        <v>-3.772538965776461</v>
      </c>
      <c r="K2514">
        <f t="shared" si="279"/>
        <v>3.3399266837180161E-4</v>
      </c>
    </row>
    <row r="2515" spans="1:11" ht="14.4" customHeight="1">
      <c r="A2515" s="2">
        <v>8.3989999999999991</v>
      </c>
      <c r="B2515" s="2">
        <v>58.73545</v>
      </c>
      <c r="C2515" s="2">
        <v>6.9800000000000001E-2</v>
      </c>
      <c r="D2515" s="1">
        <f t="shared" si="274"/>
        <v>50.072847399829506</v>
      </c>
      <c r="E2515" s="1">
        <f t="shared" si="275"/>
        <v>2.3266666666666668E-2</v>
      </c>
      <c r="F2515" s="1">
        <f t="shared" si="276"/>
        <v>51.23787564933221</v>
      </c>
      <c r="G2515" s="1">
        <f t="shared" si="277"/>
        <v>2.3000124229061038E-2</v>
      </c>
      <c r="H2515" s="1">
        <f t="shared" si="278"/>
        <v>3.9364790173348263</v>
      </c>
      <c r="I2515" s="1">
        <f t="shared" si="280"/>
        <v>-3.7722556618040506</v>
      </c>
      <c r="K2515">
        <f t="shared" si="279"/>
        <v>3.3364680306881143E-4</v>
      </c>
    </row>
    <row r="2516" spans="1:11" ht="14.4" customHeight="1">
      <c r="A2516" s="2">
        <v>8.4019999999999992</v>
      </c>
      <c r="B2516" s="2">
        <v>58.674860000000002</v>
      </c>
      <c r="C2516" s="2">
        <v>6.9819999999999993E-2</v>
      </c>
      <c r="D2516" s="1">
        <f t="shared" si="274"/>
        <v>50.021193520886627</v>
      </c>
      <c r="E2516" s="1">
        <f t="shared" si="275"/>
        <v>2.327333333333333E-2</v>
      </c>
      <c r="F2516" s="1">
        <f t="shared" si="276"/>
        <v>51.185353431429391</v>
      </c>
      <c r="G2516" s="1">
        <f t="shared" si="277"/>
        <v>2.3006639290253598E-2</v>
      </c>
      <c r="H2516" s="1">
        <f t="shared" si="278"/>
        <v>3.9354534253284434</v>
      </c>
      <c r="I2516" s="1">
        <f t="shared" si="280"/>
        <v>-3.7719724399150181</v>
      </c>
      <c r="K2516">
        <f t="shared" si="279"/>
        <v>3.3330639386199744E-4</v>
      </c>
    </row>
    <row r="2517" spans="1:11" ht="14.4" customHeight="1">
      <c r="A2517" s="2">
        <v>8.4049999999999994</v>
      </c>
      <c r="B2517" s="2">
        <v>58.615659999999998</v>
      </c>
      <c r="C2517" s="2">
        <v>6.9839999999999999E-2</v>
      </c>
      <c r="D2517" s="1">
        <f t="shared" si="274"/>
        <v>49.970724637681165</v>
      </c>
      <c r="E2517" s="1">
        <f t="shared" si="275"/>
        <v>2.3279999999999999E-2</v>
      </c>
      <c r="F2517" s="1">
        <f t="shared" si="276"/>
        <v>51.134043107246384</v>
      </c>
      <c r="G2517" s="1">
        <f t="shared" si="277"/>
        <v>2.3013154309000628E-2</v>
      </c>
      <c r="H2517" s="1">
        <f t="shared" si="278"/>
        <v>3.9344504810144652</v>
      </c>
      <c r="I2517" s="1">
        <f t="shared" si="280"/>
        <v>-3.7716893000623153</v>
      </c>
      <c r="K2517">
        <f t="shared" si="279"/>
        <v>4.9946121057134224E-4</v>
      </c>
    </row>
    <row r="2518" spans="1:11" ht="14.4" customHeight="1">
      <c r="A2518" s="2">
        <v>8.4079999999999995</v>
      </c>
      <c r="B2518" s="2">
        <v>58.557940000000002</v>
      </c>
      <c r="C2518" s="2">
        <v>6.9870000000000002E-2</v>
      </c>
      <c r="D2518" s="1">
        <f t="shared" si="274"/>
        <v>49.921517476555849</v>
      </c>
      <c r="E2518" s="1">
        <f t="shared" si="275"/>
        <v>2.3290000000000002E-2</v>
      </c>
      <c r="F2518" s="1">
        <f t="shared" si="276"/>
        <v>51.084189618584837</v>
      </c>
      <c r="G2518" s="1">
        <f t="shared" si="277"/>
        <v>2.3022926757536616E-2</v>
      </c>
      <c r="H2518" s="1">
        <f t="shared" si="278"/>
        <v>3.9334750485248802</v>
      </c>
      <c r="I2518" s="1">
        <f t="shared" si="280"/>
        <v>-3.77126474399862</v>
      </c>
      <c r="K2518">
        <f t="shared" si="279"/>
        <v>3.3264788292104296E-4</v>
      </c>
    </row>
    <row r="2519" spans="1:11" ht="14.4" customHeight="1">
      <c r="A2519" s="2">
        <v>8.4109999999999996</v>
      </c>
      <c r="B2519" s="2">
        <v>58.50085</v>
      </c>
      <c r="C2519" s="2">
        <v>6.9889999999999994E-2</v>
      </c>
      <c r="D2519" s="1">
        <f t="shared" si="274"/>
        <v>49.872847399829503</v>
      </c>
      <c r="E2519" s="1">
        <f t="shared" si="275"/>
        <v>2.3296666666666663E-2</v>
      </c>
      <c r="F2519" s="1">
        <f t="shared" si="276"/>
        <v>51.034718501420869</v>
      </c>
      <c r="G2519" s="1">
        <f t="shared" si="277"/>
        <v>2.3029441670171701E-2</v>
      </c>
      <c r="H2519" s="1">
        <f t="shared" si="278"/>
        <v>3.932506156045616</v>
      </c>
      <c r="I2519" s="1">
        <f t="shared" si="280"/>
        <v>-3.7709818090312788</v>
      </c>
      <c r="K2519">
        <f t="shared" si="279"/>
        <v>4.9848687127040405E-4</v>
      </c>
    </row>
    <row r="2520" spans="1:11" ht="14.4" customHeight="1">
      <c r="A2520" s="2">
        <v>8.4139999999999997</v>
      </c>
      <c r="B2520" s="2">
        <v>58.44417</v>
      </c>
      <c r="C2520" s="2">
        <v>6.9919999999999996E-2</v>
      </c>
      <c r="D2520" s="1">
        <f t="shared" si="274"/>
        <v>49.824526854219954</v>
      </c>
      <c r="E2520" s="1">
        <f t="shared" si="275"/>
        <v>2.3306666666666667E-2</v>
      </c>
      <c r="F2520" s="1">
        <f t="shared" si="276"/>
        <v>50.985770493435638</v>
      </c>
      <c r="G2520" s="1">
        <f t="shared" si="277"/>
        <v>2.3039213959542143E-2</v>
      </c>
      <c r="H2520" s="1">
        <f t="shared" si="278"/>
        <v>3.9315465838611785</v>
      </c>
      <c r="I2520" s="1">
        <f t="shared" si="280"/>
        <v>-3.7705575600757388</v>
      </c>
      <c r="K2520">
        <f t="shared" si="279"/>
        <v>3.3200153452695873E-4</v>
      </c>
    </row>
    <row r="2521" spans="1:11" ht="14.4" customHeight="1">
      <c r="A2521" s="2">
        <v>8.4169999999999998</v>
      </c>
      <c r="B2521" s="2">
        <v>58.387169999999998</v>
      </c>
      <c r="C2521" s="2">
        <v>6.9940000000000002E-2</v>
      </c>
      <c r="D2521" s="1">
        <f t="shared" si="274"/>
        <v>49.77593350383632</v>
      </c>
      <c r="E2521" s="1">
        <f t="shared" si="275"/>
        <v>2.3313333333333335E-2</v>
      </c>
      <c r="F2521" s="1">
        <f t="shared" si="276"/>
        <v>50.936376433589089</v>
      </c>
      <c r="G2521" s="1">
        <f t="shared" si="277"/>
        <v>2.3045728766068745E-2</v>
      </c>
      <c r="H2521" s="1">
        <f t="shared" si="278"/>
        <v>3.9305773330123155</v>
      </c>
      <c r="I2521" s="1">
        <f t="shared" si="280"/>
        <v>-3.77027482970071</v>
      </c>
      <c r="K2521">
        <f t="shared" si="279"/>
        <v>4.9751044330774181E-4</v>
      </c>
    </row>
    <row r="2522" spans="1:11" ht="14.4" customHeight="1">
      <c r="A2522" s="2">
        <v>8.42</v>
      </c>
      <c r="B2522" s="2">
        <v>58.328780000000002</v>
      </c>
      <c r="C2522" s="2">
        <v>6.9970000000000004E-2</v>
      </c>
      <c r="D2522" s="1">
        <f t="shared" si="274"/>
        <v>49.726155157715269</v>
      </c>
      <c r="E2522" s="1">
        <f t="shared" si="275"/>
        <v>2.3323333333333335E-2</v>
      </c>
      <c r="F2522" s="1">
        <f t="shared" si="276"/>
        <v>50.885934849843714</v>
      </c>
      <c r="G2522" s="1">
        <f t="shared" si="277"/>
        <v>2.3055500896279262E-2</v>
      </c>
      <c r="H2522" s="1">
        <f t="shared" si="278"/>
        <v>3.9295865562908707</v>
      </c>
      <c r="I2522" s="1">
        <f t="shared" si="280"/>
        <v>-3.7698508874142047</v>
      </c>
      <c r="K2522">
        <f t="shared" si="279"/>
        <v>3.3133697073025291E-4</v>
      </c>
    </row>
    <row r="2523" spans="1:11" ht="14.4" customHeight="1">
      <c r="A2523" s="2">
        <v>8.423</v>
      </c>
      <c r="B2523" s="2">
        <v>58.268700000000003</v>
      </c>
      <c r="C2523" s="2">
        <v>6.9989999999999997E-2</v>
      </c>
      <c r="D2523" s="1">
        <f t="shared" si="274"/>
        <v>49.674936061381082</v>
      </c>
      <c r="E2523" s="1">
        <f t="shared" si="275"/>
        <v>2.333E-2</v>
      </c>
      <c r="F2523" s="1">
        <f t="shared" si="276"/>
        <v>50.833852319693108</v>
      </c>
      <c r="G2523" s="1">
        <f t="shared" si="277"/>
        <v>2.3062015596700829E-2</v>
      </c>
      <c r="H2523" s="1">
        <f t="shared" si="278"/>
        <v>3.9285625168949725</v>
      </c>
      <c r="I2523" s="1">
        <f t="shared" si="280"/>
        <v>-3.7695683613390685</v>
      </c>
      <c r="K2523">
        <f t="shared" si="279"/>
        <v>4.9648444160271202E-4</v>
      </c>
    </row>
    <row r="2524" spans="1:11" ht="14.4" customHeight="1">
      <c r="A2524" s="2">
        <v>8.4260000000000002</v>
      </c>
      <c r="B2524" s="2">
        <v>58.20655</v>
      </c>
      <c r="C2524" s="2">
        <v>7.0019999999999999E-2</v>
      </c>
      <c r="D2524" s="1">
        <f t="shared" si="274"/>
        <v>49.621952259164544</v>
      </c>
      <c r="E2524" s="1">
        <f t="shared" si="275"/>
        <v>2.334E-2</v>
      </c>
      <c r="F2524" s="1">
        <f t="shared" si="276"/>
        <v>50.780128624893443</v>
      </c>
      <c r="G2524" s="1">
        <f t="shared" si="277"/>
        <v>2.3071787567756175E-2</v>
      </c>
      <c r="H2524" s="1">
        <f t="shared" si="278"/>
        <v>3.9275051092566535</v>
      </c>
      <c r="I2524" s="1">
        <f t="shared" si="280"/>
        <v>-3.7691447252834562</v>
      </c>
      <c r="K2524">
        <f t="shared" si="279"/>
        <v>4.959462489343403E-4</v>
      </c>
    </row>
    <row r="2525" spans="1:11" ht="14.4" customHeight="1">
      <c r="A2525" s="2">
        <v>8.4290000000000003</v>
      </c>
      <c r="B2525" s="2">
        <v>58.142440000000001</v>
      </c>
      <c r="C2525" s="2">
        <v>7.0050000000000001E-2</v>
      </c>
      <c r="D2525" s="1">
        <f t="shared" si="274"/>
        <v>49.567297527706742</v>
      </c>
      <c r="E2525" s="1">
        <f t="shared" si="275"/>
        <v>2.3349999999999999E-2</v>
      </c>
      <c r="F2525" s="1">
        <f t="shared" si="276"/>
        <v>50.724693924978695</v>
      </c>
      <c r="G2525" s="1">
        <f t="shared" si="277"/>
        <v>2.3081559443321256E-2</v>
      </c>
      <c r="H2525" s="1">
        <f t="shared" si="278"/>
        <v>3.9264128516863539</v>
      </c>
      <c r="I2525" s="1">
        <f t="shared" si="280"/>
        <v>-3.7687212727564376</v>
      </c>
      <c r="K2525">
        <f t="shared" si="279"/>
        <v>3.3026123898828103E-4</v>
      </c>
    </row>
    <row r="2526" spans="1:11" ht="14.4" customHeight="1">
      <c r="A2526" s="2">
        <v>8.4320000000000004</v>
      </c>
      <c r="B2526" s="2">
        <v>58.07649</v>
      </c>
      <c r="C2526" s="2">
        <v>7.0069999999999993E-2</v>
      </c>
      <c r="D2526" s="1">
        <f t="shared" si="274"/>
        <v>49.511074168797961</v>
      </c>
      <c r="E2526" s="1">
        <f t="shared" si="275"/>
        <v>2.3356666666666664E-2</v>
      </c>
      <c r="F2526" s="1">
        <f t="shared" si="276"/>
        <v>50.667487824467187</v>
      </c>
      <c r="G2526" s="1">
        <f t="shared" si="277"/>
        <v>2.3088073973981958E-2</v>
      </c>
      <c r="H2526" s="1">
        <f t="shared" si="278"/>
        <v>3.9252844391086859</v>
      </c>
      <c r="I2526" s="1">
        <f t="shared" si="280"/>
        <v>-3.768439072954457</v>
      </c>
      <c r="K2526">
        <f t="shared" si="279"/>
        <v>4.9482037510654834E-4</v>
      </c>
    </row>
    <row r="2527" spans="1:11" ht="14.4" customHeight="1">
      <c r="A2527" s="2">
        <v>8.4350000000000005</v>
      </c>
      <c r="B2527" s="2">
        <v>58.008369999999999</v>
      </c>
      <c r="C2527" s="2">
        <v>7.0099999999999996E-2</v>
      </c>
      <c r="D2527" s="1">
        <f t="shared" si="274"/>
        <v>49.453000852514926</v>
      </c>
      <c r="E2527" s="1">
        <f t="shared" si="275"/>
        <v>2.3366666666666664E-2</v>
      </c>
      <c r="F2527" s="1">
        <f t="shared" si="276"/>
        <v>50.60855263910203</v>
      </c>
      <c r="G2527" s="1">
        <f t="shared" si="277"/>
        <v>2.3097845690400375E-2</v>
      </c>
      <c r="H2527" s="1">
        <f t="shared" si="278"/>
        <v>3.9241205864985731</v>
      </c>
      <c r="I2527" s="1">
        <f t="shared" si="280"/>
        <v>-3.7680159259592161</v>
      </c>
      <c r="K2527">
        <f t="shared" si="279"/>
        <v>4.9423316283050511E-4</v>
      </c>
    </row>
    <row r="2528" spans="1:11" ht="14.4" customHeight="1">
      <c r="A2528" s="2">
        <v>8.4380000000000006</v>
      </c>
      <c r="B2528" s="2">
        <v>57.93873</v>
      </c>
      <c r="C2528" s="2">
        <v>7.0129999999999998E-2</v>
      </c>
      <c r="D2528" s="1">
        <f t="shared" si="274"/>
        <v>49.393631713554996</v>
      </c>
      <c r="E2528" s="1">
        <f t="shared" si="275"/>
        <v>2.3376666666666667E-2</v>
      </c>
      <c r="F2528" s="1">
        <f t="shared" si="276"/>
        <v>50.548290177578863</v>
      </c>
      <c r="G2528" s="1">
        <f t="shared" si="277"/>
        <v>2.3107617311333067E-2</v>
      </c>
      <c r="H2528" s="1">
        <f t="shared" si="278"/>
        <v>3.922929120514183</v>
      </c>
      <c r="I2528" s="1">
        <f t="shared" si="280"/>
        <v>-3.7675929620738415</v>
      </c>
      <c r="K2528">
        <f t="shared" si="279"/>
        <v>4.9363491048591763E-4</v>
      </c>
    </row>
    <row r="2529" spans="1:11" ht="14.4" customHeight="1">
      <c r="A2529" s="2">
        <v>8.4410000000000007</v>
      </c>
      <c r="B2529" s="2">
        <v>57.868020000000001</v>
      </c>
      <c r="C2529" s="2">
        <v>7.016E-2</v>
      </c>
      <c r="D2529" s="1">
        <f t="shared" si="274"/>
        <v>49.333350383631725</v>
      </c>
      <c r="E2529" s="1">
        <f t="shared" si="275"/>
        <v>2.3386666666666667E-2</v>
      </c>
      <c r="F2529" s="1">
        <f t="shared" si="276"/>
        <v>50.487093004603594</v>
      </c>
      <c r="G2529" s="1">
        <f t="shared" si="277"/>
        <v>2.3117388836782334E-2</v>
      </c>
      <c r="H2529" s="1">
        <f t="shared" si="278"/>
        <v>3.9217177195468844</v>
      </c>
      <c r="I2529" s="1">
        <f t="shared" si="280"/>
        <v>-3.7671701811416547</v>
      </c>
      <c r="K2529">
        <f t="shared" si="279"/>
        <v>3.2868664393303891E-4</v>
      </c>
    </row>
    <row r="2530" spans="1:11" ht="14.4" customHeight="1">
      <c r="A2530" s="2">
        <v>8.4440000000000008</v>
      </c>
      <c r="B2530" s="2">
        <v>57.796810000000001</v>
      </c>
      <c r="C2530" s="2">
        <v>7.0180000000000006E-2</v>
      </c>
      <c r="D2530" s="1">
        <f t="shared" si="274"/>
        <v>49.272642796248945</v>
      </c>
      <c r="E2530" s="1">
        <f t="shared" si="275"/>
        <v>2.3393333333333335E-2</v>
      </c>
      <c r="F2530" s="1">
        <f t="shared" si="276"/>
        <v>50.425294153395868</v>
      </c>
      <c r="G2530" s="1">
        <f t="shared" si="277"/>
        <v>2.3123903134036297E-2</v>
      </c>
      <c r="H2530" s="1">
        <f t="shared" si="278"/>
        <v>3.9204929173065701</v>
      </c>
      <c r="I2530" s="1">
        <f t="shared" si="280"/>
        <v>-3.7668884287502569</v>
      </c>
      <c r="K2530">
        <f t="shared" si="279"/>
        <v>4.9242169650450212E-4</v>
      </c>
    </row>
    <row r="2531" spans="1:11" ht="14.4" customHeight="1">
      <c r="A2531" s="2">
        <v>8.4469999999999992</v>
      </c>
      <c r="B2531" s="2">
        <v>57.725320000000004</v>
      </c>
      <c r="C2531" s="2">
        <v>7.0209999999999995E-2</v>
      </c>
      <c r="D2531" s="1">
        <f t="shared" si="274"/>
        <v>49.211696504688845</v>
      </c>
      <c r="E2531" s="1">
        <f t="shared" si="275"/>
        <v>2.3403333333333332E-2</v>
      </c>
      <c r="F2531" s="1">
        <f t="shared" si="276"/>
        <v>50.363414241886922</v>
      </c>
      <c r="G2531" s="1">
        <f t="shared" si="277"/>
        <v>2.3133674500350303E-2</v>
      </c>
      <c r="H2531" s="1">
        <f t="shared" si="278"/>
        <v>3.9192650035795418</v>
      </c>
      <c r="I2531" s="1">
        <f t="shared" si="280"/>
        <v>-3.7664659523924771</v>
      </c>
      <c r="K2531">
        <f t="shared" si="279"/>
        <v>3.2787504973014013E-4</v>
      </c>
    </row>
    <row r="2532" spans="1:11" ht="14.4" customHeight="1">
      <c r="A2532" s="2">
        <v>8.4499999999999993</v>
      </c>
      <c r="B2532" s="2">
        <v>57.653910000000003</v>
      </c>
      <c r="C2532" s="2">
        <v>7.0230000000000001E-2</v>
      </c>
      <c r="D2532" s="1">
        <f t="shared" si="274"/>
        <v>49.150818414322259</v>
      </c>
      <c r="E2532" s="1">
        <f t="shared" si="275"/>
        <v>2.341E-2</v>
      </c>
      <c r="F2532" s="1">
        <f t="shared" si="276"/>
        <v>50.301439073401539</v>
      </c>
      <c r="G2532" s="1">
        <f t="shared" si="277"/>
        <v>2.3140188691515608E-2</v>
      </c>
      <c r="H2532" s="1">
        <f t="shared" si="278"/>
        <v>3.9180336865056167</v>
      </c>
      <c r="I2532" s="1">
        <f t="shared" si="280"/>
        <v>-3.7661844029060498</v>
      </c>
      <c r="K2532">
        <f t="shared" si="279"/>
        <v>4.9120741687977952E-4</v>
      </c>
    </row>
    <row r="2533" spans="1:11" ht="14.4" customHeight="1">
      <c r="A2533" s="2">
        <v>8.4529999999999994</v>
      </c>
      <c r="B2533" s="2">
        <v>57.583350000000003</v>
      </c>
      <c r="C2533" s="2">
        <v>7.0260000000000003E-2</v>
      </c>
      <c r="D2533" s="1">
        <f t="shared" si="274"/>
        <v>49.09066496163684</v>
      </c>
      <c r="E2533" s="1">
        <f t="shared" si="275"/>
        <v>2.342E-2</v>
      </c>
      <c r="F2533" s="1">
        <f t="shared" si="276"/>
        <v>50.240368335038376</v>
      </c>
      <c r="G2533" s="1">
        <f t="shared" si="277"/>
        <v>2.314995989869954E-2</v>
      </c>
      <c r="H2533" s="1">
        <f t="shared" si="278"/>
        <v>3.9168188536425896</v>
      </c>
      <c r="I2533" s="1">
        <f t="shared" si="280"/>
        <v>-3.7657622306889951</v>
      </c>
      <c r="K2533">
        <f t="shared" si="279"/>
        <v>4.9061291560117742E-4</v>
      </c>
    </row>
    <row r="2534" spans="1:11" ht="14.4" customHeight="1">
      <c r="A2534" s="2">
        <v>8.4559999999999995</v>
      </c>
      <c r="B2534" s="2">
        <v>57.51444</v>
      </c>
      <c r="C2534" s="2">
        <v>7.0290000000000005E-2</v>
      </c>
      <c r="D2534" s="1">
        <f t="shared" si="274"/>
        <v>49.031918158567784</v>
      </c>
      <c r="E2534" s="1">
        <f t="shared" si="275"/>
        <v>2.3430000000000003E-2</v>
      </c>
      <c r="F2534" s="1">
        <f t="shared" si="276"/>
        <v>50.180736001023028</v>
      </c>
      <c r="G2534" s="1">
        <f t="shared" si="277"/>
        <v>2.3159731010407917E-2</v>
      </c>
      <c r="H2534" s="1">
        <f t="shared" si="278"/>
        <v>3.9156312080491875</v>
      </c>
      <c r="I2534" s="1">
        <f t="shared" si="280"/>
        <v>-3.7653402407485936</v>
      </c>
      <c r="K2534">
        <f t="shared" si="279"/>
        <v>3.2668820687671644E-4</v>
      </c>
    </row>
    <row r="2535" spans="1:11" ht="14.4" customHeight="1">
      <c r="A2535" s="2">
        <v>8.4589999999999996</v>
      </c>
      <c r="B2535" s="2">
        <v>57.447139999999997</v>
      </c>
      <c r="C2535" s="2">
        <v>7.0309999999999997E-2</v>
      </c>
      <c r="D2535" s="1">
        <f t="shared" si="274"/>
        <v>48.974543904518335</v>
      </c>
      <c r="E2535" s="1">
        <f t="shared" si="275"/>
        <v>2.3436666666666665E-2</v>
      </c>
      <c r="F2535" s="1">
        <f t="shared" si="276"/>
        <v>50.122343965160567</v>
      </c>
      <c r="G2535" s="1">
        <f t="shared" si="277"/>
        <v>2.3166245031839113E-2</v>
      </c>
      <c r="H2535" s="1">
        <f t="shared" si="278"/>
        <v>3.9144668959965845</v>
      </c>
      <c r="I2535" s="1">
        <f t="shared" si="280"/>
        <v>-3.7650590153096224</v>
      </c>
      <c r="K2535">
        <f t="shared" si="279"/>
        <v>4.894624467179715E-4</v>
      </c>
    </row>
    <row r="2536" spans="1:11" ht="14.4" customHeight="1">
      <c r="A2536" s="2">
        <v>8.4619999999999997</v>
      </c>
      <c r="B2536" s="2">
        <v>57.380749999999999</v>
      </c>
      <c r="C2536" s="2">
        <v>7.034E-2</v>
      </c>
      <c r="D2536" s="1">
        <f t="shared" si="274"/>
        <v>48.917945439045191</v>
      </c>
      <c r="E2536" s="1">
        <f t="shared" si="275"/>
        <v>2.3446666666666668E-2</v>
      </c>
      <c r="F2536" s="1">
        <f t="shared" si="276"/>
        <v>50.064908199772667</v>
      </c>
      <c r="G2536" s="1">
        <f t="shared" si="277"/>
        <v>2.317601598442549E-2</v>
      </c>
      <c r="H2536" s="1">
        <f t="shared" si="278"/>
        <v>3.9133203275372455</v>
      </c>
      <c r="I2536" s="1">
        <f t="shared" si="280"/>
        <v>-3.7646373288179884</v>
      </c>
      <c r="K2536">
        <f t="shared" si="279"/>
        <v>3.2593367433940347E-4</v>
      </c>
    </row>
    <row r="2537" spans="1:11" ht="14.4" customHeight="1">
      <c r="A2537" s="2">
        <v>8.4649999999999999</v>
      </c>
      <c r="B2537" s="2">
        <v>57.315309999999997</v>
      </c>
      <c r="C2537" s="2">
        <v>7.0360000000000006E-2</v>
      </c>
      <c r="D2537" s="1">
        <f t="shared" si="274"/>
        <v>48.862156862745103</v>
      </c>
      <c r="E2537" s="1">
        <f t="shared" si="275"/>
        <v>2.3453333333333336E-2</v>
      </c>
      <c r="F2537" s="1">
        <f t="shared" si="276"/>
        <v>50.008137315032684</v>
      </c>
      <c r="G2537" s="1">
        <f t="shared" si="277"/>
        <v>2.3182529899777225E-2</v>
      </c>
      <c r="H2537" s="1">
        <f t="shared" si="278"/>
        <v>3.9121857384870573</v>
      </c>
      <c r="I2537" s="1">
        <f t="shared" si="280"/>
        <v>-3.764356305534347</v>
      </c>
      <c r="K2537">
        <f t="shared" si="279"/>
        <v>4.8834373401516009E-4</v>
      </c>
    </row>
    <row r="2538" spans="1:11" ht="14.4" customHeight="1">
      <c r="A2538" s="2">
        <v>8.468</v>
      </c>
      <c r="B2538" s="2">
        <v>57.250129999999999</v>
      </c>
      <c r="C2538" s="2">
        <v>7.0389999999999994E-2</v>
      </c>
      <c r="D2538" s="1">
        <f t="shared" si="274"/>
        <v>48.80658994032396</v>
      </c>
      <c r="E2538" s="1">
        <f t="shared" si="275"/>
        <v>2.3463333333333333E-2</v>
      </c>
      <c r="F2538" s="1">
        <f t="shared" si="276"/>
        <v>49.951755228957097</v>
      </c>
      <c r="G2538" s="1">
        <f t="shared" si="277"/>
        <v>2.3192300693247219E-2</v>
      </c>
      <c r="H2538" s="1">
        <f t="shared" si="278"/>
        <v>3.9110576441960379</v>
      </c>
      <c r="I2538" s="1">
        <f t="shared" si="280"/>
        <v>-3.763934922060181</v>
      </c>
      <c r="K2538">
        <f t="shared" si="279"/>
        <v>3.2519221369717538E-4</v>
      </c>
    </row>
    <row r="2539" spans="1:11" ht="14.4" customHeight="1">
      <c r="A2539" s="2">
        <v>8.4710000000000001</v>
      </c>
      <c r="B2539" s="2">
        <v>57.185009999999998</v>
      </c>
      <c r="C2539" s="2">
        <v>7.041E-2</v>
      </c>
      <c r="D2539" s="1">
        <f t="shared" si="274"/>
        <v>48.751074168797963</v>
      </c>
      <c r="E2539" s="1">
        <f t="shared" si="275"/>
        <v>2.3470000000000001E-2</v>
      </c>
      <c r="F2539" s="1">
        <f t="shared" si="276"/>
        <v>49.895261879539653</v>
      </c>
      <c r="G2539" s="1">
        <f t="shared" si="277"/>
        <v>2.3198814502522952E-2</v>
      </c>
      <c r="H2539" s="1">
        <f t="shared" si="278"/>
        <v>3.9099260459353822</v>
      </c>
      <c r="I2539" s="1">
        <f t="shared" si="280"/>
        <v>-3.7636541006446556</v>
      </c>
      <c r="K2539">
        <f t="shared" si="279"/>
        <v>4.8723239556690669E-4</v>
      </c>
    </row>
    <row r="2540" spans="1:11" ht="14.4" customHeight="1">
      <c r="A2540" s="2">
        <v>8.4740000000000002</v>
      </c>
      <c r="B2540" s="2">
        <v>57.119709999999998</v>
      </c>
      <c r="C2540" s="2">
        <v>7.0440000000000003E-2</v>
      </c>
      <c r="D2540" s="1">
        <f t="shared" si="274"/>
        <v>48.695404944586535</v>
      </c>
      <c r="E2540" s="1">
        <f t="shared" si="275"/>
        <v>2.3480000000000001E-2</v>
      </c>
      <c r="F2540" s="1">
        <f t="shared" si="276"/>
        <v>49.838773052685426</v>
      </c>
      <c r="G2540" s="1">
        <f t="shared" si="277"/>
        <v>2.3208585136881312E-2</v>
      </c>
      <c r="H2540" s="1">
        <f t="shared" si="278"/>
        <v>3.9087932564531713</v>
      </c>
      <c r="I2540" s="1">
        <f t="shared" si="280"/>
        <v>-3.7632330197576143</v>
      </c>
      <c r="K2540">
        <f t="shared" si="279"/>
        <v>3.2444884910479252E-4</v>
      </c>
    </row>
    <row r="2541" spans="1:11" ht="14.4" customHeight="1">
      <c r="A2541" s="2">
        <v>8.4770000000000003</v>
      </c>
      <c r="B2541" s="2">
        <v>57.053840000000001</v>
      </c>
      <c r="C2541" s="2">
        <v>7.0459999999999995E-2</v>
      </c>
      <c r="D2541" s="1">
        <f t="shared" si="274"/>
        <v>48.639249786871275</v>
      </c>
      <c r="E2541" s="1">
        <f t="shared" si="275"/>
        <v>2.3486666666666666E-2</v>
      </c>
      <c r="F2541" s="1">
        <f t="shared" si="276"/>
        <v>49.781623633532256</v>
      </c>
      <c r="G2541" s="1">
        <f t="shared" si="277"/>
        <v>2.3215098840084492E-2</v>
      </c>
      <c r="H2541" s="1">
        <f t="shared" si="278"/>
        <v>3.9076459125893952</v>
      </c>
      <c r="I2541" s="1">
        <f t="shared" si="280"/>
        <v>-3.7629523999236021</v>
      </c>
      <c r="K2541">
        <f t="shared" si="279"/>
        <v>4.8610882352939606E-4</v>
      </c>
    </row>
    <row r="2542" spans="1:11" ht="14.4" customHeight="1">
      <c r="A2542" s="2">
        <v>8.48</v>
      </c>
      <c r="B2542" s="2">
        <v>56.987290000000002</v>
      </c>
      <c r="C2542" s="2">
        <v>7.0489999999999997E-2</v>
      </c>
      <c r="D2542" s="1">
        <f t="shared" si="274"/>
        <v>48.582514919011089</v>
      </c>
      <c r="E2542" s="1">
        <f t="shared" si="275"/>
        <v>2.3496666666666666E-2</v>
      </c>
      <c r="F2542" s="1">
        <f t="shared" si="276"/>
        <v>49.724042077891454</v>
      </c>
      <c r="G2542" s="1">
        <f t="shared" si="277"/>
        <v>2.3224869315336832E-2</v>
      </c>
      <c r="H2542" s="1">
        <f t="shared" si="278"/>
        <v>3.9064885601581243</v>
      </c>
      <c r="I2542" s="1">
        <f t="shared" si="280"/>
        <v>-3.7625316211942197</v>
      </c>
      <c r="K2542">
        <f t="shared" si="279"/>
        <v>3.2369073600464862E-4</v>
      </c>
    </row>
    <row r="2543" spans="1:11" ht="14.4" customHeight="1">
      <c r="A2543" s="2">
        <v>8.4830000000000005</v>
      </c>
      <c r="B2543" s="2">
        <v>56.91948</v>
      </c>
      <c r="C2543" s="2">
        <v>7.0510000000000003E-2</v>
      </c>
      <c r="D2543" s="1">
        <f t="shared" si="274"/>
        <v>48.524705882352947</v>
      </c>
      <c r="E2543" s="1">
        <f t="shared" si="275"/>
        <v>2.3503333333333334E-2</v>
      </c>
      <c r="F2543" s="1">
        <f t="shared" si="276"/>
        <v>49.665198219607852</v>
      </c>
      <c r="G2543" s="1">
        <f t="shared" si="277"/>
        <v>2.3231382912470917E-2</v>
      </c>
      <c r="H2543" s="1">
        <f t="shared" si="278"/>
        <v>3.9053044507921011</v>
      </c>
      <c r="I2543" s="1">
        <f t="shared" si="280"/>
        <v>-3.7622512026557278</v>
      </c>
      <c r="K2543">
        <f t="shared" si="279"/>
        <v>4.8495098039214127E-4</v>
      </c>
    </row>
    <row r="2544" spans="1:11" ht="14.4" customHeight="1">
      <c r="A2544" s="2">
        <v>8.4860000000000007</v>
      </c>
      <c r="B2544" s="2">
        <v>56.850020000000001</v>
      </c>
      <c r="C2544" s="2">
        <v>7.0540000000000005E-2</v>
      </c>
      <c r="D2544" s="1">
        <f t="shared" si="274"/>
        <v>48.465490196078441</v>
      </c>
      <c r="E2544" s="1">
        <f t="shared" si="275"/>
        <v>2.3513333333333334E-2</v>
      </c>
      <c r="F2544" s="1">
        <f t="shared" si="276"/>
        <v>49.605075422222228</v>
      </c>
      <c r="G2544" s="1">
        <f t="shared" si="277"/>
        <v>2.3241153228621986E-2</v>
      </c>
      <c r="H2544" s="1">
        <f t="shared" si="278"/>
        <v>3.9040931555567573</v>
      </c>
      <c r="I2544" s="1">
        <f t="shared" si="280"/>
        <v>-3.7618307256554901</v>
      </c>
      <c r="K2544">
        <f t="shared" si="279"/>
        <v>4.843521312871139E-4</v>
      </c>
    </row>
    <row r="2545" spans="1:11" ht="14.4" customHeight="1">
      <c r="A2545" s="2">
        <v>8.4890000000000008</v>
      </c>
      <c r="B2545" s="2">
        <v>56.77899</v>
      </c>
      <c r="C2545" s="2">
        <v>7.0569999999999994E-2</v>
      </c>
      <c r="D2545" s="1">
        <f t="shared" si="274"/>
        <v>48.404936061381079</v>
      </c>
      <c r="E2545" s="1">
        <f t="shared" si="275"/>
        <v>2.352333333333333E-2</v>
      </c>
      <c r="F2545" s="1">
        <f t="shared" si="276"/>
        <v>49.543581507331631</v>
      </c>
      <c r="G2545" s="1">
        <f t="shared" si="277"/>
        <v>2.325092344931513E-2</v>
      </c>
      <c r="H2545" s="1">
        <f t="shared" si="278"/>
        <v>3.9028527167110898</v>
      </c>
      <c r="I2545" s="1">
        <f t="shared" si="280"/>
        <v>-3.7614104294874076</v>
      </c>
      <c r="K2545">
        <f t="shared" si="279"/>
        <v>3.224897129867454E-4</v>
      </c>
    </row>
    <row r="2546" spans="1:11" ht="14.4" customHeight="1">
      <c r="A2546" s="2">
        <v>8.4920000000000009</v>
      </c>
      <c r="B2546" s="2">
        <v>56.70514</v>
      </c>
      <c r="C2546" s="2">
        <v>7.059E-2</v>
      </c>
      <c r="D2546" s="1">
        <f t="shared" si="274"/>
        <v>48.341977834612116</v>
      </c>
      <c r="E2546" s="1">
        <f t="shared" si="275"/>
        <v>2.3529999999999999E-2</v>
      </c>
      <c r="F2546" s="1">
        <f t="shared" si="276"/>
        <v>49.47946457306054</v>
      </c>
      <c r="G2546" s="1">
        <f t="shared" si="277"/>
        <v>2.3257436876745845E-2</v>
      </c>
      <c r="H2546" s="1">
        <f t="shared" si="278"/>
        <v>3.9015577263877383</v>
      </c>
      <c r="I2546" s="1">
        <f t="shared" si="280"/>
        <v>-3.7611303324283996</v>
      </c>
      <c r="K2546">
        <f t="shared" si="279"/>
        <v>3.2213344700209056E-4</v>
      </c>
    </row>
    <row r="2547" spans="1:11" ht="14.4" customHeight="1">
      <c r="A2547" s="2">
        <v>8.4939999999999998</v>
      </c>
      <c r="B2547" s="2">
        <v>56.653619999999997</v>
      </c>
      <c r="C2547" s="2">
        <v>7.0610000000000006E-2</v>
      </c>
      <c r="D2547" s="1">
        <f t="shared" si="274"/>
        <v>48.298056265984663</v>
      </c>
      <c r="E2547" s="1">
        <f t="shared" si="275"/>
        <v>2.3536666666666668E-2</v>
      </c>
      <c r="F2547" s="1">
        <f t="shared" si="276"/>
        <v>49.434831516965062</v>
      </c>
      <c r="G2547" s="1">
        <f t="shared" si="277"/>
        <v>2.3263950261752098E-2</v>
      </c>
      <c r="H2547" s="1">
        <f t="shared" si="278"/>
        <v>3.9006552671702344</v>
      </c>
      <c r="I2547" s="1">
        <f t="shared" si="280"/>
        <v>-3.7608503156254001</v>
      </c>
      <c r="K2547">
        <f t="shared" si="279"/>
        <v>3.2183415743102217E-4</v>
      </c>
    </row>
    <row r="2548" spans="1:11" ht="14.4" customHeight="1">
      <c r="A2548" s="2">
        <v>8.4960000000000004</v>
      </c>
      <c r="B2548" s="2">
        <v>56.599820000000001</v>
      </c>
      <c r="C2548" s="2">
        <v>7.0629999999999998E-2</v>
      </c>
      <c r="D2548" s="1">
        <f t="shared" si="274"/>
        <v>48.252190963341867</v>
      </c>
      <c r="E2548" s="1">
        <f t="shared" si="275"/>
        <v>2.3543333333333333E-2</v>
      </c>
      <c r="F2548" s="1">
        <f t="shared" si="276"/>
        <v>49.388208379255474</v>
      </c>
      <c r="G2548" s="1">
        <f t="shared" si="277"/>
        <v>2.3270463604334227E-2</v>
      </c>
      <c r="H2548" s="1">
        <f t="shared" si="278"/>
        <v>3.8997116989250622</v>
      </c>
      <c r="I2548" s="1">
        <f t="shared" si="280"/>
        <v>-3.7605703790329503</v>
      </c>
      <c r="K2548">
        <f t="shared" si="279"/>
        <v>3.2152097186710887E-4</v>
      </c>
    </row>
    <row r="2549" spans="1:11" ht="14.4" customHeight="1">
      <c r="A2549" s="2">
        <v>8.4979999999999993</v>
      </c>
      <c r="B2549" s="2">
        <v>56.543410000000002</v>
      </c>
      <c r="C2549" s="2">
        <v>7.0650000000000004E-2</v>
      </c>
      <c r="D2549" s="1">
        <f t="shared" si="274"/>
        <v>48.204100596760455</v>
      </c>
      <c r="E2549" s="1">
        <f t="shared" si="275"/>
        <v>2.3550000000000001E-2</v>
      </c>
      <c r="F2549" s="1">
        <f t="shared" si="276"/>
        <v>49.339307165814162</v>
      </c>
      <c r="G2549" s="1">
        <f t="shared" si="277"/>
        <v>2.3276976904493218E-2</v>
      </c>
      <c r="H2549" s="1">
        <f t="shared" si="278"/>
        <v>3.8987210689639937</v>
      </c>
      <c r="I2549" s="1">
        <f t="shared" si="280"/>
        <v>-3.7602905226056023</v>
      </c>
      <c r="K2549">
        <f t="shared" si="279"/>
        <v>1.6059590792827212E-4</v>
      </c>
    </row>
    <row r="2550" spans="1:11" ht="14.4" customHeight="1">
      <c r="A2550" s="2">
        <v>8.5</v>
      </c>
      <c r="B2550" s="2">
        <v>56.483989999999999</v>
      </c>
      <c r="C2550" s="2">
        <v>7.0660000000000001E-2</v>
      </c>
      <c r="D2550" s="1">
        <f t="shared" si="274"/>
        <v>48.153444160272812</v>
      </c>
      <c r="E2550" s="1">
        <f t="shared" si="275"/>
        <v>2.3553333333333332E-2</v>
      </c>
      <c r="F2550" s="1">
        <f t="shared" si="276"/>
        <v>49.287618281727774</v>
      </c>
      <c r="G2550" s="1">
        <f t="shared" si="277"/>
        <v>2.3280233538664125E-2</v>
      </c>
      <c r="H2550" s="1">
        <f t="shared" si="278"/>
        <v>3.8976728990330298</v>
      </c>
      <c r="I2550" s="1">
        <f t="shared" si="280"/>
        <v>-3.760150624439659</v>
      </c>
      <c r="K2550">
        <f t="shared" si="279"/>
        <v>3.2084626314303932E-4</v>
      </c>
    </row>
    <row r="2551" spans="1:11" ht="14.4" customHeight="1">
      <c r="A2551" s="2">
        <v>8.5020000000000007</v>
      </c>
      <c r="B2551" s="2">
        <v>56.421810000000001</v>
      </c>
      <c r="C2551" s="2">
        <v>7.0680000000000007E-2</v>
      </c>
      <c r="D2551" s="1">
        <f t="shared" si="274"/>
        <v>48.100434782608701</v>
      </c>
      <c r="E2551" s="1">
        <f t="shared" si="275"/>
        <v>2.3560000000000001E-2</v>
      </c>
      <c r="F2551" s="1">
        <f t="shared" si="276"/>
        <v>49.233681026086963</v>
      </c>
      <c r="G2551" s="1">
        <f t="shared" si="277"/>
        <v>2.3286746775189118E-2</v>
      </c>
      <c r="H2551" s="1">
        <f t="shared" si="278"/>
        <v>3.8965779629855257</v>
      </c>
      <c r="I2551" s="1">
        <f t="shared" si="280"/>
        <v>-3.7598708881748819</v>
      </c>
      <c r="K2551">
        <f t="shared" si="279"/>
        <v>3.2048715544182098E-4</v>
      </c>
    </row>
    <row r="2552" spans="1:11" ht="14.4" customHeight="1">
      <c r="A2552" s="2">
        <v>8.5039999999999996</v>
      </c>
      <c r="B2552" s="2">
        <v>56.357619999999997</v>
      </c>
      <c r="C2552" s="2">
        <v>7.0699999999999999E-2</v>
      </c>
      <c r="D2552" s="1">
        <f t="shared" si="274"/>
        <v>48.045711849957378</v>
      </c>
      <c r="E2552" s="1">
        <f t="shared" si="275"/>
        <v>2.3566666666666666E-2</v>
      </c>
      <c r="F2552" s="1">
        <f t="shared" si="276"/>
        <v>49.177989125888047</v>
      </c>
      <c r="G2552" s="1">
        <f t="shared" si="277"/>
        <v>2.329325996929214E-2</v>
      </c>
      <c r="H2552" s="1">
        <f t="shared" si="278"/>
        <v>3.8954461479059108</v>
      </c>
      <c r="I2552" s="1">
        <f t="shared" si="280"/>
        <v>-3.7595912319618119</v>
      </c>
      <c r="K2552">
        <f t="shared" si="279"/>
        <v>3.2011804489921975E-4</v>
      </c>
    </row>
    <row r="2553" spans="1:11" ht="14.4" customHeight="1">
      <c r="A2553" s="2">
        <v>8.5060000000000002</v>
      </c>
      <c r="B2553" s="2">
        <v>56.291919999999998</v>
      </c>
      <c r="C2553" s="2">
        <v>7.0720000000000005E-2</v>
      </c>
      <c r="D2553" s="1">
        <f t="shared" si="274"/>
        <v>47.989701619778351</v>
      </c>
      <c r="E2553" s="1">
        <f t="shared" si="275"/>
        <v>2.3573333333333335E-2</v>
      </c>
      <c r="F2553" s="1">
        <f t="shared" si="276"/>
        <v>49.120978852628589</v>
      </c>
      <c r="G2553" s="1">
        <f t="shared" si="277"/>
        <v>2.3299773120973522E-2</v>
      </c>
      <c r="H2553" s="1">
        <f t="shared" si="278"/>
        <v>3.8942862114218579</v>
      </c>
      <c r="I2553" s="1">
        <f t="shared" si="280"/>
        <v>-3.7593116557551638</v>
      </c>
      <c r="K2553">
        <f t="shared" si="279"/>
        <v>1.5987075873816182E-4</v>
      </c>
    </row>
    <row r="2554" spans="1:11" ht="14.4" customHeight="1">
      <c r="A2554" s="2">
        <v>8.5079999999999991</v>
      </c>
      <c r="B2554" s="2">
        <v>56.225119999999997</v>
      </c>
      <c r="C2554" s="2">
        <v>7.0730000000000001E-2</v>
      </c>
      <c r="D2554" s="1">
        <f t="shared" si="274"/>
        <v>47.932753623188411</v>
      </c>
      <c r="E2554" s="1">
        <f t="shared" si="275"/>
        <v>2.3576666666666666E-2</v>
      </c>
      <c r="F2554" s="1">
        <f t="shared" si="276"/>
        <v>49.062848177777781</v>
      </c>
      <c r="G2554" s="1">
        <f t="shared" si="277"/>
        <v>2.3303029680906459E-2</v>
      </c>
      <c r="H2554" s="1">
        <f t="shared" si="278"/>
        <v>3.8931020921345731</v>
      </c>
      <c r="I2554" s="1">
        <f t="shared" si="280"/>
        <v>-3.7591718976400958</v>
      </c>
      <c r="K2554">
        <f t="shared" si="279"/>
        <v>3.1936072747933185E-4</v>
      </c>
    </row>
    <row r="2555" spans="1:11" ht="14.4" customHeight="1">
      <c r="A2555" s="2">
        <v>8.51</v>
      </c>
      <c r="B2555" s="2">
        <v>56.157919999999997</v>
      </c>
      <c r="C2555" s="2">
        <v>7.0749999999999993E-2</v>
      </c>
      <c r="D2555" s="1">
        <f t="shared" si="274"/>
        <v>47.875464620630865</v>
      </c>
      <c r="E2555" s="1">
        <f t="shared" si="275"/>
        <v>2.3583333333333331E-2</v>
      </c>
      <c r="F2555" s="1">
        <f t="shared" si="276"/>
        <v>49.00452766126741</v>
      </c>
      <c r="G2555" s="1">
        <f t="shared" si="277"/>
        <v>2.3309542768956963E-2</v>
      </c>
      <c r="H2555" s="1">
        <f t="shared" si="278"/>
        <v>3.8919126950922491</v>
      </c>
      <c r="I2555" s="1">
        <f t="shared" si="280"/>
        <v>-3.7588924413582139</v>
      </c>
      <c r="K2555">
        <f t="shared" si="279"/>
        <v>3.1898010798532344E-4</v>
      </c>
    </row>
    <row r="2556" spans="1:11" ht="14.4" customHeight="1">
      <c r="A2556" s="2">
        <v>8.5120000000000005</v>
      </c>
      <c r="B2556" s="2">
        <v>56.091180000000001</v>
      </c>
      <c r="C2556" s="2">
        <v>7.077E-2</v>
      </c>
      <c r="D2556" s="1">
        <f t="shared" si="274"/>
        <v>47.818567774936071</v>
      </c>
      <c r="E2556" s="1">
        <f t="shared" si="275"/>
        <v>2.359E-2</v>
      </c>
      <c r="F2556" s="1">
        <f t="shared" si="276"/>
        <v>48.94660778874681</v>
      </c>
      <c r="G2556" s="1">
        <f t="shared" si="277"/>
        <v>2.3316055814587427E-2</v>
      </c>
      <c r="H2556" s="1">
        <f t="shared" si="278"/>
        <v>3.8907300670603209</v>
      </c>
      <c r="I2556" s="1">
        <f t="shared" si="280"/>
        <v>-3.7586130649696767</v>
      </c>
      <c r="K2556">
        <f t="shared" si="279"/>
        <v>1.5930170502972233E-4</v>
      </c>
    </row>
    <row r="2557" spans="1:11" ht="14.4" customHeight="1">
      <c r="A2557" s="2">
        <v>8.5139999999999993</v>
      </c>
      <c r="B2557" s="2">
        <v>56.025359999999999</v>
      </c>
      <c r="C2557" s="2">
        <v>7.0779999999999996E-2</v>
      </c>
      <c r="D2557" s="1">
        <f t="shared" si="274"/>
        <v>47.762455242966759</v>
      </c>
      <c r="E2557" s="1">
        <f t="shared" si="275"/>
        <v>2.3593333333333331E-2</v>
      </c>
      <c r="F2557" s="1">
        <f t="shared" si="276"/>
        <v>48.889330770332492</v>
      </c>
      <c r="G2557" s="1">
        <f t="shared" si="277"/>
        <v>2.3319312321495315E-2</v>
      </c>
      <c r="H2557" s="1">
        <f t="shared" si="278"/>
        <v>3.8895591880193141</v>
      </c>
      <c r="I2557" s="1">
        <f t="shared" si="280"/>
        <v>-3.7584734067212984</v>
      </c>
      <c r="K2557">
        <f t="shared" si="279"/>
        <v>3.1823245240135054E-4</v>
      </c>
    </row>
    <row r="2558" spans="1:11" ht="14.4" customHeight="1">
      <c r="A2558" s="2">
        <v>8.516</v>
      </c>
      <c r="B2558" s="2">
        <v>55.960639999999998</v>
      </c>
      <c r="C2558" s="2">
        <v>7.0800000000000002E-2</v>
      </c>
      <c r="D2558" s="1">
        <f t="shared" si="274"/>
        <v>47.707280477408361</v>
      </c>
      <c r="E2558" s="1">
        <f t="shared" si="275"/>
        <v>2.3599999999999999E-2</v>
      </c>
      <c r="F2558" s="1">
        <f t="shared" si="276"/>
        <v>48.833172296675201</v>
      </c>
      <c r="G2558" s="1">
        <f t="shared" si="277"/>
        <v>2.3325825303496757E-2</v>
      </c>
      <c r="H2558" s="1">
        <f t="shared" si="278"/>
        <v>3.888409842104569</v>
      </c>
      <c r="I2558" s="1">
        <f t="shared" si="280"/>
        <v>-3.7581941500881149</v>
      </c>
      <c r="K2558">
        <f t="shared" si="279"/>
        <v>3.1786854219942307E-4</v>
      </c>
    </row>
    <row r="2559" spans="1:11" ht="14.4" customHeight="1">
      <c r="A2559" s="2">
        <v>8.5180000000000007</v>
      </c>
      <c r="B2559" s="2">
        <v>55.897300000000001</v>
      </c>
      <c r="C2559" s="2">
        <v>7.0819999999999994E-2</v>
      </c>
      <c r="D2559" s="1">
        <f t="shared" si="274"/>
        <v>47.653282182438204</v>
      </c>
      <c r="E2559" s="1">
        <f t="shared" si="275"/>
        <v>2.3606666666666665E-2</v>
      </c>
      <c r="F2559" s="1">
        <f t="shared" si="276"/>
        <v>48.778217330491636</v>
      </c>
      <c r="G2559" s="1">
        <f t="shared" si="277"/>
        <v>2.3332338243079537E-2</v>
      </c>
      <c r="H2559" s="1">
        <f t="shared" si="278"/>
        <v>3.8872838470296136</v>
      </c>
      <c r="I2559" s="1">
        <f t="shared" si="280"/>
        <v>-3.7579149732354478</v>
      </c>
      <c r="K2559">
        <f t="shared" si="279"/>
        <v>1.5875679170240328E-4</v>
      </c>
    </row>
    <row r="2560" spans="1:11" ht="14.4" customHeight="1">
      <c r="A2560" s="2">
        <v>8.52</v>
      </c>
      <c r="B2560" s="2">
        <v>55.835729999999998</v>
      </c>
      <c r="C2560" s="2">
        <v>7.0830000000000004E-2</v>
      </c>
      <c r="D2560" s="1">
        <f t="shared" si="274"/>
        <v>47.600792838874689</v>
      </c>
      <c r="E2560" s="1">
        <f t="shared" si="275"/>
        <v>2.3610000000000003E-2</v>
      </c>
      <c r="F2560" s="1">
        <f t="shared" si="276"/>
        <v>48.724647557800516</v>
      </c>
      <c r="G2560" s="1">
        <f t="shared" si="277"/>
        <v>2.3335594696963887E-2</v>
      </c>
      <c r="H2560" s="1">
        <f t="shared" si="278"/>
        <v>3.8861850120745038</v>
      </c>
      <c r="I2560" s="1">
        <f t="shared" si="280"/>
        <v>-3.7577754147127331</v>
      </c>
      <c r="K2560">
        <f t="shared" si="279"/>
        <v>3.1716925262835737E-4</v>
      </c>
    </row>
    <row r="2561" spans="1:11" ht="14.4" customHeight="1">
      <c r="A2561" s="2">
        <v>8.5220000000000002</v>
      </c>
      <c r="B2561" s="2">
        <v>55.776130000000002</v>
      </c>
      <c r="C2561" s="2">
        <v>7.0849999999999996E-2</v>
      </c>
      <c r="D2561" s="1">
        <f t="shared" si="274"/>
        <v>47.549982949701629</v>
      </c>
      <c r="E2561" s="1">
        <f t="shared" si="275"/>
        <v>2.3616666666666664E-2</v>
      </c>
      <c r="F2561" s="1">
        <f t="shared" si="276"/>
        <v>48.672955047030413</v>
      </c>
      <c r="G2561" s="1">
        <f t="shared" si="277"/>
        <v>2.3342107572919716E-2</v>
      </c>
      <c r="H2561" s="1">
        <f t="shared" si="278"/>
        <v>3.8851235379880533</v>
      </c>
      <c r="I2561" s="1">
        <f t="shared" si="280"/>
        <v>-3.7574963574463562</v>
      </c>
      <c r="K2561">
        <f t="shared" si="279"/>
        <v>3.1683569195804231E-4</v>
      </c>
    </row>
    <row r="2562" spans="1:11" ht="14.4" customHeight="1">
      <c r="A2562" s="2">
        <v>8.5239999999999991</v>
      </c>
      <c r="B2562" s="2">
        <v>55.718350000000001</v>
      </c>
      <c r="C2562" s="2">
        <v>7.0870000000000002E-2</v>
      </c>
      <c r="D2562" s="1">
        <f t="shared" ref="D2562:D2625" si="281">B2562/$N$9</f>
        <v>47.500724637681166</v>
      </c>
      <c r="E2562" s="1">
        <f t="shared" ref="E2562:E2625" si="282">C2562/$N$5</f>
        <v>2.3623333333333333E-2</v>
      </c>
      <c r="F2562" s="1">
        <f t="shared" ref="F2562:F2625" si="283">(D2562*(1+E2562))</f>
        <v>48.622850089371987</v>
      </c>
      <c r="G2562" s="1">
        <f t="shared" ref="G2562:G2625" si="284">LN(1+E2562)</f>
        <v>2.334862040645827E-2</v>
      </c>
      <c r="H2562" s="1">
        <f t="shared" ref="H2562:H2625" si="285">LN(F2562)</f>
        <v>3.8840935868608191</v>
      </c>
      <c r="I2562" s="1">
        <f t="shared" si="280"/>
        <v>-3.7572173798479058</v>
      </c>
      <c r="K2562">
        <f t="shared" ref="K2562:K2625" si="286">(((B2562/1.17299999999999)+(B2563/1.17299999999999))/2)*(((C2563/3)-(C2562/3)))</f>
        <v>3.1651139528268566E-4</v>
      </c>
    </row>
    <row r="2563" spans="1:11" ht="14.4" customHeight="1">
      <c r="A2563" s="2">
        <v>8.5259999999999998</v>
      </c>
      <c r="B2563" s="2">
        <v>55.662010000000002</v>
      </c>
      <c r="C2563" s="2">
        <v>7.0889999999999995E-2</v>
      </c>
      <c r="D2563" s="1">
        <f t="shared" si="281"/>
        <v>47.452693947144084</v>
      </c>
      <c r="E2563" s="1">
        <f t="shared" si="282"/>
        <v>2.3629999999999998E-2</v>
      </c>
      <c r="F2563" s="1">
        <f t="shared" si="283"/>
        <v>48.574001105115101</v>
      </c>
      <c r="G2563" s="1">
        <f t="shared" si="284"/>
        <v>2.3355133197580098E-2</v>
      </c>
      <c r="H2563" s="1">
        <f t="shared" si="285"/>
        <v>3.8830884310811946</v>
      </c>
      <c r="I2563" s="1">
        <f t="shared" si="280"/>
        <v>-3.7569384818724125</v>
      </c>
      <c r="K2563">
        <f t="shared" si="286"/>
        <v>1.5809737141254737E-4</v>
      </c>
    </row>
    <row r="2564" spans="1:11" ht="14.4" customHeight="1">
      <c r="A2564" s="2">
        <v>8.5280000000000005</v>
      </c>
      <c r="B2564" s="2">
        <v>55.606920000000002</v>
      </c>
      <c r="C2564" s="2">
        <v>7.0900000000000005E-2</v>
      </c>
      <c r="D2564" s="1">
        <f t="shared" si="281"/>
        <v>47.405728900255767</v>
      </c>
      <c r="E2564" s="1">
        <f t="shared" si="282"/>
        <v>2.3633333333333336E-2</v>
      </c>
      <c r="F2564" s="1">
        <f t="shared" si="283"/>
        <v>48.52608429326515</v>
      </c>
      <c r="G2564" s="1">
        <f t="shared" si="284"/>
        <v>2.3358389577234916E-2</v>
      </c>
      <c r="H2564" s="1">
        <f t="shared" si="285"/>
        <v>3.8821014738495312</v>
      </c>
      <c r="I2564" s="1">
        <f t="shared" si="280"/>
        <v>-3.7567990627292325</v>
      </c>
      <c r="K2564">
        <f t="shared" si="286"/>
        <v>3.1588465473122838E-4</v>
      </c>
    </row>
    <row r="2565" spans="1:11" ht="14.4" customHeight="1">
      <c r="A2565" s="2">
        <v>8.5299999999999994</v>
      </c>
      <c r="B2565" s="2">
        <v>55.552889999999998</v>
      </c>
      <c r="C2565" s="2">
        <v>7.0919999999999997E-2</v>
      </c>
      <c r="D2565" s="1">
        <f t="shared" si="281"/>
        <v>47.359667519181592</v>
      </c>
      <c r="E2565" s="1">
        <f t="shared" si="282"/>
        <v>2.3639999999999998E-2</v>
      </c>
      <c r="F2565" s="1">
        <f t="shared" si="283"/>
        <v>48.479250059335051</v>
      </c>
      <c r="G2565" s="1">
        <f t="shared" si="284"/>
        <v>2.3364902304732694E-2</v>
      </c>
      <c r="H2565" s="1">
        <f t="shared" si="285"/>
        <v>3.8811358725682896</v>
      </c>
      <c r="I2565" s="1">
        <f t="shared" si="280"/>
        <v>-3.7565202841039418</v>
      </c>
      <c r="K2565">
        <f t="shared" si="286"/>
        <v>3.1557948280771511E-4</v>
      </c>
    </row>
    <row r="2566" spans="1:11" ht="14.4" customHeight="1">
      <c r="A2566" s="2">
        <v>8.532</v>
      </c>
      <c r="B2566" s="2">
        <v>55.49953</v>
      </c>
      <c r="C2566" s="2">
        <v>7.0940000000000003E-2</v>
      </c>
      <c r="D2566" s="1">
        <f t="shared" si="281"/>
        <v>47.314177323103159</v>
      </c>
      <c r="E2566" s="1">
        <f t="shared" si="282"/>
        <v>2.3646666666666667E-2</v>
      </c>
      <c r="F2566" s="1">
        <f t="shared" si="283"/>
        <v>48.432999902870137</v>
      </c>
      <c r="G2566" s="1">
        <f t="shared" si="284"/>
        <v>2.3371414989814911E-2</v>
      </c>
      <c r="H2566" s="1">
        <f t="shared" si="285"/>
        <v>3.8801813975665391</v>
      </c>
      <c r="I2566" s="1">
        <f t="shared" si="280"/>
        <v>-3.7562415849893616</v>
      </c>
      <c r="K2566">
        <f t="shared" si="286"/>
        <v>3.1527800511502467E-4</v>
      </c>
    </row>
    <row r="2567" spans="1:11" ht="14.4" customHeight="1">
      <c r="A2567" s="2">
        <v>8.5340000000000007</v>
      </c>
      <c r="B2567" s="2">
        <v>55.446800000000003</v>
      </c>
      <c r="C2567" s="2">
        <v>7.0959999999999995E-2</v>
      </c>
      <c r="D2567" s="1">
        <f t="shared" si="281"/>
        <v>47.269224211423712</v>
      </c>
      <c r="E2567" s="1">
        <f t="shared" si="282"/>
        <v>2.3653333333333332E-2</v>
      </c>
      <c r="F2567" s="1">
        <f t="shared" si="283"/>
        <v>48.387298928104585</v>
      </c>
      <c r="G2567" s="1">
        <f t="shared" si="284"/>
        <v>2.3377927632482556E-2</v>
      </c>
      <c r="H2567" s="1">
        <f t="shared" si="285"/>
        <v>3.879237360443923</v>
      </c>
      <c r="I2567" s="1">
        <f t="shared" si="280"/>
        <v>-3.7559629653406366</v>
      </c>
      <c r="K2567">
        <f t="shared" si="286"/>
        <v>1.5749013924431691E-4</v>
      </c>
    </row>
    <row r="2568" spans="1:11" ht="14.4" customHeight="1">
      <c r="A2568" s="2">
        <v>8.5359999999999996</v>
      </c>
      <c r="B2568" s="2">
        <v>55.394759999999998</v>
      </c>
      <c r="C2568" s="2">
        <v>7.0970000000000005E-2</v>
      </c>
      <c r="D2568" s="1">
        <f t="shared" si="281"/>
        <v>47.224859335038367</v>
      </c>
      <c r="E2568" s="1">
        <f t="shared" si="282"/>
        <v>2.365666666666667E-2</v>
      </c>
      <c r="F2568" s="1">
        <f t="shared" si="283"/>
        <v>48.342042090707594</v>
      </c>
      <c r="G2568" s="1">
        <f t="shared" si="284"/>
        <v>2.3381183937911002E-2</v>
      </c>
      <c r="H2568" s="1">
        <f t="shared" si="285"/>
        <v>3.8783016187088379</v>
      </c>
      <c r="I2568" s="1">
        <f t="shared" si="280"/>
        <v>-3.7558236853019724</v>
      </c>
      <c r="K2568">
        <f t="shared" si="286"/>
        <v>3.1468630292673941E-4</v>
      </c>
    </row>
    <row r="2569" spans="1:11" ht="14.4" customHeight="1">
      <c r="A2569" s="2">
        <v>8.5380000000000003</v>
      </c>
      <c r="B2569" s="2">
        <v>55.343350000000001</v>
      </c>
      <c r="C2569" s="2">
        <v>7.0989999999999998E-2</v>
      </c>
      <c r="D2569" s="1">
        <f t="shared" si="281"/>
        <v>47.181031543052015</v>
      </c>
      <c r="E2569" s="1">
        <f t="shared" si="282"/>
        <v>2.3663333333333331E-2</v>
      </c>
      <c r="F2569" s="1">
        <f t="shared" si="283"/>
        <v>48.297492019465771</v>
      </c>
      <c r="G2569" s="1">
        <f t="shared" si="284"/>
        <v>2.3387696516957497E-2</v>
      </c>
      <c r="H2569" s="1">
        <f t="shared" si="285"/>
        <v>3.8773796342475539</v>
      </c>
      <c r="I2569" s="1">
        <f t="shared" si="280"/>
        <v>-3.7555451847680597</v>
      </c>
      <c r="K2569">
        <f t="shared" si="286"/>
        <v>3.1439704461504636E-4</v>
      </c>
    </row>
    <row r="2570" spans="1:11" ht="14.4" customHeight="1">
      <c r="A2570" s="2">
        <v>8.5399999999999991</v>
      </c>
      <c r="B2570" s="2">
        <v>55.292969999999997</v>
      </c>
      <c r="C2570" s="2">
        <v>7.1010000000000004E-2</v>
      </c>
      <c r="D2570" s="1">
        <f t="shared" si="281"/>
        <v>47.138081841432232</v>
      </c>
      <c r="E2570" s="1">
        <f t="shared" si="282"/>
        <v>2.367E-2</v>
      </c>
      <c r="F2570" s="1">
        <f t="shared" si="283"/>
        <v>48.253840238618935</v>
      </c>
      <c r="G2570" s="1">
        <f t="shared" si="284"/>
        <v>2.3394209053590583E-2</v>
      </c>
      <c r="H2570" s="1">
        <f t="shared" si="285"/>
        <v>3.8764754150555421</v>
      </c>
      <c r="I2570" s="1">
        <f t="shared" si="280"/>
        <v>-3.7552667635880872</v>
      </c>
      <c r="K2570">
        <f t="shared" si="286"/>
        <v>3.1404609263988991E-4</v>
      </c>
    </row>
    <row r="2571" spans="1:11" ht="14.4" customHeight="1">
      <c r="A2571" s="2">
        <v>8.5429999999999993</v>
      </c>
      <c r="B2571" s="2">
        <v>55.219850000000001</v>
      </c>
      <c r="C2571" s="2">
        <v>7.1029999999999996E-2</v>
      </c>
      <c r="D2571" s="1">
        <f t="shared" si="281"/>
        <v>47.075745950554143</v>
      </c>
      <c r="E2571" s="1">
        <f t="shared" si="282"/>
        <v>2.3676666666666665E-2</v>
      </c>
      <c r="F2571" s="1">
        <f t="shared" si="283"/>
        <v>48.19034269551009</v>
      </c>
      <c r="G2571" s="1">
        <f t="shared" si="284"/>
        <v>2.3400721547810591E-2</v>
      </c>
      <c r="H2571" s="1">
        <f t="shared" si="285"/>
        <v>3.8751586419676922</v>
      </c>
      <c r="I2571" s="1">
        <f t="shared" ref="I2571:I2634" si="287">LN(G2571)</f>
        <v>-3.7549884217173606</v>
      </c>
      <c r="K2571">
        <f t="shared" si="286"/>
        <v>3.1363819266847035E-4</v>
      </c>
    </row>
    <row r="2572" spans="1:11" ht="14.4" customHeight="1">
      <c r="A2572" s="2">
        <v>8.5459999999999994</v>
      </c>
      <c r="B2572" s="2">
        <v>55.149430000000002</v>
      </c>
      <c r="C2572" s="2">
        <v>7.1050000000000002E-2</v>
      </c>
      <c r="D2572" s="1">
        <f t="shared" si="281"/>
        <v>47.015711849957384</v>
      </c>
      <c r="E2572" s="1">
        <f t="shared" si="282"/>
        <v>2.3683333333333334E-2</v>
      </c>
      <c r="F2572" s="1">
        <f t="shared" si="283"/>
        <v>48.129200625603872</v>
      </c>
      <c r="G2572" s="1">
        <f t="shared" si="284"/>
        <v>2.3407233999618512E-2</v>
      </c>
      <c r="H2572" s="1">
        <f t="shared" si="285"/>
        <v>3.8738890745256045</v>
      </c>
      <c r="I2572" s="1">
        <f t="shared" si="287"/>
        <v>-3.7547101591111955</v>
      </c>
      <c r="K2572">
        <f t="shared" si="286"/>
        <v>4.698698209718519E-4</v>
      </c>
    </row>
    <row r="2573" spans="1:11" ht="14.4" customHeight="1">
      <c r="A2573" s="2">
        <v>8.5489999999999995</v>
      </c>
      <c r="B2573" s="2">
        <v>55.082030000000003</v>
      </c>
      <c r="C2573" s="2">
        <v>7.1080000000000004E-2</v>
      </c>
      <c r="D2573" s="1">
        <f t="shared" si="281"/>
        <v>46.958252344416039</v>
      </c>
      <c r="E2573" s="1">
        <f t="shared" si="282"/>
        <v>2.3693333333333334E-2</v>
      </c>
      <c r="F2573" s="1">
        <f t="shared" si="283"/>
        <v>48.07084986996307</v>
      </c>
      <c r="G2573" s="1">
        <f t="shared" si="284"/>
        <v>2.3417002597808535E-2</v>
      </c>
      <c r="H2573" s="1">
        <f t="shared" si="285"/>
        <v>3.8726759615907116</v>
      </c>
      <c r="I2573" s="1">
        <f t="shared" si="287"/>
        <v>-3.7542929137254042</v>
      </c>
      <c r="K2573">
        <f t="shared" si="286"/>
        <v>3.1287229326506778E-4</v>
      </c>
    </row>
    <row r="2574" spans="1:11" ht="14.4" customHeight="1">
      <c r="A2574" s="2">
        <v>8.5519999999999996</v>
      </c>
      <c r="B2574" s="2">
        <v>55.01773</v>
      </c>
      <c r="C2574" s="2">
        <v>7.1099999999999997E-2</v>
      </c>
      <c r="D2574" s="1">
        <f t="shared" si="281"/>
        <v>46.903435635123621</v>
      </c>
      <c r="E2574" s="1">
        <f t="shared" si="282"/>
        <v>2.3699999999999999E-2</v>
      </c>
      <c r="F2574" s="1">
        <f t="shared" si="283"/>
        <v>48.015047059676057</v>
      </c>
      <c r="G2574" s="1">
        <f t="shared" si="284"/>
        <v>2.342351494358811E-2</v>
      </c>
      <c r="H2574" s="1">
        <f t="shared" si="285"/>
        <v>3.8715144421930914</v>
      </c>
      <c r="I2574" s="1">
        <f t="shared" si="287"/>
        <v>-3.7540148490854999</v>
      </c>
      <c r="K2574">
        <f t="shared" si="286"/>
        <v>4.687742966751767E-4</v>
      </c>
    </row>
    <row r="2575" spans="1:11" ht="14.4" customHeight="1">
      <c r="A2575" s="2">
        <v>8.5549999999999997</v>
      </c>
      <c r="B2575" s="2">
        <v>54.956719999999997</v>
      </c>
      <c r="C2575" s="2">
        <v>7.1129999999999999E-2</v>
      </c>
      <c r="D2575" s="1">
        <f t="shared" si="281"/>
        <v>46.851423699914754</v>
      </c>
      <c r="E2575" s="1">
        <f t="shared" si="282"/>
        <v>2.3709999999999998E-2</v>
      </c>
      <c r="F2575" s="1">
        <f t="shared" si="283"/>
        <v>47.962270955839728</v>
      </c>
      <c r="G2575" s="1">
        <f t="shared" si="284"/>
        <v>2.3433283382737986E-2</v>
      </c>
      <c r="H2575" s="1">
        <f t="shared" si="285"/>
        <v>3.8704146800774821</v>
      </c>
      <c r="I2575" s="1">
        <f t="shared" si="287"/>
        <v>-3.7535979004402527</v>
      </c>
      <c r="K2575">
        <f t="shared" si="286"/>
        <v>3.1217891446443471E-4</v>
      </c>
    </row>
    <row r="2576" spans="1:11" ht="14.4" customHeight="1">
      <c r="A2576" s="2">
        <v>8.5579999999999998</v>
      </c>
      <c r="B2576" s="2">
        <v>54.899039999999999</v>
      </c>
      <c r="C2576" s="2">
        <v>7.1150000000000005E-2</v>
      </c>
      <c r="D2576" s="1">
        <f t="shared" si="281"/>
        <v>46.802250639386195</v>
      </c>
      <c r="E2576" s="1">
        <f t="shared" si="282"/>
        <v>2.3716666666666667E-2</v>
      </c>
      <c r="F2576" s="1">
        <f t="shared" si="283"/>
        <v>47.912244017050298</v>
      </c>
      <c r="G2576" s="1">
        <f t="shared" si="284"/>
        <v>2.3439795622492671E-2</v>
      </c>
      <c r="H2576" s="1">
        <f t="shared" si="285"/>
        <v>3.8693710879749537</v>
      </c>
      <c r="I2576" s="1">
        <f t="shared" si="287"/>
        <v>-3.7533200334882713</v>
      </c>
      <c r="K2576">
        <f t="shared" si="286"/>
        <v>3.1186015913605406E-4</v>
      </c>
    </row>
    <row r="2577" spans="1:11" ht="14.4" customHeight="1">
      <c r="A2577" s="2">
        <v>8.5609999999999999</v>
      </c>
      <c r="B2577" s="2">
        <v>54.844549999999998</v>
      </c>
      <c r="C2577" s="2">
        <v>7.1169999999999997E-2</v>
      </c>
      <c r="D2577" s="1">
        <f t="shared" si="281"/>
        <v>46.755797101449282</v>
      </c>
      <c r="E2577" s="1">
        <f t="shared" si="282"/>
        <v>2.3723333333333332E-2</v>
      </c>
      <c r="F2577" s="1">
        <f t="shared" si="283"/>
        <v>47.865000461352665</v>
      </c>
      <c r="G2577" s="1">
        <f t="shared" si="284"/>
        <v>2.3446307819838367E-2</v>
      </c>
      <c r="H2577" s="1">
        <f t="shared" si="285"/>
        <v>3.8683845580369391</v>
      </c>
      <c r="I2577" s="1">
        <f t="shared" si="287"/>
        <v>-3.7530422455336554</v>
      </c>
      <c r="K2577">
        <f t="shared" si="286"/>
        <v>4.6733755328216733E-4</v>
      </c>
    </row>
    <row r="2578" spans="1:11" ht="14.4" customHeight="1">
      <c r="A2578" s="2">
        <v>8.5640000000000001</v>
      </c>
      <c r="B2578" s="2">
        <v>54.792839999999998</v>
      </c>
      <c r="C2578" s="2">
        <v>7.1199999999999999E-2</v>
      </c>
      <c r="D2578" s="1">
        <f t="shared" si="281"/>
        <v>46.71171355498722</v>
      </c>
      <c r="E2578" s="1">
        <f t="shared" si="282"/>
        <v>2.3733333333333332E-2</v>
      </c>
      <c r="F2578" s="1">
        <f t="shared" si="283"/>
        <v>47.820338223358917</v>
      </c>
      <c r="G2578" s="1">
        <f t="shared" si="284"/>
        <v>2.3456076036341259E-2</v>
      </c>
      <c r="H2578" s="1">
        <f t="shared" si="285"/>
        <v>3.8674510348483055</v>
      </c>
      <c r="I2578" s="1">
        <f t="shared" si="287"/>
        <v>-3.7526257116246722</v>
      </c>
      <c r="K2578">
        <f t="shared" si="286"/>
        <v>4.6683469735735059E-4</v>
      </c>
    </row>
    <row r="2579" spans="1:11" ht="14.4" customHeight="1">
      <c r="A2579" s="2">
        <v>8.5679999999999996</v>
      </c>
      <c r="B2579" s="2">
        <v>54.726579999999998</v>
      </c>
      <c r="C2579" s="2">
        <v>7.1230000000000002E-2</v>
      </c>
      <c r="D2579" s="1">
        <f t="shared" si="281"/>
        <v>46.655225916453546</v>
      </c>
      <c r="E2579" s="1">
        <f t="shared" si="282"/>
        <v>2.3743333333333335E-2</v>
      </c>
      <c r="F2579" s="1">
        <f t="shared" si="283"/>
        <v>47.76297649712987</v>
      </c>
      <c r="G2579" s="1">
        <f t="shared" si="284"/>
        <v>2.3465844157426811E-2</v>
      </c>
      <c r="H2579" s="1">
        <f t="shared" si="285"/>
        <v>3.8662507891091193</v>
      </c>
      <c r="I2579" s="1">
        <f t="shared" si="287"/>
        <v>-3.7522093552101725</v>
      </c>
      <c r="K2579">
        <f t="shared" si="286"/>
        <v>4.6627182438191162E-4</v>
      </c>
    </row>
    <row r="2580" spans="1:11" ht="14.4" customHeight="1">
      <c r="A2580" s="2">
        <v>8.5719999999999992</v>
      </c>
      <c r="B2580" s="2">
        <v>54.660789999999999</v>
      </c>
      <c r="C2580" s="2">
        <v>7.1260000000000004E-2</v>
      </c>
      <c r="D2580" s="1">
        <f t="shared" si="281"/>
        <v>46.599138959931807</v>
      </c>
      <c r="E2580" s="1">
        <f t="shared" si="282"/>
        <v>2.3753333333333335E-2</v>
      </c>
      <c r="F2580" s="1">
        <f t="shared" si="283"/>
        <v>47.706023840693383</v>
      </c>
      <c r="G2580" s="1">
        <f t="shared" si="284"/>
        <v>2.3475612183097325E-2</v>
      </c>
      <c r="H2580" s="1">
        <f t="shared" si="285"/>
        <v>3.8650576758893087</v>
      </c>
      <c r="I2580" s="1">
        <f t="shared" si="287"/>
        <v>-3.7517931761406249</v>
      </c>
      <c r="K2580">
        <f t="shared" si="286"/>
        <v>4.6577608695650671E-4</v>
      </c>
    </row>
    <row r="2581" spans="1:11" ht="14.4" customHeight="1">
      <c r="A2581" s="2">
        <v>8.5749999999999993</v>
      </c>
      <c r="B2581" s="2">
        <v>54.610280000000003</v>
      </c>
      <c r="C2581" s="2">
        <v>7.1290000000000006E-2</v>
      </c>
      <c r="D2581" s="1">
        <f t="shared" si="281"/>
        <v>46.556078431372562</v>
      </c>
      <c r="E2581" s="1">
        <f t="shared" si="282"/>
        <v>2.3763333333333334E-2</v>
      </c>
      <c r="F2581" s="1">
        <f t="shared" si="283"/>
        <v>47.662406041830081</v>
      </c>
      <c r="G2581" s="1">
        <f t="shared" si="284"/>
        <v>2.3485380113354444E-2</v>
      </c>
      <c r="H2581" s="1">
        <f t="shared" si="285"/>
        <v>3.8641429538590026</v>
      </c>
      <c r="I2581" s="1">
        <f t="shared" si="287"/>
        <v>-3.7513771742667155</v>
      </c>
      <c r="K2581">
        <f t="shared" si="286"/>
        <v>3.1022813299226354E-4</v>
      </c>
    </row>
    <row r="2582" spans="1:11" ht="14.4" customHeight="1">
      <c r="A2582" s="2">
        <v>8.5779999999999994</v>
      </c>
      <c r="B2582" s="2">
        <v>54.558999999999997</v>
      </c>
      <c r="C2582" s="2">
        <v>7.1309999999999998E-2</v>
      </c>
      <c r="D2582" s="1">
        <f t="shared" si="281"/>
        <v>46.512361466325665</v>
      </c>
      <c r="E2582" s="1">
        <f t="shared" si="282"/>
        <v>2.3769999999999999E-2</v>
      </c>
      <c r="F2582" s="1">
        <f t="shared" si="283"/>
        <v>47.617960298380225</v>
      </c>
      <c r="G2582" s="1">
        <f t="shared" si="284"/>
        <v>2.3491892013852669E-2</v>
      </c>
      <c r="H2582" s="1">
        <f t="shared" si="285"/>
        <v>3.863210007264005</v>
      </c>
      <c r="I2582" s="1">
        <f t="shared" si="287"/>
        <v>-3.7510999380524752</v>
      </c>
      <c r="K2582">
        <f t="shared" si="286"/>
        <v>3.0993586246102394E-4</v>
      </c>
    </row>
    <row r="2583" spans="1:11" ht="14.4" customHeight="1">
      <c r="A2583" s="2">
        <v>8.5809999999999995</v>
      </c>
      <c r="B2583" s="2">
        <v>54.507429999999999</v>
      </c>
      <c r="C2583" s="2">
        <v>7.1330000000000005E-2</v>
      </c>
      <c r="D2583" s="1">
        <f t="shared" si="281"/>
        <v>46.468397271952263</v>
      </c>
      <c r="E2583" s="1">
        <f t="shared" si="282"/>
        <v>2.3776666666666668E-2</v>
      </c>
      <c r="F2583" s="1">
        <f t="shared" si="283"/>
        <v>47.573260864421712</v>
      </c>
      <c r="G2583" s="1">
        <f t="shared" si="284"/>
        <v>2.3498403871946107E-2</v>
      </c>
      <c r="H2583" s="1">
        <f t="shared" si="285"/>
        <v>3.8622708568529083</v>
      </c>
      <c r="I2583" s="1">
        <f t="shared" si="287"/>
        <v>-3.7508227804814336</v>
      </c>
      <c r="K2583">
        <f t="shared" si="286"/>
        <v>4.6446253196929447E-4</v>
      </c>
    </row>
    <row r="2584" spans="1:11" ht="14.4" customHeight="1">
      <c r="A2584" s="2">
        <v>8.5839999999999996</v>
      </c>
      <c r="B2584" s="2">
        <v>54.455480000000001</v>
      </c>
      <c r="C2584" s="2">
        <v>7.1360000000000007E-2</v>
      </c>
      <c r="D2584" s="1">
        <f t="shared" si="281"/>
        <v>46.424109121909645</v>
      </c>
      <c r="E2584" s="1">
        <f t="shared" si="282"/>
        <v>2.3786666666666668E-2</v>
      </c>
      <c r="F2584" s="1">
        <f t="shared" si="283"/>
        <v>47.528383930889468</v>
      </c>
      <c r="G2584" s="1">
        <f t="shared" si="284"/>
        <v>2.3508171579579223E-2</v>
      </c>
      <c r="H2584" s="1">
        <f t="shared" si="285"/>
        <v>3.8613270890146163</v>
      </c>
      <c r="I2584" s="1">
        <f t="shared" si="287"/>
        <v>-3.7504071914843675</v>
      </c>
      <c r="K2584">
        <f t="shared" si="286"/>
        <v>3.093453822107917E-4</v>
      </c>
    </row>
    <row r="2585" spans="1:11" ht="14.4" customHeight="1">
      <c r="A2585" s="2">
        <v>8.5869999999999997</v>
      </c>
      <c r="B2585" s="2">
        <v>54.40316</v>
      </c>
      <c r="C2585" s="2">
        <v>7.1379999999999999E-2</v>
      </c>
      <c r="D2585" s="1">
        <f t="shared" si="281"/>
        <v>46.37950554134698</v>
      </c>
      <c r="E2585" s="1">
        <f t="shared" si="282"/>
        <v>2.3793333333333333E-2</v>
      </c>
      <c r="F2585" s="1">
        <f t="shared" si="283"/>
        <v>47.483028576527431</v>
      </c>
      <c r="G2585" s="1">
        <f t="shared" si="284"/>
        <v>2.3514683331663865E-2</v>
      </c>
      <c r="H2585" s="1">
        <f t="shared" si="285"/>
        <v>3.8603723540704604</v>
      </c>
      <c r="I2585" s="1">
        <f t="shared" si="287"/>
        <v>-3.7501302303284123</v>
      </c>
      <c r="K2585">
        <f t="shared" si="286"/>
        <v>4.6357169650467384E-4</v>
      </c>
    </row>
    <row r="2586" spans="1:11" ht="14.4" customHeight="1">
      <c r="A2586" s="2">
        <v>8.59</v>
      </c>
      <c r="B2586" s="2">
        <v>54.350760000000001</v>
      </c>
      <c r="C2586" s="2">
        <v>7.1410000000000001E-2</v>
      </c>
      <c r="D2586" s="1">
        <f t="shared" si="281"/>
        <v>46.334833759590801</v>
      </c>
      <c r="E2586" s="1">
        <f t="shared" si="282"/>
        <v>2.3803333333333333E-2</v>
      </c>
      <c r="F2586" s="1">
        <f t="shared" si="283"/>
        <v>47.437757252514928</v>
      </c>
      <c r="G2586" s="1">
        <f t="shared" si="284"/>
        <v>2.3524450880286048E-2</v>
      </c>
      <c r="H2586" s="1">
        <f t="shared" si="285"/>
        <v>3.859418478119061</v>
      </c>
      <c r="I2586" s="1">
        <f t="shared" si="287"/>
        <v>-3.749714935747583</v>
      </c>
      <c r="K2586">
        <f t="shared" si="286"/>
        <v>3.0875100880925732E-4</v>
      </c>
    </row>
    <row r="2587" spans="1:11" ht="14.4" customHeight="1">
      <c r="A2587" s="2">
        <v>8.593</v>
      </c>
      <c r="B2587" s="2">
        <v>54.298720000000003</v>
      </c>
      <c r="C2587" s="2">
        <v>7.1429999999999993E-2</v>
      </c>
      <c r="D2587" s="1">
        <f t="shared" si="281"/>
        <v>46.290468883205463</v>
      </c>
      <c r="E2587" s="1">
        <f t="shared" si="282"/>
        <v>2.3809999999999998E-2</v>
      </c>
      <c r="F2587" s="1">
        <f t="shared" si="283"/>
        <v>47.392644947314594</v>
      </c>
      <c r="G2587" s="1">
        <f t="shared" si="284"/>
        <v>2.3530962526365128E-2</v>
      </c>
      <c r="H2587" s="1">
        <f t="shared" si="285"/>
        <v>3.8584670467730606</v>
      </c>
      <c r="I2587" s="1">
        <f t="shared" si="287"/>
        <v>-3.7494381707316484</v>
      </c>
      <c r="K2587">
        <f t="shared" si="286"/>
        <v>4.6268290707585894E-4</v>
      </c>
    </row>
    <row r="2588" spans="1:11" ht="14.4" customHeight="1">
      <c r="A2588" s="2">
        <v>8.5960000000000001</v>
      </c>
      <c r="B2588" s="2">
        <v>54.246690000000001</v>
      </c>
      <c r="C2588" s="2">
        <v>7.1459999999999996E-2</v>
      </c>
      <c r="D2588" s="1">
        <f t="shared" si="281"/>
        <v>46.246112531969317</v>
      </c>
      <c r="E2588" s="1">
        <f t="shared" si="282"/>
        <v>2.3819999999999997E-2</v>
      </c>
      <c r="F2588" s="1">
        <f t="shared" si="283"/>
        <v>47.34769493248082</v>
      </c>
      <c r="G2588" s="1">
        <f t="shared" si="284"/>
        <v>2.3540729915981339E-2</v>
      </c>
      <c r="H2588" s="1">
        <f t="shared" si="285"/>
        <v>3.857518136978908</v>
      </c>
      <c r="I2588" s="1">
        <f t="shared" si="287"/>
        <v>-3.7490231701548855</v>
      </c>
      <c r="K2588">
        <f t="shared" si="286"/>
        <v>3.081576584257861E-4</v>
      </c>
    </row>
    <row r="2589" spans="1:11" ht="14.4" customHeight="1">
      <c r="A2589" s="2">
        <v>8.5990000000000002</v>
      </c>
      <c r="B2589" s="2">
        <v>54.193989999999999</v>
      </c>
      <c r="C2589" s="2">
        <v>7.1480000000000002E-2</v>
      </c>
      <c r="D2589" s="1">
        <f t="shared" si="281"/>
        <v>46.201184995737435</v>
      </c>
      <c r="E2589" s="1">
        <f t="shared" si="282"/>
        <v>2.3826666666666666E-2</v>
      </c>
      <c r="F2589" s="1">
        <f t="shared" si="283"/>
        <v>47.302005230235871</v>
      </c>
      <c r="G2589" s="1">
        <f t="shared" si="284"/>
        <v>2.3547241456058306E-2</v>
      </c>
      <c r="H2589" s="1">
        <f t="shared" si="285"/>
        <v>3.8565526884732009</v>
      </c>
      <c r="I2589" s="1">
        <f t="shared" si="287"/>
        <v>-3.7487466010044743</v>
      </c>
      <c r="K2589">
        <f t="shared" si="286"/>
        <v>3.0785618073309951E-4</v>
      </c>
    </row>
    <row r="2590" spans="1:11" ht="14.4" customHeight="1">
      <c r="A2590" s="2">
        <v>8.6020000000000003</v>
      </c>
      <c r="B2590" s="2">
        <v>54.140599999999999</v>
      </c>
      <c r="C2590" s="2">
        <v>7.1499999999999994E-2</v>
      </c>
      <c r="D2590" s="1">
        <f t="shared" si="281"/>
        <v>46.155669224211429</v>
      </c>
      <c r="E2590" s="1">
        <f t="shared" si="282"/>
        <v>2.3833333333333331E-2</v>
      </c>
      <c r="F2590" s="1">
        <f t="shared" si="283"/>
        <v>47.25571267405514</v>
      </c>
      <c r="G2590" s="1">
        <f t="shared" si="284"/>
        <v>2.3553752953735397E-2</v>
      </c>
      <c r="H2590" s="1">
        <f t="shared" si="285"/>
        <v>3.8555735497861607</v>
      </c>
      <c r="I2590" s="1">
        <f t="shared" si="287"/>
        <v>-3.748470110123542</v>
      </c>
      <c r="K2590">
        <f t="shared" si="286"/>
        <v>4.6132723785164754E-4</v>
      </c>
    </row>
    <row r="2591" spans="1:11" ht="14.4" customHeight="1">
      <c r="A2591" s="2">
        <v>8.6050000000000004</v>
      </c>
      <c r="B2591" s="2">
        <v>54.086770000000001</v>
      </c>
      <c r="C2591" s="2">
        <v>7.1529999999999996E-2</v>
      </c>
      <c r="D2591" s="1">
        <f t="shared" si="281"/>
        <v>46.109778346121068</v>
      </c>
      <c r="E2591" s="1">
        <f t="shared" si="282"/>
        <v>2.3843333333333331E-2</v>
      </c>
      <c r="F2591" s="1">
        <f t="shared" si="283"/>
        <v>47.209189161153752</v>
      </c>
      <c r="G2591" s="1">
        <f t="shared" si="284"/>
        <v>2.3563520120752465E-2</v>
      </c>
      <c r="H2591" s="1">
        <f t="shared" si="285"/>
        <v>3.8545885592603883</v>
      </c>
      <c r="I2591" s="1">
        <f t="shared" si="287"/>
        <v>-3.748055520461635</v>
      </c>
      <c r="K2591">
        <f t="shared" si="286"/>
        <v>3.07242853083359E-4</v>
      </c>
    </row>
    <row r="2592" spans="1:11" ht="14.4" customHeight="1">
      <c r="A2592" s="2">
        <v>8.6080000000000005</v>
      </c>
      <c r="B2592" s="2">
        <v>54.03199</v>
      </c>
      <c r="C2592" s="2">
        <v>7.1550000000000002E-2</v>
      </c>
      <c r="D2592" s="1">
        <f t="shared" si="281"/>
        <v>46.063077578857637</v>
      </c>
      <c r="E2592" s="1">
        <f t="shared" si="282"/>
        <v>2.385E-2</v>
      </c>
      <c r="F2592" s="1">
        <f t="shared" si="283"/>
        <v>47.161681979113389</v>
      </c>
      <c r="G2592" s="1">
        <f t="shared" si="284"/>
        <v>2.3570031512432057E-2</v>
      </c>
      <c r="H2592" s="1">
        <f t="shared" si="285"/>
        <v>3.853581740408778</v>
      </c>
      <c r="I2592" s="1">
        <f t="shared" si="287"/>
        <v>-3.7477792250629056</v>
      </c>
      <c r="K2592">
        <f t="shared" si="286"/>
        <v>4.6038994032410061E-4</v>
      </c>
    </row>
    <row r="2593" spans="1:11" ht="14.4" customHeight="1">
      <c r="A2593" s="2">
        <v>8.6110000000000007</v>
      </c>
      <c r="B2593" s="2">
        <v>53.975490000000001</v>
      </c>
      <c r="C2593" s="2">
        <v>7.1580000000000005E-2</v>
      </c>
      <c r="D2593" s="1">
        <f t="shared" si="281"/>
        <v>46.014910485933513</v>
      </c>
      <c r="E2593" s="1">
        <f t="shared" si="282"/>
        <v>2.3860000000000003E-2</v>
      </c>
      <c r="F2593" s="1">
        <f t="shared" si="283"/>
        <v>47.112826250127888</v>
      </c>
      <c r="G2593" s="1">
        <f t="shared" si="284"/>
        <v>2.3579798520455796E-2</v>
      </c>
      <c r="H2593" s="1">
        <f t="shared" si="285"/>
        <v>3.8525452834857616</v>
      </c>
      <c r="I2593" s="1">
        <f t="shared" si="287"/>
        <v>-3.7473649284193491</v>
      </c>
      <c r="K2593">
        <f t="shared" si="286"/>
        <v>3.0660201761841899E-4</v>
      </c>
    </row>
    <row r="2594" spans="1:11" ht="14.4" customHeight="1">
      <c r="A2594" s="2">
        <v>8.6140000000000008</v>
      </c>
      <c r="B2594" s="2">
        <v>53.917760000000001</v>
      </c>
      <c r="C2594" s="2">
        <v>7.1599999999999997E-2</v>
      </c>
      <c r="D2594" s="1">
        <f t="shared" si="281"/>
        <v>45.965694799659005</v>
      </c>
      <c r="E2594" s="1">
        <f t="shared" si="282"/>
        <v>2.3866666666666665E-2</v>
      </c>
      <c r="F2594" s="1">
        <f t="shared" si="283"/>
        <v>47.062742715544204</v>
      </c>
      <c r="G2594" s="1">
        <f t="shared" si="284"/>
        <v>2.3586309806141778E-2</v>
      </c>
      <c r="H2594" s="1">
        <f t="shared" si="285"/>
        <v>3.8514816628492134</v>
      </c>
      <c r="I2594" s="1">
        <f t="shared" si="287"/>
        <v>-3.747088828229685</v>
      </c>
      <c r="K2594">
        <f t="shared" si="286"/>
        <v>4.5940524296689641E-4</v>
      </c>
    </row>
    <row r="2595" spans="1:11" ht="14.4" customHeight="1">
      <c r="A2595" s="2">
        <v>8.6170000000000009</v>
      </c>
      <c r="B2595" s="2">
        <v>53.858710000000002</v>
      </c>
      <c r="C2595" s="2">
        <v>7.1629999999999999E-2</v>
      </c>
      <c r="D2595" s="1">
        <f t="shared" si="281"/>
        <v>45.915353793691395</v>
      </c>
      <c r="E2595" s="1">
        <f t="shared" si="282"/>
        <v>2.3876666666666668E-2</v>
      </c>
      <c r="F2595" s="1">
        <f t="shared" si="283"/>
        <v>47.011659391105439</v>
      </c>
      <c r="G2595" s="1">
        <f t="shared" si="284"/>
        <v>2.3596076655177361E-2</v>
      </c>
      <c r="H2595" s="1">
        <f t="shared" si="285"/>
        <v>3.8503956430964297</v>
      </c>
      <c r="I2595" s="1">
        <f t="shared" si="287"/>
        <v>-3.7466748241952303</v>
      </c>
      <c r="K2595">
        <f t="shared" si="286"/>
        <v>3.0592818982675156E-4</v>
      </c>
    </row>
    <row r="2596" spans="1:11" ht="14.4" customHeight="1">
      <c r="A2596" s="2">
        <v>8.6199999999999992</v>
      </c>
      <c r="B2596" s="2">
        <v>53.797420000000002</v>
      </c>
      <c r="C2596" s="2">
        <v>7.1650000000000005E-2</v>
      </c>
      <c r="D2596" s="1">
        <f t="shared" si="281"/>
        <v>45.863103154305207</v>
      </c>
      <c r="E2596" s="1">
        <f t="shared" si="282"/>
        <v>2.3883333333333336E-2</v>
      </c>
      <c r="F2596" s="1">
        <f t="shared" si="283"/>
        <v>46.958466934640526</v>
      </c>
      <c r="G2596" s="1">
        <f t="shared" si="284"/>
        <v>2.3602587834872749E-2</v>
      </c>
      <c r="H2596" s="1">
        <f t="shared" si="285"/>
        <v>3.8492635287910422</v>
      </c>
      <c r="I2596" s="1">
        <f t="shared" si="287"/>
        <v>-3.7463989189421034</v>
      </c>
      <c r="K2596">
        <f t="shared" si="286"/>
        <v>4.5836031543034623E-4</v>
      </c>
    </row>
    <row r="2597" spans="1:11" ht="14.4" customHeight="1">
      <c r="A2597" s="2">
        <v>8.6229999999999993</v>
      </c>
      <c r="B2597" s="2">
        <v>53.733910000000002</v>
      </c>
      <c r="C2597" s="2">
        <v>7.1679999999999994E-2</v>
      </c>
      <c r="D2597" s="1">
        <f t="shared" si="281"/>
        <v>45.808959931798817</v>
      </c>
      <c r="E2597" s="1">
        <f t="shared" si="282"/>
        <v>2.3893333333333332E-2</v>
      </c>
      <c r="F2597" s="1">
        <f t="shared" si="283"/>
        <v>46.903488681102594</v>
      </c>
      <c r="G2597" s="1">
        <f t="shared" si="284"/>
        <v>2.3612354524925352E-2</v>
      </c>
      <c r="H2597" s="1">
        <f t="shared" si="285"/>
        <v>3.8480920582103435</v>
      </c>
      <c r="I2597" s="1">
        <f t="shared" si="287"/>
        <v>-3.745985207108359</v>
      </c>
      <c r="K2597">
        <f t="shared" si="286"/>
        <v>3.0520940608136913E-4</v>
      </c>
    </row>
    <row r="2598" spans="1:11" ht="14.4" customHeight="1">
      <c r="A2598" s="2">
        <v>8.6259999999999994</v>
      </c>
      <c r="B2598" s="2">
        <v>53.669280000000001</v>
      </c>
      <c r="C2598" s="2">
        <v>7.17E-2</v>
      </c>
      <c r="D2598" s="1">
        <f t="shared" si="281"/>
        <v>45.753861892583124</v>
      </c>
      <c r="E2598" s="1">
        <f t="shared" si="282"/>
        <v>2.3900000000000001E-2</v>
      </c>
      <c r="F2598" s="1">
        <f t="shared" si="283"/>
        <v>46.847379191815861</v>
      </c>
      <c r="G2598" s="1">
        <f t="shared" si="284"/>
        <v>2.3618865598634027E-2</v>
      </c>
      <c r="H2598" s="1">
        <f t="shared" si="285"/>
        <v>3.846895066710228</v>
      </c>
      <c r="I2598" s="1">
        <f t="shared" si="287"/>
        <v>-3.7457094965197744</v>
      </c>
      <c r="K2598">
        <f t="shared" si="286"/>
        <v>4.572601449275215E-4</v>
      </c>
    </row>
    <row r="2599" spans="1:11" ht="14.4" customHeight="1">
      <c r="A2599" s="2">
        <v>8.6289999999999996</v>
      </c>
      <c r="B2599" s="2">
        <v>53.603949999999998</v>
      </c>
      <c r="C2599" s="2">
        <v>7.1730000000000002E-2</v>
      </c>
      <c r="D2599" s="1">
        <f t="shared" si="281"/>
        <v>45.69816709292413</v>
      </c>
      <c r="E2599" s="1">
        <f t="shared" si="282"/>
        <v>2.3910000000000001E-2</v>
      </c>
      <c r="F2599" s="1">
        <f t="shared" si="283"/>
        <v>46.790810268115948</v>
      </c>
      <c r="G2599" s="1">
        <f t="shared" si="284"/>
        <v>2.3628632129708831E-2</v>
      </c>
      <c r="H2599" s="1">
        <f t="shared" si="285"/>
        <v>3.8456868218497058</v>
      </c>
      <c r="I2599" s="1">
        <f t="shared" si="287"/>
        <v>-3.7452960764792014</v>
      </c>
      <c r="K2599">
        <f t="shared" si="286"/>
        <v>3.0446740551286721E-4</v>
      </c>
    </row>
    <row r="2600" spans="1:11" ht="14.4" customHeight="1">
      <c r="A2600" s="2">
        <v>8.6319999999999997</v>
      </c>
      <c r="B2600" s="2">
        <v>53.538130000000002</v>
      </c>
      <c r="C2600" s="2">
        <v>7.1749999999999994E-2</v>
      </c>
      <c r="D2600" s="1">
        <f t="shared" si="281"/>
        <v>45.642054560954826</v>
      </c>
      <c r="E2600" s="1">
        <f t="shared" si="282"/>
        <v>2.3916666666666666E-2</v>
      </c>
      <c r="F2600" s="1">
        <f t="shared" si="283"/>
        <v>46.733660365870989</v>
      </c>
      <c r="G2600" s="1">
        <f t="shared" si="284"/>
        <v>2.3635143097433812E-2</v>
      </c>
      <c r="H2600" s="1">
        <f t="shared" si="285"/>
        <v>3.844464683751069</v>
      </c>
      <c r="I2600" s="1">
        <f t="shared" si="287"/>
        <v>-3.7450205602837694</v>
      </c>
      <c r="K2600">
        <f t="shared" si="286"/>
        <v>4.561386189258165E-4</v>
      </c>
    </row>
    <row r="2601" spans="1:11" ht="14.4" customHeight="1">
      <c r="A2601" s="2">
        <v>8.6349999999999998</v>
      </c>
      <c r="B2601" s="2">
        <v>53.471989999999998</v>
      </c>
      <c r="C2601" s="2">
        <v>7.1779999999999997E-2</v>
      </c>
      <c r="D2601" s="1">
        <f t="shared" si="281"/>
        <v>45.585669224211429</v>
      </c>
      <c r="E2601" s="1">
        <f t="shared" si="282"/>
        <v>2.3926666666666666E-2</v>
      </c>
      <c r="F2601" s="1">
        <f t="shared" si="283"/>
        <v>46.676382336516063</v>
      </c>
      <c r="G2601" s="1">
        <f t="shared" si="284"/>
        <v>2.3644909469535985E-2</v>
      </c>
      <c r="H2601" s="1">
        <f t="shared" si="285"/>
        <v>3.8432383051973993</v>
      </c>
      <c r="I2601" s="1">
        <f t="shared" si="287"/>
        <v>-3.7446074316296825</v>
      </c>
      <c r="K2601">
        <f t="shared" si="286"/>
        <v>3.037155726059495E-4</v>
      </c>
    </row>
    <row r="2602" spans="1:11" ht="14.4" customHeight="1">
      <c r="A2602" s="2">
        <v>8.6379999999999999</v>
      </c>
      <c r="B2602" s="2">
        <v>53.405520000000003</v>
      </c>
      <c r="C2602" s="2">
        <v>7.1800000000000003E-2</v>
      </c>
      <c r="D2602" s="1">
        <f t="shared" si="281"/>
        <v>45.529002557544764</v>
      </c>
      <c r="E2602" s="1">
        <f t="shared" si="282"/>
        <v>2.3933333333333334E-2</v>
      </c>
      <c r="F2602" s="1">
        <f t="shared" si="283"/>
        <v>46.618663352088667</v>
      </c>
      <c r="G2602" s="1">
        <f t="shared" si="284"/>
        <v>2.3651420331281158E-2</v>
      </c>
      <c r="H2602" s="1">
        <f t="shared" si="285"/>
        <v>3.8420009620702174</v>
      </c>
      <c r="I2602" s="1">
        <f t="shared" si="287"/>
        <v>-3.7443321095565438</v>
      </c>
      <c r="K2602">
        <f t="shared" si="286"/>
        <v>3.0333725490189835E-4</v>
      </c>
    </row>
    <row r="2603" spans="1:11" ht="14.4" customHeight="1">
      <c r="A2603" s="2">
        <v>8.641</v>
      </c>
      <c r="B2603" s="2">
        <v>53.338859999999997</v>
      </c>
      <c r="C2603" s="2">
        <v>7.1819999999999995E-2</v>
      </c>
      <c r="D2603" s="1">
        <f t="shared" si="281"/>
        <v>45.472173913043484</v>
      </c>
      <c r="E2603" s="1">
        <f t="shared" si="282"/>
        <v>2.3939999999999999E-2</v>
      </c>
      <c r="F2603" s="1">
        <f t="shared" si="283"/>
        <v>46.560777756521752</v>
      </c>
      <c r="G2603" s="1">
        <f t="shared" si="284"/>
        <v>2.3657931150635286E-2</v>
      </c>
      <c r="H2603" s="1">
        <f t="shared" si="285"/>
        <v>3.8407585076763149</v>
      </c>
      <c r="I2603" s="1">
        <f t="shared" si="287"/>
        <v>-3.7440568650566179</v>
      </c>
      <c r="K2603">
        <f t="shared" si="286"/>
        <v>4.5443721227620012E-4</v>
      </c>
    </row>
    <row r="2604" spans="1:11" ht="14.4" customHeight="1">
      <c r="A2604" s="2">
        <v>8.6440000000000001</v>
      </c>
      <c r="B2604" s="2">
        <v>53.272109999999998</v>
      </c>
      <c r="C2604" s="2">
        <v>7.1849999999999997E-2</v>
      </c>
      <c r="D2604" s="1">
        <f t="shared" si="281"/>
        <v>45.415268542199492</v>
      </c>
      <c r="E2604" s="1">
        <f t="shared" si="282"/>
        <v>2.3949999999999999E-2</v>
      </c>
      <c r="F2604" s="1">
        <f t="shared" si="283"/>
        <v>46.502964223785163</v>
      </c>
      <c r="G2604" s="1">
        <f t="shared" si="284"/>
        <v>2.3667697300184257E-2</v>
      </c>
      <c r="H2604" s="1">
        <f t="shared" si="285"/>
        <v>3.8395160573096412</v>
      </c>
      <c r="I2604" s="1">
        <f t="shared" si="287"/>
        <v>-3.7436441436620038</v>
      </c>
      <c r="K2604">
        <f t="shared" si="286"/>
        <v>3.0257772094354504E-4</v>
      </c>
    </row>
    <row r="2605" spans="1:11" ht="14.4" customHeight="1">
      <c r="A2605" s="2">
        <v>8.6470000000000002</v>
      </c>
      <c r="B2605" s="2">
        <v>53.204990000000002</v>
      </c>
      <c r="C2605" s="2">
        <v>7.1870000000000003E-2</v>
      </c>
      <c r="D2605" s="1">
        <f t="shared" si="281"/>
        <v>45.358047740835474</v>
      </c>
      <c r="E2605" s="1">
        <f t="shared" si="282"/>
        <v>2.3956666666666668E-2</v>
      </c>
      <c r="F2605" s="1">
        <f t="shared" si="283"/>
        <v>46.444675371213421</v>
      </c>
      <c r="G2605" s="1">
        <f t="shared" si="284"/>
        <v>2.3674208013563187E-2</v>
      </c>
      <c r="H2605" s="1">
        <f t="shared" si="285"/>
        <v>3.8382618272836422</v>
      </c>
      <c r="I2605" s="1">
        <f t="shared" si="287"/>
        <v>-3.7433690929061534</v>
      </c>
      <c r="K2605">
        <f t="shared" si="286"/>
        <v>4.5329884910484469E-4</v>
      </c>
    </row>
    <row r="2606" spans="1:11" ht="14.4" customHeight="1">
      <c r="A2606" s="2">
        <v>8.65</v>
      </c>
      <c r="B2606" s="2">
        <v>53.138919999999999</v>
      </c>
      <c r="C2606" s="2">
        <v>7.1900000000000006E-2</v>
      </c>
      <c r="D2606" s="1">
        <f t="shared" si="281"/>
        <v>45.301722080136408</v>
      </c>
      <c r="E2606" s="1">
        <f t="shared" si="282"/>
        <v>2.3966666666666667E-2</v>
      </c>
      <c r="F2606" s="1">
        <f t="shared" si="283"/>
        <v>46.387453352657012</v>
      </c>
      <c r="G2606" s="1">
        <f t="shared" si="284"/>
        <v>2.3683974004152172E-2</v>
      </c>
      <c r="H2606" s="1">
        <f t="shared" si="285"/>
        <v>3.8370290207846369</v>
      </c>
      <c r="I2606" s="1">
        <f t="shared" si="287"/>
        <v>-3.74295666192543</v>
      </c>
      <c r="K2606">
        <f t="shared" si="286"/>
        <v>3.0182651321391911E-4</v>
      </c>
    </row>
    <row r="2607" spans="1:11" ht="14.4" customHeight="1">
      <c r="A2607" s="2">
        <v>8.6530000000000005</v>
      </c>
      <c r="B2607" s="2">
        <v>53.073830000000001</v>
      </c>
      <c r="C2607" s="2">
        <v>7.1919999999999998E-2</v>
      </c>
      <c r="D2607" s="1">
        <f t="shared" si="281"/>
        <v>45.246231884057977</v>
      </c>
      <c r="E2607" s="1">
        <f t="shared" si="282"/>
        <v>2.3973333333333333E-2</v>
      </c>
      <c r="F2607" s="1">
        <f t="shared" si="283"/>
        <v>46.3309348830918</v>
      </c>
      <c r="G2607" s="1">
        <f t="shared" si="284"/>
        <v>2.3690484611559353E-2</v>
      </c>
      <c r="H2607" s="1">
        <f t="shared" si="285"/>
        <v>3.8358098780095959</v>
      </c>
      <c r="I2607" s="1">
        <f t="shared" si="287"/>
        <v>-3.7426818046441688</v>
      </c>
      <c r="K2607">
        <f t="shared" si="286"/>
        <v>4.5218870417730844E-4</v>
      </c>
    </row>
    <row r="2608" spans="1:11" ht="14.4" customHeight="1">
      <c r="A2608" s="2">
        <v>8.6560000000000006</v>
      </c>
      <c r="B2608" s="2">
        <v>53.009639999999997</v>
      </c>
      <c r="C2608" s="2">
        <v>7.195E-2</v>
      </c>
      <c r="D2608" s="1">
        <f t="shared" si="281"/>
        <v>45.191508951406654</v>
      </c>
      <c r="E2608" s="1">
        <f t="shared" si="282"/>
        <v>2.3983333333333332E-2</v>
      </c>
      <c r="F2608" s="1">
        <f t="shared" si="283"/>
        <v>46.275351974424552</v>
      </c>
      <c r="G2608" s="1">
        <f t="shared" si="284"/>
        <v>2.3700250443193085E-2</v>
      </c>
      <c r="H2608" s="1">
        <f t="shared" si="285"/>
        <v>3.8346094645770323</v>
      </c>
      <c r="I2608" s="1">
        <f t="shared" si="287"/>
        <v>-3.7422696636735475</v>
      </c>
      <c r="K2608">
        <f t="shared" si="286"/>
        <v>3.0109786871279718E-4</v>
      </c>
    </row>
    <row r="2609" spans="1:11" ht="14.4" customHeight="1">
      <c r="A2609" s="2">
        <v>8.6590000000000007</v>
      </c>
      <c r="B2609" s="2">
        <v>52.9467</v>
      </c>
      <c r="C2609" s="2">
        <v>7.1970000000000006E-2</v>
      </c>
      <c r="D2609" s="1">
        <f t="shared" si="281"/>
        <v>45.137851662404096</v>
      </c>
      <c r="E2609" s="1">
        <f t="shared" si="282"/>
        <v>2.3990000000000001E-2</v>
      </c>
      <c r="F2609" s="1">
        <f t="shared" si="283"/>
        <v>46.220708723785165</v>
      </c>
      <c r="G2609" s="1">
        <f t="shared" si="284"/>
        <v>2.3706760944631974E-2</v>
      </c>
      <c r="H2609" s="1">
        <f t="shared" si="285"/>
        <v>3.8334279384323779</v>
      </c>
      <c r="I2609" s="1">
        <f t="shared" si="287"/>
        <v>-3.7419949995979507</v>
      </c>
      <c r="K2609">
        <f t="shared" si="286"/>
        <v>4.5111517476538736E-4</v>
      </c>
    </row>
    <row r="2610" spans="1:11" ht="14.4" customHeight="1">
      <c r="A2610" s="2">
        <v>8.6620000000000008</v>
      </c>
      <c r="B2610" s="2">
        <v>52.884920000000001</v>
      </c>
      <c r="C2610" s="2">
        <v>7.1999999999999995E-2</v>
      </c>
      <c r="D2610" s="1">
        <f t="shared" si="281"/>
        <v>45.085183290707597</v>
      </c>
      <c r="E2610" s="1">
        <f t="shared" si="282"/>
        <v>2.3999999999999997E-2</v>
      </c>
      <c r="F2610" s="1">
        <f t="shared" si="283"/>
        <v>46.16722768968458</v>
      </c>
      <c r="G2610" s="1">
        <f t="shared" si="284"/>
        <v>2.3716526617316065E-2</v>
      </c>
      <c r="H2610" s="1">
        <f t="shared" si="285"/>
        <v>3.8322701890085789</v>
      </c>
      <c r="I2610" s="1">
        <f t="shared" si="287"/>
        <v>-3.7415831482344459</v>
      </c>
      <c r="K2610">
        <f t="shared" si="286"/>
        <v>3.0039516908222013E-4</v>
      </c>
    </row>
    <row r="2611" spans="1:11" ht="14.4" customHeight="1">
      <c r="A2611" s="2">
        <v>8.6649999999999991</v>
      </c>
      <c r="B2611" s="2">
        <v>52.82414</v>
      </c>
      <c r="C2611" s="2">
        <v>7.2020000000000001E-2</v>
      </c>
      <c r="D2611" s="1">
        <f t="shared" si="281"/>
        <v>45.033367433930103</v>
      </c>
      <c r="E2611" s="1">
        <f t="shared" si="282"/>
        <v>2.4006666666666666E-2</v>
      </c>
      <c r="F2611" s="1">
        <f t="shared" si="283"/>
        <v>46.114468474793988</v>
      </c>
      <c r="G2611" s="1">
        <f t="shared" si="284"/>
        <v>2.3723037012790101E-2</v>
      </c>
      <c r="H2611" s="1">
        <f t="shared" si="285"/>
        <v>3.8311267505406752</v>
      </c>
      <c r="I2611" s="1">
        <f t="shared" si="287"/>
        <v>-3.7413086770961503</v>
      </c>
      <c r="K2611">
        <f t="shared" si="286"/>
        <v>4.5007962489357719E-4</v>
      </c>
    </row>
    <row r="2612" spans="1:11" ht="14.4" customHeight="1">
      <c r="A2612" s="2">
        <v>8.6679999999999993</v>
      </c>
      <c r="B2612" s="2">
        <v>52.764539999999997</v>
      </c>
      <c r="C2612" s="2">
        <v>7.2050000000000003E-2</v>
      </c>
      <c r="D2612" s="1">
        <f t="shared" si="281"/>
        <v>44.982557544757036</v>
      </c>
      <c r="E2612" s="1">
        <f t="shared" si="282"/>
        <v>2.4016666666666669E-2</v>
      </c>
      <c r="F2612" s="1">
        <f t="shared" si="283"/>
        <v>46.062888635123613</v>
      </c>
      <c r="G2612" s="1">
        <f t="shared" si="284"/>
        <v>2.373280252652929E-2</v>
      </c>
      <c r="H2612" s="1">
        <f t="shared" si="285"/>
        <v>3.8300076070401201</v>
      </c>
      <c r="I2612" s="1">
        <f t="shared" si="287"/>
        <v>-3.7408971149376535</v>
      </c>
      <c r="K2612">
        <f t="shared" si="286"/>
        <v>2.9971628303473552E-4</v>
      </c>
    </row>
    <row r="2613" spans="1:11" ht="14.4" customHeight="1">
      <c r="A2613" s="2">
        <v>8.6709999999999994</v>
      </c>
      <c r="B2613" s="2">
        <v>52.705620000000003</v>
      </c>
      <c r="C2613" s="2">
        <v>7.2069999999999995E-2</v>
      </c>
      <c r="D2613" s="1">
        <f t="shared" si="281"/>
        <v>44.932327365728909</v>
      </c>
      <c r="E2613" s="1">
        <f t="shared" si="282"/>
        <v>2.4023333333333331E-2</v>
      </c>
      <c r="F2613" s="1">
        <f t="shared" si="283"/>
        <v>46.01175164347827</v>
      </c>
      <c r="G2613" s="1">
        <f t="shared" si="284"/>
        <v>2.373931281604193E-2</v>
      </c>
      <c r="H2613" s="1">
        <f t="shared" si="285"/>
        <v>3.8288968343724581</v>
      </c>
      <c r="I2613" s="1">
        <f t="shared" si="287"/>
        <v>-3.7406228364688525</v>
      </c>
      <c r="K2613">
        <f t="shared" si="286"/>
        <v>2.9938218243828692E-4</v>
      </c>
    </row>
    <row r="2614" spans="1:11" ht="14.4" customHeight="1">
      <c r="A2614" s="2">
        <v>8.6739999999999995</v>
      </c>
      <c r="B2614" s="2">
        <v>52.646970000000003</v>
      </c>
      <c r="C2614" s="2">
        <v>7.2090000000000001E-2</v>
      </c>
      <c r="D2614" s="1">
        <f t="shared" si="281"/>
        <v>44.882327365728912</v>
      </c>
      <c r="E2614" s="1">
        <f t="shared" si="282"/>
        <v>2.4029999999999999E-2</v>
      </c>
      <c r="F2614" s="1">
        <f t="shared" si="283"/>
        <v>45.960849692327379</v>
      </c>
      <c r="G2614" s="1">
        <f t="shared" si="284"/>
        <v>2.3745823063170978E-2</v>
      </c>
      <c r="H2614" s="1">
        <f t="shared" si="285"/>
        <v>3.827789940458211</v>
      </c>
      <c r="I2614" s="1">
        <f t="shared" si="287"/>
        <v>-3.7403486349929889</v>
      </c>
      <c r="K2614">
        <f t="shared" si="286"/>
        <v>4.4857425404958696E-4</v>
      </c>
    </row>
    <row r="2615" spans="1:11" ht="14.4" customHeight="1">
      <c r="A2615" s="2">
        <v>8.6769999999999996</v>
      </c>
      <c r="B2615" s="2">
        <v>52.588549999999998</v>
      </c>
      <c r="C2615" s="2">
        <v>7.2120000000000004E-2</v>
      </c>
      <c r="D2615" s="1">
        <f t="shared" si="281"/>
        <v>44.83252344416028</v>
      </c>
      <c r="E2615" s="1">
        <f t="shared" si="282"/>
        <v>2.4040000000000002E-2</v>
      </c>
      <c r="F2615" s="1">
        <f t="shared" si="283"/>
        <v>45.910297307757894</v>
      </c>
      <c r="G2615" s="1">
        <f t="shared" si="284"/>
        <v>2.3755588354396517E-2</v>
      </c>
      <c r="H2615" s="1">
        <f t="shared" si="285"/>
        <v>3.8266894341224948</v>
      </c>
      <c r="I2615" s="1">
        <f t="shared" si="287"/>
        <v>-3.7399374770475009</v>
      </c>
      <c r="K2615">
        <f t="shared" si="286"/>
        <v>2.987192952541167E-4</v>
      </c>
    </row>
    <row r="2616" spans="1:11" ht="14.4" customHeight="1">
      <c r="A2616" s="2">
        <v>8.68</v>
      </c>
      <c r="B2616" s="2">
        <v>52.530769999999997</v>
      </c>
      <c r="C2616" s="2">
        <v>7.2139999999999996E-2</v>
      </c>
      <c r="D2616" s="1">
        <f t="shared" si="281"/>
        <v>44.783265132139817</v>
      </c>
      <c r="E2616" s="1">
        <f t="shared" si="282"/>
        <v>2.4046666666666664E-2</v>
      </c>
      <c r="F2616" s="1">
        <f t="shared" si="283"/>
        <v>45.860153381017341</v>
      </c>
      <c r="G2616" s="1">
        <f t="shared" si="284"/>
        <v>2.3762098495568994E-2</v>
      </c>
      <c r="H2616" s="1">
        <f t="shared" si="285"/>
        <v>3.8255966219731699</v>
      </c>
      <c r="I2616" s="1">
        <f t="shared" si="287"/>
        <v>-3.7396634678671399</v>
      </c>
      <c r="K2616">
        <f t="shared" si="286"/>
        <v>4.4758776641105305E-4</v>
      </c>
    </row>
    <row r="2617" spans="1:11" ht="14.4" customHeight="1">
      <c r="A2617" s="2">
        <v>8.6829999999999998</v>
      </c>
      <c r="B2617" s="2">
        <v>52.473320000000001</v>
      </c>
      <c r="C2617" s="2">
        <v>7.2169999999999998E-2</v>
      </c>
      <c r="D2617" s="1">
        <f t="shared" si="281"/>
        <v>44.73428815004263</v>
      </c>
      <c r="E2617" s="1">
        <f t="shared" si="282"/>
        <v>2.4056666666666667E-2</v>
      </c>
      <c r="F2617" s="1">
        <f t="shared" si="283"/>
        <v>45.81044600863882</v>
      </c>
      <c r="G2617" s="1">
        <f t="shared" si="284"/>
        <v>2.3771863627862048E-2</v>
      </c>
      <c r="H2617" s="1">
        <f t="shared" si="285"/>
        <v>3.8245121439053666</v>
      </c>
      <c r="I2617" s="1">
        <f t="shared" si="287"/>
        <v>-3.7392525981649647</v>
      </c>
      <c r="K2617">
        <f t="shared" si="286"/>
        <v>2.9806518897423418E-4</v>
      </c>
    </row>
    <row r="2618" spans="1:11" ht="14.4" customHeight="1">
      <c r="A2618" s="2">
        <v>8.6859999999999999</v>
      </c>
      <c r="B2618" s="2">
        <v>52.415819999999997</v>
      </c>
      <c r="C2618" s="2">
        <v>7.2190000000000004E-2</v>
      </c>
      <c r="D2618" s="1">
        <f t="shared" si="281"/>
        <v>44.685268542199495</v>
      </c>
      <c r="E2618" s="1">
        <f t="shared" si="282"/>
        <v>2.4063333333333336E-2</v>
      </c>
      <c r="F2618" s="1">
        <f t="shared" si="283"/>
        <v>45.760545054219953</v>
      </c>
      <c r="G2618" s="1">
        <f t="shared" si="284"/>
        <v>2.3778373663081404E-2</v>
      </c>
      <c r="H2618" s="1">
        <f t="shared" si="285"/>
        <v>3.8234222581505168</v>
      </c>
      <c r="I2618" s="1">
        <f t="shared" si="287"/>
        <v>-3.738978781013635</v>
      </c>
      <c r="K2618">
        <f t="shared" si="286"/>
        <v>4.4660451832905635E-4</v>
      </c>
    </row>
    <row r="2619" spans="1:11" ht="14.4" customHeight="1">
      <c r="A2619" s="2">
        <v>8.6890000000000001</v>
      </c>
      <c r="B2619" s="2">
        <v>52.357599999999998</v>
      </c>
      <c r="C2619" s="2">
        <v>7.2220000000000006E-2</v>
      </c>
      <c r="D2619" s="1">
        <f t="shared" si="281"/>
        <v>44.635635123614669</v>
      </c>
      <c r="E2619" s="1">
        <f t="shared" si="282"/>
        <v>2.4073333333333335E-2</v>
      </c>
      <c r="F2619" s="1">
        <f t="shared" si="283"/>
        <v>45.710163646490486</v>
      </c>
      <c r="G2619" s="1">
        <f t="shared" si="284"/>
        <v>2.3788138636447582E-2</v>
      </c>
      <c r="H2619" s="1">
        <f t="shared" si="285"/>
        <v>3.8223206724398584</v>
      </c>
      <c r="I2619" s="1">
        <f t="shared" si="287"/>
        <v>-3.7385681991554627</v>
      </c>
      <c r="K2619">
        <f t="shared" si="286"/>
        <v>2.9740267121335171E-4</v>
      </c>
    </row>
    <row r="2620" spans="1:11" ht="14.4" customHeight="1">
      <c r="A2620" s="2">
        <v>8.6920000000000002</v>
      </c>
      <c r="B2620" s="2">
        <v>52.298400000000001</v>
      </c>
      <c r="C2620" s="2">
        <v>7.2239999999999999E-2</v>
      </c>
      <c r="D2620" s="1">
        <f t="shared" si="281"/>
        <v>44.585166240409215</v>
      </c>
      <c r="E2620" s="1">
        <f t="shared" si="282"/>
        <v>2.4080000000000001E-2</v>
      </c>
      <c r="F2620" s="1">
        <f t="shared" si="283"/>
        <v>45.658777043478274</v>
      </c>
      <c r="G2620" s="1">
        <f t="shared" si="284"/>
        <v>2.3794648565717266E-2</v>
      </c>
      <c r="H2620" s="1">
        <f t="shared" si="285"/>
        <v>3.8211958567630635</v>
      </c>
      <c r="I2620" s="1">
        <f t="shared" si="287"/>
        <v>-3.7382945737672464</v>
      </c>
      <c r="K2620">
        <f t="shared" si="286"/>
        <v>2.970648763854302E-4</v>
      </c>
    </row>
    <row r="2621" spans="1:11" ht="14.4" customHeight="1">
      <c r="A2621" s="2">
        <v>8.6950000000000003</v>
      </c>
      <c r="B2621" s="2">
        <v>52.238729999999997</v>
      </c>
      <c r="C2621" s="2">
        <v>7.2260000000000005E-2</v>
      </c>
      <c r="D2621" s="1">
        <f t="shared" si="281"/>
        <v>44.534296675191818</v>
      </c>
      <c r="E2621" s="1">
        <f t="shared" si="282"/>
        <v>2.4086666666666669E-2</v>
      </c>
      <c r="F2621" s="1">
        <f t="shared" si="283"/>
        <v>45.606979434441605</v>
      </c>
      <c r="G2621" s="1">
        <f t="shared" si="284"/>
        <v>2.3801158452607829E-2</v>
      </c>
      <c r="H2621" s="1">
        <f t="shared" si="285"/>
        <v>3.8200607625810368</v>
      </c>
      <c r="I2621" s="1">
        <f t="shared" si="287"/>
        <v>-3.7380210250099517</v>
      </c>
      <c r="K2621">
        <f t="shared" si="286"/>
        <v>4.4508495311151061E-4</v>
      </c>
    </row>
    <row r="2622" spans="1:11" ht="14.4" customHeight="1">
      <c r="A2622" s="2">
        <v>8.6980000000000004</v>
      </c>
      <c r="B2622" s="2">
        <v>52.178199999999997</v>
      </c>
      <c r="C2622" s="2">
        <v>7.2289999999999993E-2</v>
      </c>
      <c r="D2622" s="1">
        <f t="shared" si="281"/>
        <v>44.482693947144078</v>
      </c>
      <c r="E2622" s="1">
        <f t="shared" si="282"/>
        <v>2.4096666666666666E-2</v>
      </c>
      <c r="F2622" s="1">
        <f t="shared" si="283"/>
        <v>45.554578595623759</v>
      </c>
      <c r="G2622" s="1">
        <f t="shared" si="284"/>
        <v>2.3810923203484765E-2</v>
      </c>
      <c r="H2622" s="1">
        <f t="shared" si="285"/>
        <v>3.8189111366702595</v>
      </c>
      <c r="I2622" s="1">
        <f t="shared" si="287"/>
        <v>-3.7376108454641641</v>
      </c>
      <c r="K2622">
        <f t="shared" si="286"/>
        <v>2.963749644786383E-4</v>
      </c>
    </row>
    <row r="2623" spans="1:11" ht="14.4" customHeight="1">
      <c r="A2623" s="2">
        <v>8.7010000000000005</v>
      </c>
      <c r="B2623" s="2">
        <v>52.116149999999998</v>
      </c>
      <c r="C2623" s="2">
        <v>7.2309999999999999E-2</v>
      </c>
      <c r="D2623" s="1">
        <f t="shared" si="281"/>
        <v>44.429795396419443</v>
      </c>
      <c r="E2623" s="1">
        <f t="shared" si="282"/>
        <v>2.4103333333333334E-2</v>
      </c>
      <c r="F2623" s="1">
        <f t="shared" si="283"/>
        <v>45.500701564791143</v>
      </c>
      <c r="G2623" s="1">
        <f t="shared" si="284"/>
        <v>2.38174329844307E-2</v>
      </c>
      <c r="H2623" s="1">
        <f t="shared" si="285"/>
        <v>3.817727744844432</v>
      </c>
      <c r="I2623" s="1">
        <f t="shared" si="287"/>
        <v>-3.7373374880986154</v>
      </c>
      <c r="K2623">
        <f t="shared" si="286"/>
        <v>4.4402612958225338E-4</v>
      </c>
    </row>
    <row r="2624" spans="1:11" ht="14.4" customHeight="1">
      <c r="A2624" s="2">
        <v>8.7040000000000006</v>
      </c>
      <c r="B2624" s="2">
        <v>52.052379999999999</v>
      </c>
      <c r="C2624" s="2">
        <v>7.2340000000000002E-2</v>
      </c>
      <c r="D2624" s="1">
        <f t="shared" si="281"/>
        <v>44.375430520034108</v>
      </c>
      <c r="E2624" s="1">
        <f t="shared" si="282"/>
        <v>2.4113333333333334E-2</v>
      </c>
      <c r="F2624" s="1">
        <f t="shared" si="283"/>
        <v>45.445470067973865</v>
      </c>
      <c r="G2624" s="1">
        <f t="shared" si="284"/>
        <v>2.3827197576392956E-2</v>
      </c>
      <c r="H2624" s="1">
        <f t="shared" si="285"/>
        <v>3.8165131471848337</v>
      </c>
      <c r="I2624" s="1">
        <f t="shared" si="287"/>
        <v>-3.7369275954419181</v>
      </c>
      <c r="K2624">
        <f t="shared" si="286"/>
        <v>2.9565066780329243E-4</v>
      </c>
    </row>
    <row r="2625" spans="1:11" ht="14.4" customHeight="1">
      <c r="A2625" s="2">
        <v>8.7070000000000007</v>
      </c>
      <c r="B2625" s="2">
        <v>51.987090000000002</v>
      </c>
      <c r="C2625" s="2">
        <v>7.2359999999999994E-2</v>
      </c>
      <c r="D2625" s="1">
        <f t="shared" si="281"/>
        <v>44.319769820971878</v>
      </c>
      <c r="E2625" s="1">
        <f t="shared" si="282"/>
        <v>2.4119999999999999E-2</v>
      </c>
      <c r="F2625" s="1">
        <f t="shared" si="283"/>
        <v>45.388762669053719</v>
      </c>
      <c r="G2625" s="1">
        <f t="shared" si="284"/>
        <v>2.3833707251397281E-2</v>
      </c>
      <c r="H2625" s="1">
        <f t="shared" si="285"/>
        <v>3.8152645561068099</v>
      </c>
      <c r="I2625" s="1">
        <f t="shared" si="287"/>
        <v>-3.7366544292035377</v>
      </c>
      <c r="K2625">
        <f t="shared" si="286"/>
        <v>4.4291517476554416E-4</v>
      </c>
    </row>
    <row r="2626" spans="1:11" ht="14.4" customHeight="1">
      <c r="A2626" s="2">
        <v>8.7100000000000009</v>
      </c>
      <c r="B2626" s="2">
        <v>51.920810000000003</v>
      </c>
      <c r="C2626" s="2">
        <v>7.2389999999999996E-2</v>
      </c>
      <c r="D2626" s="1">
        <f t="shared" ref="D2626:D2689" si="288">B2626/$N$9</f>
        <v>44.263265132139821</v>
      </c>
      <c r="E2626" s="1">
        <f t="shared" ref="E2626:E2689" si="289">C2626/$N$5</f>
        <v>2.4129999999999999E-2</v>
      </c>
      <c r="F2626" s="1">
        <f t="shared" ref="F2626:F2689" si="290">(D2626*(1+E2626))</f>
        <v>45.331337719778354</v>
      </c>
      <c r="G2626" s="1">
        <f t="shared" ref="G2626:G2689" si="291">LN(1+E2626)</f>
        <v>2.3843471684450026E-2</v>
      </c>
      <c r="H2626" s="1">
        <f t="shared" ref="H2626:H2689" si="292">LN(F2626)</f>
        <v>3.8139985752117522</v>
      </c>
      <c r="I2626" s="1">
        <f t="shared" si="287"/>
        <v>-3.7362448230394483</v>
      </c>
      <c r="K2626">
        <f t="shared" ref="K2626:K2689" si="293">(((B2626/1.17299999999999)+(B2627/1.17299999999999))/2)*(((C2627/3)-(C2626/3)))</f>
        <v>2.9489320829790471E-4</v>
      </c>
    </row>
    <row r="2627" spans="1:11" ht="14.4" customHeight="1">
      <c r="A2627" s="2">
        <v>8.7129999999999992</v>
      </c>
      <c r="B2627" s="2">
        <v>51.852110000000003</v>
      </c>
      <c r="C2627" s="2">
        <v>7.2410000000000002E-2</v>
      </c>
      <c r="D2627" s="1">
        <f t="shared" si="288"/>
        <v>44.204697357203763</v>
      </c>
      <c r="E2627" s="1">
        <f t="shared" si="289"/>
        <v>2.4136666666666667E-2</v>
      </c>
      <c r="F2627" s="1">
        <f t="shared" si="290"/>
        <v>45.271651402415472</v>
      </c>
      <c r="G2627" s="1">
        <f t="shared" si="291"/>
        <v>2.384998125351662E-2</v>
      </c>
      <c r="H2627" s="1">
        <f t="shared" si="292"/>
        <v>3.8126810397402351</v>
      </c>
      <c r="I2627" s="1">
        <f t="shared" si="287"/>
        <v>-3.7359718476641706</v>
      </c>
      <c r="K2627">
        <f t="shared" si="293"/>
        <v>4.4173734015343845E-4</v>
      </c>
    </row>
    <row r="2628" spans="1:11" ht="14.4" customHeight="1">
      <c r="A2628" s="2">
        <v>8.7159999999999993</v>
      </c>
      <c r="B2628" s="2">
        <v>51.779470000000003</v>
      </c>
      <c r="C2628" s="2">
        <v>7.2440000000000004E-2</v>
      </c>
      <c r="D2628" s="1">
        <f t="shared" si="288"/>
        <v>44.142770673486794</v>
      </c>
      <c r="E2628" s="1">
        <f t="shared" si="289"/>
        <v>2.4146666666666667E-2</v>
      </c>
      <c r="F2628" s="1">
        <f t="shared" si="290"/>
        <v>45.208671442682594</v>
      </c>
      <c r="G2628" s="1">
        <f t="shared" si="291"/>
        <v>2.3859745527665031E-2</v>
      </c>
      <c r="H2628" s="1">
        <f t="shared" si="292"/>
        <v>3.8112889145151287</v>
      </c>
      <c r="I2628" s="1">
        <f t="shared" si="287"/>
        <v>-3.7355625275970268</v>
      </c>
      <c r="K2628">
        <f t="shared" si="293"/>
        <v>2.9414066496157628E-4</v>
      </c>
    </row>
    <row r="2629" spans="1:11" ht="14.4" customHeight="1">
      <c r="A2629" s="2">
        <v>8.718</v>
      </c>
      <c r="B2629" s="2">
        <v>51.728630000000003</v>
      </c>
      <c r="C2629" s="2">
        <v>7.2459999999999997E-2</v>
      </c>
      <c r="D2629" s="1">
        <f t="shared" si="288"/>
        <v>44.099428815004273</v>
      </c>
      <c r="E2629" s="1">
        <f t="shared" si="289"/>
        <v>2.4153333333333332E-2</v>
      </c>
      <c r="F2629" s="1">
        <f t="shared" si="290"/>
        <v>45.164577018982676</v>
      </c>
      <c r="G2629" s="1">
        <f t="shared" si="291"/>
        <v>2.386625499079691E-2</v>
      </c>
      <c r="H2629" s="1">
        <f t="shared" si="292"/>
        <v>3.8103130853189993</v>
      </c>
      <c r="I2629" s="1">
        <f t="shared" si="287"/>
        <v>-3.7352897428213687</v>
      </c>
      <c r="K2629">
        <f t="shared" si="293"/>
        <v>1.4692369991494767E-4</v>
      </c>
    </row>
    <row r="2630" spans="1:11" ht="14.4" customHeight="1">
      <c r="A2630" s="2">
        <v>8.7200000000000006</v>
      </c>
      <c r="B2630" s="2">
        <v>51.676270000000002</v>
      </c>
      <c r="C2630" s="2">
        <v>7.2470000000000007E-2</v>
      </c>
      <c r="D2630" s="1">
        <f t="shared" si="288"/>
        <v>44.054791133844851</v>
      </c>
      <c r="E2630" s="1">
        <f t="shared" si="289"/>
        <v>2.415666666666667E-2</v>
      </c>
      <c r="F2630" s="1">
        <f t="shared" si="290"/>
        <v>45.119008038334762</v>
      </c>
      <c r="G2630" s="1">
        <f t="shared" si="291"/>
        <v>2.386950970647311E-2</v>
      </c>
      <c r="H2630" s="1">
        <f t="shared" si="292"/>
        <v>3.8093036219821457</v>
      </c>
      <c r="I2630" s="1">
        <f t="shared" si="287"/>
        <v>-3.7351533789984832</v>
      </c>
      <c r="K2630">
        <f t="shared" si="293"/>
        <v>2.9354654731436483E-4</v>
      </c>
    </row>
    <row r="2631" spans="1:11" ht="14.4" customHeight="1">
      <c r="A2631" s="2">
        <v>8.7219999999999995</v>
      </c>
      <c r="B2631" s="2">
        <v>51.62276</v>
      </c>
      <c r="C2631" s="2">
        <v>7.2489999999999999E-2</v>
      </c>
      <c r="D2631" s="1">
        <f t="shared" si="288"/>
        <v>44.009173060528568</v>
      </c>
      <c r="E2631" s="1">
        <f t="shared" si="289"/>
        <v>2.4163333333333332E-2</v>
      </c>
      <c r="F2631" s="1">
        <f t="shared" si="290"/>
        <v>45.072581378914471</v>
      </c>
      <c r="G2631" s="1">
        <f t="shared" si="291"/>
        <v>2.387601910604616E-2</v>
      </c>
      <c r="H2631" s="1">
        <f t="shared" si="292"/>
        <v>3.8082741099440303</v>
      </c>
      <c r="I2631" s="1">
        <f t="shared" si="287"/>
        <v>-3.7348807084563287</v>
      </c>
      <c r="K2631">
        <f t="shared" si="293"/>
        <v>2.9324006820128582E-4</v>
      </c>
    </row>
    <row r="2632" spans="1:11" ht="14.4" customHeight="1">
      <c r="A2632" s="2">
        <v>8.7240000000000002</v>
      </c>
      <c r="B2632" s="2">
        <v>51.568420000000003</v>
      </c>
      <c r="C2632" s="2">
        <v>7.2510000000000005E-2</v>
      </c>
      <c r="D2632" s="1">
        <f t="shared" si="288"/>
        <v>43.962847399829506</v>
      </c>
      <c r="E2632" s="1">
        <f t="shared" si="289"/>
        <v>2.4170000000000001E-2</v>
      </c>
      <c r="F2632" s="1">
        <f t="shared" si="290"/>
        <v>45.025429421483388</v>
      </c>
      <c r="G2632" s="1">
        <f t="shared" si="291"/>
        <v>2.3882528463247201E-2</v>
      </c>
      <c r="H2632" s="1">
        <f t="shared" si="292"/>
        <v>3.8072274284176135</v>
      </c>
      <c r="I2632" s="1">
        <f t="shared" si="287"/>
        <v>-3.7346081140173162</v>
      </c>
      <c r="K2632">
        <f t="shared" si="293"/>
        <v>1.4646508951411259E-4</v>
      </c>
    </row>
    <row r="2633" spans="1:11" ht="14.4" customHeight="1">
      <c r="A2633" s="2">
        <v>8.7260000000000009</v>
      </c>
      <c r="B2633" s="2">
        <v>51.513710000000003</v>
      </c>
      <c r="C2633" s="2">
        <v>7.2520000000000001E-2</v>
      </c>
      <c r="D2633" s="1">
        <f t="shared" si="288"/>
        <v>43.916206308610413</v>
      </c>
      <c r="E2633" s="1">
        <f t="shared" si="289"/>
        <v>2.4173333333333335E-2</v>
      </c>
      <c r="F2633" s="1">
        <f t="shared" si="290"/>
        <v>44.977807402443894</v>
      </c>
      <c r="G2633" s="1">
        <f t="shared" si="291"/>
        <v>2.388578312595839E-2</v>
      </c>
      <c r="H2633" s="1">
        <f t="shared" si="292"/>
        <v>3.8061691992879929</v>
      </c>
      <c r="I2633" s="1">
        <f t="shared" si="287"/>
        <v>-3.7344718453233665</v>
      </c>
      <c r="K2633">
        <f t="shared" si="293"/>
        <v>2.9262000568322028E-4</v>
      </c>
    </row>
    <row r="2634" spans="1:11" ht="14.4" customHeight="1">
      <c r="A2634" s="2">
        <v>8.7279999999999998</v>
      </c>
      <c r="B2634" s="2">
        <v>51.459269999999997</v>
      </c>
      <c r="C2634" s="2">
        <v>7.2539999999999993E-2</v>
      </c>
      <c r="D2634" s="1">
        <f t="shared" si="288"/>
        <v>43.869795396419441</v>
      </c>
      <c r="E2634" s="1">
        <f t="shared" si="289"/>
        <v>2.4179999999999997E-2</v>
      </c>
      <c r="F2634" s="1">
        <f t="shared" si="290"/>
        <v>44.930567049104866</v>
      </c>
      <c r="G2634" s="1">
        <f t="shared" si="291"/>
        <v>2.3892292419602456E-2</v>
      </c>
      <c r="H2634" s="1">
        <f t="shared" si="292"/>
        <v>3.8051183437258835</v>
      </c>
      <c r="I2634" s="1">
        <f t="shared" si="287"/>
        <v>-3.7341993649603542</v>
      </c>
      <c r="K2634">
        <f t="shared" si="293"/>
        <v>2.9231315714700872E-4</v>
      </c>
    </row>
    <row r="2635" spans="1:11" ht="14.4" customHeight="1">
      <c r="A2635" s="2">
        <v>8.73</v>
      </c>
      <c r="B2635" s="2">
        <v>51.405729999999998</v>
      </c>
      <c r="C2635" s="2">
        <v>7.2559999999999999E-2</v>
      </c>
      <c r="D2635" s="1">
        <f t="shared" si="288"/>
        <v>43.824151747655591</v>
      </c>
      <c r="E2635" s="1">
        <f t="shared" si="289"/>
        <v>2.4186666666666665E-2</v>
      </c>
      <c r="F2635" s="1">
        <f t="shared" si="290"/>
        <v>44.88411189792555</v>
      </c>
      <c r="G2635" s="1">
        <f t="shared" si="291"/>
        <v>2.3898801670875679E-2</v>
      </c>
      <c r="H2635" s="1">
        <f t="shared" si="292"/>
        <v>3.8040838768466014</v>
      </c>
      <c r="I2635" s="1">
        <f t="shared" ref="I2635:I2698" si="294">LN(G2635)</f>
        <v>-3.7339269605955931</v>
      </c>
      <c r="K2635">
        <f t="shared" si="293"/>
        <v>1.4600619494179075E-4</v>
      </c>
    </row>
    <row r="2636" spans="1:11" ht="14.4" customHeight="1">
      <c r="A2636" s="2">
        <v>8.7319999999999993</v>
      </c>
      <c r="B2636" s="2">
        <v>51.353430000000003</v>
      </c>
      <c r="C2636" s="2">
        <v>7.2569999999999996E-2</v>
      </c>
      <c r="D2636" s="1">
        <f t="shared" si="288"/>
        <v>43.779565217391315</v>
      </c>
      <c r="E2636" s="1">
        <f t="shared" si="289"/>
        <v>2.419E-2</v>
      </c>
      <c r="F2636" s="1">
        <f t="shared" si="290"/>
        <v>44.838592900000009</v>
      </c>
      <c r="G2636" s="1">
        <f t="shared" si="291"/>
        <v>2.3902056280623585E-2</v>
      </c>
      <c r="H2636" s="1">
        <f t="shared" si="292"/>
        <v>3.8030692172477107</v>
      </c>
      <c r="I2636" s="1">
        <f t="shared" si="294"/>
        <v>-3.733790786899454</v>
      </c>
      <c r="K2636">
        <f t="shared" si="293"/>
        <v>2.9171872691114608E-4</v>
      </c>
    </row>
    <row r="2637" spans="1:11" ht="14.4" customHeight="1">
      <c r="A2637" s="2">
        <v>8.734</v>
      </c>
      <c r="B2637" s="2">
        <v>51.302390000000003</v>
      </c>
      <c r="C2637" s="2">
        <v>7.2590000000000002E-2</v>
      </c>
      <c r="D2637" s="1">
        <f t="shared" si="288"/>
        <v>43.736052855924989</v>
      </c>
      <c r="E2637" s="1">
        <f t="shared" si="289"/>
        <v>2.4196666666666668E-2</v>
      </c>
      <c r="F2637" s="1">
        <f t="shared" si="290"/>
        <v>44.794319548195517</v>
      </c>
      <c r="G2637" s="1">
        <f t="shared" si="291"/>
        <v>2.3908565468342115E-2</v>
      </c>
      <c r="H2637" s="1">
        <f t="shared" si="292"/>
        <v>3.8020813355824652</v>
      </c>
      <c r="I2637" s="1">
        <f t="shared" si="294"/>
        <v>-3.7335184964534975</v>
      </c>
      <c r="K2637">
        <f t="shared" si="293"/>
        <v>4.3704471440748801E-4</v>
      </c>
    </row>
    <row r="2638" spans="1:11" ht="14.4" customHeight="1">
      <c r="A2638" s="2">
        <v>8.7370000000000001</v>
      </c>
      <c r="B2638" s="2">
        <v>51.228299999999997</v>
      </c>
      <c r="C2638" s="2">
        <v>7.2620000000000004E-2</v>
      </c>
      <c r="D2638" s="1">
        <f t="shared" si="288"/>
        <v>43.672890025575455</v>
      </c>
      <c r="E2638" s="1">
        <f t="shared" si="289"/>
        <v>2.4206666666666668E-2</v>
      </c>
      <c r="F2638" s="1">
        <f t="shared" si="290"/>
        <v>44.730065116794556</v>
      </c>
      <c r="G2638" s="1">
        <f t="shared" si="291"/>
        <v>2.3918329170477742E-2</v>
      </c>
      <c r="H2638" s="1">
        <f t="shared" si="292"/>
        <v>3.8006458732182233</v>
      </c>
      <c r="I2638" s="1">
        <f t="shared" si="294"/>
        <v>-3.7331102030719179</v>
      </c>
      <c r="K2638">
        <f t="shared" si="293"/>
        <v>2.9095024154583384E-4</v>
      </c>
    </row>
    <row r="2639" spans="1:11" ht="14.4" customHeight="1">
      <c r="A2639" s="2">
        <v>8.74</v>
      </c>
      <c r="B2639" s="2">
        <v>51.157089999999997</v>
      </c>
      <c r="C2639" s="2">
        <v>7.2639999999999996E-2</v>
      </c>
      <c r="D2639" s="1">
        <f t="shared" si="288"/>
        <v>43.612182438192676</v>
      </c>
      <c r="E2639" s="1">
        <f t="shared" si="289"/>
        <v>2.4213333333333333E-2</v>
      </c>
      <c r="F2639" s="1">
        <f t="shared" si="290"/>
        <v>44.668178748962788</v>
      </c>
      <c r="G2639" s="1">
        <f t="shared" si="291"/>
        <v>2.3924838252274181E-2</v>
      </c>
      <c r="H2639" s="1">
        <f t="shared" si="292"/>
        <v>3.7992613632985348</v>
      </c>
      <c r="I2639" s="1">
        <f t="shared" si="294"/>
        <v>-3.7328381022814714</v>
      </c>
      <c r="K2639">
        <f t="shared" si="293"/>
        <v>4.3583128729751366E-4</v>
      </c>
    </row>
    <row r="2640" spans="1:11" ht="14.4" customHeight="1">
      <c r="A2640" s="2">
        <v>8.7430000000000003</v>
      </c>
      <c r="B2640" s="2">
        <v>51.088929999999998</v>
      </c>
      <c r="C2640" s="2">
        <v>7.2669999999999998E-2</v>
      </c>
      <c r="D2640" s="1">
        <f t="shared" si="288"/>
        <v>43.554075021312876</v>
      </c>
      <c r="E2640" s="1">
        <f t="shared" si="289"/>
        <v>2.4223333333333333E-2</v>
      </c>
      <c r="F2640" s="1">
        <f t="shared" si="290"/>
        <v>44.609099898579139</v>
      </c>
      <c r="G2640" s="1">
        <f t="shared" si="291"/>
        <v>2.3934601795529045E-2</v>
      </c>
      <c r="H2640" s="1">
        <f t="shared" si="292"/>
        <v>3.7979378718144234</v>
      </c>
      <c r="I2640" s="1">
        <f t="shared" si="294"/>
        <v>-3.7324300931873173</v>
      </c>
      <c r="K2640">
        <f t="shared" si="293"/>
        <v>2.9017675475996629E-4</v>
      </c>
    </row>
    <row r="2641" spans="1:11" ht="14.4" customHeight="1">
      <c r="A2641" s="2">
        <v>8.7460000000000004</v>
      </c>
      <c r="B2641" s="2">
        <v>51.024270000000001</v>
      </c>
      <c r="C2641" s="2">
        <v>7.2690000000000005E-2</v>
      </c>
      <c r="D2641" s="1">
        <f t="shared" si="288"/>
        <v>43.498951406649624</v>
      </c>
      <c r="E2641" s="1">
        <f t="shared" si="289"/>
        <v>2.4230000000000002E-2</v>
      </c>
      <c r="F2641" s="1">
        <f t="shared" si="290"/>
        <v>44.552930999232743</v>
      </c>
      <c r="G2641" s="1">
        <f t="shared" si="291"/>
        <v>2.3941110771406846E-2</v>
      </c>
      <c r="H2641" s="1">
        <f t="shared" si="292"/>
        <v>3.7966779429812392</v>
      </c>
      <c r="I2641" s="1">
        <f t="shared" si="294"/>
        <v>-3.7321581817913749</v>
      </c>
      <c r="K2641">
        <f t="shared" si="293"/>
        <v>4.3472706734866456E-4</v>
      </c>
    </row>
    <row r="2642" spans="1:11" ht="14.4" customHeight="1">
      <c r="A2642" s="2">
        <v>8.7490000000000006</v>
      </c>
      <c r="B2642" s="2">
        <v>50.962699999999998</v>
      </c>
      <c r="C2642" s="2">
        <v>7.2720000000000007E-2</v>
      </c>
      <c r="D2642" s="1">
        <f t="shared" si="288"/>
        <v>43.446462063086109</v>
      </c>
      <c r="E2642" s="1">
        <f t="shared" si="289"/>
        <v>2.4240000000000001E-2</v>
      </c>
      <c r="F2642" s="1">
        <f t="shared" si="290"/>
        <v>44.499604303495317</v>
      </c>
      <c r="G2642" s="1">
        <f t="shared" si="291"/>
        <v>2.3950874155786547E-2</v>
      </c>
      <c r="H2642" s="1">
        <f t="shared" si="292"/>
        <v>3.795480297076375</v>
      </c>
      <c r="I2642" s="1">
        <f t="shared" si="294"/>
        <v>-3.7317504565935242</v>
      </c>
      <c r="K2642">
        <f t="shared" si="293"/>
        <v>4.342151321396478E-4</v>
      </c>
    </row>
    <row r="2643" spans="1:11" ht="14.4" customHeight="1">
      <c r="A2643" s="2">
        <v>8.7520000000000007</v>
      </c>
      <c r="B2643" s="2">
        <v>50.904170000000001</v>
      </c>
      <c r="C2643" s="2">
        <v>7.2749999999999995E-2</v>
      </c>
      <c r="D2643" s="1">
        <f t="shared" si="288"/>
        <v>43.39656436487639</v>
      </c>
      <c r="E2643" s="1">
        <f t="shared" si="289"/>
        <v>2.4249999999999997E-2</v>
      </c>
      <c r="F2643" s="1">
        <f t="shared" si="290"/>
        <v>44.448931050724646</v>
      </c>
      <c r="G2643" s="1">
        <f t="shared" si="291"/>
        <v>2.3960637444843506E-2</v>
      </c>
      <c r="H2643" s="1">
        <f t="shared" si="292"/>
        <v>3.7943409133180959</v>
      </c>
      <c r="I2643" s="1">
        <f t="shared" si="294"/>
        <v>-3.731342901546066</v>
      </c>
      <c r="K2643">
        <f t="shared" si="293"/>
        <v>2.8915007104300092E-4</v>
      </c>
    </row>
    <row r="2644" spans="1:11" ht="14.4" customHeight="1">
      <c r="A2644" s="2">
        <v>8.7550000000000008</v>
      </c>
      <c r="B2644" s="2">
        <v>50.847740000000002</v>
      </c>
      <c r="C2644" s="2">
        <v>7.2770000000000001E-2</v>
      </c>
      <c r="D2644" s="1">
        <f t="shared" si="288"/>
        <v>43.348456947996596</v>
      </c>
      <c r="E2644" s="1">
        <f t="shared" si="289"/>
        <v>2.4256666666666666E-2</v>
      </c>
      <c r="F2644" s="1">
        <f t="shared" si="290"/>
        <v>44.399946018698493</v>
      </c>
      <c r="G2644" s="1">
        <f t="shared" si="291"/>
        <v>2.3967146251258436E-2</v>
      </c>
      <c r="H2644" s="1">
        <f t="shared" si="292"/>
        <v>3.793238253642361</v>
      </c>
      <c r="I2644" s="1">
        <f t="shared" si="294"/>
        <v>-3.7310712926397906</v>
      </c>
      <c r="K2644">
        <f t="shared" si="293"/>
        <v>4.332517902814663E-4</v>
      </c>
    </row>
    <row r="2645" spans="1:11" ht="14.4" customHeight="1">
      <c r="A2645" s="2">
        <v>8.7579999999999991</v>
      </c>
      <c r="B2645" s="2">
        <v>50.793129999999998</v>
      </c>
      <c r="C2645" s="2">
        <v>7.2800000000000004E-2</v>
      </c>
      <c r="D2645" s="1">
        <f t="shared" si="288"/>
        <v>43.301901108269398</v>
      </c>
      <c r="E2645" s="1">
        <f t="shared" si="289"/>
        <v>2.4266666666666669E-2</v>
      </c>
      <c r="F2645" s="1">
        <f t="shared" si="290"/>
        <v>44.352693908496732</v>
      </c>
      <c r="G2645" s="1">
        <f t="shared" si="291"/>
        <v>2.3976909381448291E-2</v>
      </c>
      <c r="H2645" s="1">
        <f t="shared" si="292"/>
        <v>3.7921734489288315</v>
      </c>
      <c r="I2645" s="1">
        <f t="shared" si="294"/>
        <v>-3.7306640208645532</v>
      </c>
      <c r="K2645">
        <f t="shared" si="293"/>
        <v>4.3279138959930407E-4</v>
      </c>
    </row>
    <row r="2646" spans="1:11" ht="14.4" customHeight="1">
      <c r="A2646" s="2">
        <v>8.7609999999999992</v>
      </c>
      <c r="B2646" s="2">
        <v>50.739730000000002</v>
      </c>
      <c r="C2646" s="2">
        <v>7.2830000000000006E-2</v>
      </c>
      <c r="D2646" s="1">
        <f t="shared" si="288"/>
        <v>43.256376811594208</v>
      </c>
      <c r="E2646" s="1">
        <f t="shared" si="289"/>
        <v>2.4276666666666669E-2</v>
      </c>
      <c r="F2646" s="1">
        <f t="shared" si="290"/>
        <v>44.306497452657013</v>
      </c>
      <c r="G2646" s="1">
        <f t="shared" si="291"/>
        <v>2.3986672416320368E-2</v>
      </c>
      <c r="H2646" s="1">
        <f t="shared" si="292"/>
        <v>3.7911313356563943</v>
      </c>
      <c r="I2646" s="1">
        <f t="shared" si="294"/>
        <v>-3.7302569188658712</v>
      </c>
      <c r="K2646">
        <f t="shared" si="293"/>
        <v>2.882243819266244E-4</v>
      </c>
    </row>
    <row r="2647" spans="1:11" ht="14.4" customHeight="1">
      <c r="A2647" s="2">
        <v>8.7639999999999993</v>
      </c>
      <c r="B2647" s="2">
        <v>50.686430000000001</v>
      </c>
      <c r="C2647" s="2">
        <v>7.2849999999999998E-2</v>
      </c>
      <c r="D2647" s="1">
        <f t="shared" si="288"/>
        <v>43.210937766410922</v>
      </c>
      <c r="E2647" s="1">
        <f t="shared" si="289"/>
        <v>2.4283333333333334E-2</v>
      </c>
      <c r="F2647" s="1">
        <f t="shared" si="290"/>
        <v>44.260243371838605</v>
      </c>
      <c r="G2647" s="1">
        <f t="shared" si="291"/>
        <v>2.399318105328168E-2</v>
      </c>
      <c r="H2647" s="1">
        <f t="shared" si="292"/>
        <v>3.7900868332937012</v>
      </c>
      <c r="I2647" s="1">
        <f t="shared" si="294"/>
        <v>-3.7299856117846453</v>
      </c>
      <c r="K2647">
        <f t="shared" si="293"/>
        <v>4.3188052003408659E-4</v>
      </c>
    </row>
    <row r="2648" spans="1:11" ht="14.4" customHeight="1">
      <c r="A2648" s="2">
        <v>8.7669999999999995</v>
      </c>
      <c r="B2648" s="2">
        <v>50.632739999999998</v>
      </c>
      <c r="C2648" s="2">
        <v>7.288E-2</v>
      </c>
      <c r="D2648" s="1">
        <f t="shared" si="288"/>
        <v>43.165166240409214</v>
      </c>
      <c r="E2648" s="1">
        <f t="shared" si="289"/>
        <v>2.4293333333333333E-2</v>
      </c>
      <c r="F2648" s="1">
        <f t="shared" si="290"/>
        <v>44.213792012276222</v>
      </c>
      <c r="G2648" s="1">
        <f t="shared" si="291"/>
        <v>2.4002943929294706E-2</v>
      </c>
      <c r="H2648" s="1">
        <f t="shared" si="292"/>
        <v>3.7890367768872335</v>
      </c>
      <c r="I2648" s="1">
        <f t="shared" si="294"/>
        <v>-3.7295787924361576</v>
      </c>
      <c r="K2648">
        <f t="shared" si="293"/>
        <v>2.8761514634848494E-4</v>
      </c>
    </row>
    <row r="2649" spans="1:11" ht="14.4" customHeight="1">
      <c r="A2649" s="2">
        <v>8.77</v>
      </c>
      <c r="B2649" s="2">
        <v>50.579030000000003</v>
      </c>
      <c r="C2649" s="2">
        <v>7.2900000000000006E-2</v>
      </c>
      <c r="D2649" s="1">
        <f t="shared" si="288"/>
        <v>43.11937766410913</v>
      </c>
      <c r="E2649" s="1">
        <f t="shared" si="289"/>
        <v>2.4300000000000002E-2</v>
      </c>
      <c r="F2649" s="1">
        <f t="shared" si="290"/>
        <v>44.167178541346985</v>
      </c>
      <c r="G2649" s="1">
        <f t="shared" si="291"/>
        <v>2.4009452460351854E-2</v>
      </c>
      <c r="H2649" s="1">
        <f t="shared" si="292"/>
        <v>3.7879819463064117</v>
      </c>
      <c r="I2649" s="1">
        <f t="shared" si="294"/>
        <v>-3.7293076736590738</v>
      </c>
      <c r="K2649">
        <f t="shared" si="293"/>
        <v>4.3096568627434638E-4</v>
      </c>
    </row>
    <row r="2650" spans="1:11" ht="14.4" customHeight="1">
      <c r="A2650" s="2">
        <v>8.7729999999999997</v>
      </c>
      <c r="B2650" s="2">
        <v>50.52552</v>
      </c>
      <c r="C2650" s="2">
        <v>7.2929999999999995E-2</v>
      </c>
      <c r="D2650" s="1">
        <f t="shared" si="288"/>
        <v>43.073759590792847</v>
      </c>
      <c r="E2650" s="1">
        <f t="shared" si="289"/>
        <v>2.4309999999999998E-2</v>
      </c>
      <c r="F2650" s="1">
        <f t="shared" si="290"/>
        <v>44.120882686445022</v>
      </c>
      <c r="G2650" s="1">
        <f t="shared" si="291"/>
        <v>2.4019215177511436E-2</v>
      </c>
      <c r="H2650" s="1">
        <f t="shared" si="292"/>
        <v>3.786933200677582</v>
      </c>
      <c r="I2650" s="1">
        <f t="shared" si="294"/>
        <v>-3.7289011365730294</v>
      </c>
      <c r="K2650">
        <f t="shared" si="293"/>
        <v>2.8701037226493825E-4</v>
      </c>
    </row>
    <row r="2651" spans="1:11" ht="14.4" customHeight="1">
      <c r="A2651" s="2">
        <v>8.7759999999999998</v>
      </c>
      <c r="B2651" s="2">
        <v>50.47343</v>
      </c>
      <c r="C2651" s="2">
        <v>7.2950000000000001E-2</v>
      </c>
      <c r="D2651" s="1">
        <f t="shared" si="288"/>
        <v>43.029352088661561</v>
      </c>
      <c r="E2651" s="1">
        <f t="shared" si="289"/>
        <v>2.4316666666666667E-2</v>
      </c>
      <c r="F2651" s="1">
        <f t="shared" si="290"/>
        <v>44.075682500284188</v>
      </c>
      <c r="G2651" s="1">
        <f t="shared" si="291"/>
        <v>2.4025723602667866E-2</v>
      </c>
      <c r="H2651" s="1">
        <f t="shared" si="292"/>
        <v>3.7859082131392938</v>
      </c>
      <c r="I2651" s="1">
        <f t="shared" si="294"/>
        <v>-3.7286302058418648</v>
      </c>
      <c r="K2651">
        <f t="shared" si="293"/>
        <v>4.3007728047739441E-4</v>
      </c>
    </row>
    <row r="2652" spans="1:11" ht="14.4" customHeight="1">
      <c r="A2652" s="2">
        <v>8.7789999999999999</v>
      </c>
      <c r="B2652" s="2">
        <v>50.422699999999999</v>
      </c>
      <c r="C2652" s="2">
        <v>7.2980000000000003E-2</v>
      </c>
      <c r="D2652" s="1">
        <f t="shared" si="288"/>
        <v>42.986104006820128</v>
      </c>
      <c r="E2652" s="1">
        <f t="shared" si="289"/>
        <v>2.4326666666666667E-2</v>
      </c>
      <c r="F2652" s="1">
        <f t="shared" si="290"/>
        <v>44.031812630292706</v>
      </c>
      <c r="G2652" s="1">
        <f t="shared" si="291"/>
        <v>2.4035486160978739E-2</v>
      </c>
      <c r="H2652" s="1">
        <f t="shared" si="292"/>
        <v>3.7849123869941552</v>
      </c>
      <c r="I2652" s="1">
        <f t="shared" si="294"/>
        <v>-3.7282239506313464</v>
      </c>
      <c r="K2652">
        <f t="shared" si="293"/>
        <v>4.2957860187566802E-4</v>
      </c>
    </row>
    <row r="2653" spans="1:11" ht="14.4" customHeight="1">
      <c r="A2653" s="2">
        <v>8.7829999999999995</v>
      </c>
      <c r="B2653" s="2">
        <v>50.356439999999999</v>
      </c>
      <c r="C2653" s="2">
        <v>7.3010000000000005E-2</v>
      </c>
      <c r="D2653" s="1">
        <f t="shared" si="288"/>
        <v>42.929616368286453</v>
      </c>
      <c r="E2653" s="1">
        <f t="shared" si="289"/>
        <v>2.433666666666667E-2</v>
      </c>
      <c r="F2653" s="1">
        <f t="shared" si="290"/>
        <v>43.974380131969319</v>
      </c>
      <c r="G2653" s="1">
        <f t="shared" si="291"/>
        <v>2.4045248623983214E-2</v>
      </c>
      <c r="H2653" s="1">
        <f t="shared" si="292"/>
        <v>3.7836071946054406</v>
      </c>
      <c r="I2653" s="1">
        <f t="shared" si="294"/>
        <v>-3.7278178643607314</v>
      </c>
      <c r="K2653">
        <f t="shared" si="293"/>
        <v>5.7203052003398285E-4</v>
      </c>
    </row>
    <row r="2654" spans="1:11" ht="14.4" customHeight="1">
      <c r="A2654" s="2">
        <v>8.7870000000000008</v>
      </c>
      <c r="B2654" s="2">
        <v>50.29233</v>
      </c>
      <c r="C2654" s="2">
        <v>7.3050000000000004E-2</v>
      </c>
      <c r="D2654" s="1">
        <f t="shared" si="288"/>
        <v>42.874961636828651</v>
      </c>
      <c r="E2654" s="1">
        <f t="shared" si="289"/>
        <v>2.435E-2</v>
      </c>
      <c r="F2654" s="1">
        <f t="shared" si="290"/>
        <v>43.91896695268543</v>
      </c>
      <c r="G2654" s="1">
        <f t="shared" si="291"/>
        <v>2.4058265093070994E-2</v>
      </c>
      <c r="H2654" s="1">
        <f t="shared" si="292"/>
        <v>3.7823462758109296</v>
      </c>
      <c r="I2654" s="1">
        <f t="shared" si="294"/>
        <v>-3.727276678555385</v>
      </c>
      <c r="K2654">
        <f t="shared" si="293"/>
        <v>4.2847881500439745E-4</v>
      </c>
    </row>
    <row r="2655" spans="1:11" ht="14.4" customHeight="1">
      <c r="A2655" s="2">
        <v>8.7910000000000004</v>
      </c>
      <c r="B2655" s="2">
        <v>50.2288</v>
      </c>
      <c r="C2655" s="2">
        <v>7.3080000000000006E-2</v>
      </c>
      <c r="D2655" s="1">
        <f t="shared" si="288"/>
        <v>42.820801364023879</v>
      </c>
      <c r="E2655" s="1">
        <f t="shared" si="289"/>
        <v>2.4360000000000003E-2</v>
      </c>
      <c r="F2655" s="1">
        <f t="shared" si="290"/>
        <v>43.863916085251496</v>
      </c>
      <c r="G2655" s="1">
        <f t="shared" si="291"/>
        <v>2.4068027333700389E-2</v>
      </c>
      <c r="H2655" s="1">
        <f t="shared" si="292"/>
        <v>3.7810920250334279</v>
      </c>
      <c r="I2655" s="1">
        <f t="shared" si="294"/>
        <v>-3.7268709859382718</v>
      </c>
      <c r="K2655">
        <f t="shared" si="293"/>
        <v>4.2793431372532787E-4</v>
      </c>
    </row>
    <row r="2656" spans="1:11" ht="14.4" customHeight="1">
      <c r="A2656" s="2">
        <v>8.7949999999999999</v>
      </c>
      <c r="B2656" s="2">
        <v>50.164589999999997</v>
      </c>
      <c r="C2656" s="2">
        <v>7.3109999999999994E-2</v>
      </c>
      <c r="D2656" s="1">
        <f t="shared" si="288"/>
        <v>42.766061381074174</v>
      </c>
      <c r="E2656" s="1">
        <f t="shared" si="289"/>
        <v>2.4369999999999999E-2</v>
      </c>
      <c r="F2656" s="1">
        <f t="shared" si="290"/>
        <v>43.808270296930949</v>
      </c>
      <c r="G2656" s="1">
        <f t="shared" si="291"/>
        <v>2.4077789479029589E-2</v>
      </c>
      <c r="H2656" s="1">
        <f t="shared" si="292"/>
        <v>3.7798226191228639</v>
      </c>
      <c r="I2656" s="1">
        <f t="shared" si="294"/>
        <v>-3.7264654617989286</v>
      </c>
      <c r="K2656">
        <f t="shared" si="293"/>
        <v>5.6984580846849422E-4</v>
      </c>
    </row>
    <row r="2657" spans="1:11" ht="14.4" customHeight="1">
      <c r="A2657" s="2">
        <v>8.7989999999999995</v>
      </c>
      <c r="B2657" s="2">
        <v>50.099780000000003</v>
      </c>
      <c r="C2657" s="2">
        <v>7.3150000000000007E-2</v>
      </c>
      <c r="D2657" s="1">
        <f t="shared" si="288"/>
        <v>42.710809889173071</v>
      </c>
      <c r="E2657" s="1">
        <f t="shared" si="289"/>
        <v>2.4383333333333337E-2</v>
      </c>
      <c r="F2657" s="1">
        <f t="shared" si="290"/>
        <v>43.752241803637411</v>
      </c>
      <c r="G2657" s="1">
        <f t="shared" si="291"/>
        <v>2.4090805524559982E-2</v>
      </c>
      <c r="H2657" s="1">
        <f t="shared" si="292"/>
        <v>3.7785428527168348</v>
      </c>
      <c r="I2657" s="1">
        <f t="shared" si="294"/>
        <v>-3.725925024784055</v>
      </c>
      <c r="K2657">
        <f t="shared" si="293"/>
        <v>2.8459644785429745E-4</v>
      </c>
    </row>
    <row r="2658" spans="1:11" ht="14.4" customHeight="1">
      <c r="A2658" s="2">
        <v>8.8019999999999996</v>
      </c>
      <c r="B2658" s="2">
        <v>50.049709999999997</v>
      </c>
      <c r="C2658" s="2">
        <v>7.3169999999999999E-2</v>
      </c>
      <c r="D2658" s="1">
        <f t="shared" si="288"/>
        <v>42.668124467178181</v>
      </c>
      <c r="E2658" s="1">
        <f t="shared" si="289"/>
        <v>2.4389999999999998E-2</v>
      </c>
      <c r="F2658" s="1">
        <f t="shared" si="290"/>
        <v>43.708800022932657</v>
      </c>
      <c r="G2658" s="1">
        <f t="shared" si="291"/>
        <v>2.4097313483793976E-2</v>
      </c>
      <c r="H2658" s="1">
        <f t="shared" si="292"/>
        <v>3.7775494553511049</v>
      </c>
      <c r="I2658" s="1">
        <f t="shared" si="294"/>
        <v>-3.7256549184006773</v>
      </c>
      <c r="K2658">
        <f t="shared" si="293"/>
        <v>4.2645809889186481E-4</v>
      </c>
    </row>
    <row r="2659" spans="1:11" ht="14.4" customHeight="1">
      <c r="A2659" s="2">
        <v>8.8049999999999997</v>
      </c>
      <c r="B2659" s="2">
        <v>49.99736</v>
      </c>
      <c r="C2659" s="2">
        <v>7.3200000000000001E-2</v>
      </c>
      <c r="D2659" s="1">
        <f t="shared" si="288"/>
        <v>42.62349531116795</v>
      </c>
      <c r="E2659" s="1">
        <f t="shared" si="289"/>
        <v>2.4400000000000002E-2</v>
      </c>
      <c r="F2659" s="1">
        <f t="shared" si="290"/>
        <v>43.663508596760444</v>
      </c>
      <c r="G2659" s="1">
        <f t="shared" si="291"/>
        <v>2.4107075343233104E-2</v>
      </c>
      <c r="H2659" s="1">
        <f t="shared" si="292"/>
        <v>3.7765127097060716</v>
      </c>
      <c r="I2659" s="1">
        <f t="shared" si="294"/>
        <v>-3.7252498988657301</v>
      </c>
      <c r="K2659">
        <f t="shared" si="293"/>
        <v>4.2600021312871601E-4</v>
      </c>
    </row>
    <row r="2660" spans="1:11" ht="14.4" customHeight="1">
      <c r="A2660" s="2">
        <v>8.8079999999999998</v>
      </c>
      <c r="B2660" s="2">
        <v>49.94229</v>
      </c>
      <c r="C2660" s="2">
        <v>7.3230000000000003E-2</v>
      </c>
      <c r="D2660" s="1">
        <f t="shared" si="288"/>
        <v>42.576547314578015</v>
      </c>
      <c r="E2660" s="1">
        <f t="shared" si="289"/>
        <v>2.4410000000000001E-2</v>
      </c>
      <c r="F2660" s="1">
        <f t="shared" si="290"/>
        <v>43.615840834526864</v>
      </c>
      <c r="G2660" s="1">
        <f t="shared" si="291"/>
        <v>2.411683710737926E-2</v>
      </c>
      <c r="H2660" s="1">
        <f t="shared" si="292"/>
        <v>3.7754204062623899</v>
      </c>
      <c r="I2660" s="1">
        <f t="shared" si="294"/>
        <v>-3.7248450472565002</v>
      </c>
      <c r="K2660">
        <f t="shared" si="293"/>
        <v>2.8368056265978819E-4</v>
      </c>
    </row>
    <row r="2661" spans="1:11" ht="14.4" customHeight="1">
      <c r="A2661" s="2">
        <v>8.8109999999999999</v>
      </c>
      <c r="B2661" s="2">
        <v>49.884900000000002</v>
      </c>
      <c r="C2661" s="2">
        <v>7.3249999999999996E-2</v>
      </c>
      <c r="D2661" s="1">
        <f t="shared" si="288"/>
        <v>42.527621483375967</v>
      </c>
      <c r="E2661" s="1">
        <f t="shared" si="289"/>
        <v>2.4416666666666666E-2</v>
      </c>
      <c r="F2661" s="1">
        <f t="shared" si="290"/>
        <v>43.56600424126173</v>
      </c>
      <c r="G2661" s="1">
        <f t="shared" si="291"/>
        <v>2.4123344897203747E-2</v>
      </c>
      <c r="H2661" s="1">
        <f t="shared" si="292"/>
        <v>3.7742771269787223</v>
      </c>
      <c r="I2661" s="1">
        <f t="shared" si="294"/>
        <v>-3.7245752394077924</v>
      </c>
      <c r="K2661">
        <f t="shared" si="293"/>
        <v>4.2502540494457282E-4</v>
      </c>
    </row>
    <row r="2662" spans="1:11" ht="14.4" customHeight="1">
      <c r="A2662" s="2">
        <v>8.8140000000000001</v>
      </c>
      <c r="B2662" s="2">
        <v>49.826059999999998</v>
      </c>
      <c r="C2662" s="2">
        <v>7.3279999999999998E-2</v>
      </c>
      <c r="D2662" s="1">
        <f t="shared" si="288"/>
        <v>42.477459505541354</v>
      </c>
      <c r="E2662" s="1">
        <f t="shared" si="289"/>
        <v>2.4426666666666666E-2</v>
      </c>
      <c r="F2662" s="1">
        <f t="shared" si="290"/>
        <v>43.515042249730044</v>
      </c>
      <c r="G2662" s="1">
        <f t="shared" si="291"/>
        <v>2.4133106502532205E-2</v>
      </c>
      <c r="H2662" s="1">
        <f t="shared" si="292"/>
        <v>3.7731066771643667</v>
      </c>
      <c r="I2662" s="1">
        <f t="shared" si="294"/>
        <v>-3.7241706673690929</v>
      </c>
      <c r="K2662">
        <f t="shared" si="293"/>
        <v>2.8301415174774463E-4</v>
      </c>
    </row>
    <row r="2663" spans="1:11" ht="14.4" customHeight="1">
      <c r="A2663" s="2">
        <v>8.8170000000000002</v>
      </c>
      <c r="B2663" s="2">
        <v>49.766620000000003</v>
      </c>
      <c r="C2663" s="2">
        <v>7.3300000000000004E-2</v>
      </c>
      <c r="D2663" s="1">
        <f t="shared" si="288"/>
        <v>42.426786018755337</v>
      </c>
      <c r="E2663" s="1">
        <f t="shared" si="289"/>
        <v>2.4433333333333335E-2</v>
      </c>
      <c r="F2663" s="1">
        <f t="shared" si="290"/>
        <v>43.463413823813589</v>
      </c>
      <c r="G2663" s="1">
        <f t="shared" si="291"/>
        <v>2.4139614186480092E-2</v>
      </c>
      <c r="H2663" s="1">
        <f t="shared" si="292"/>
        <v>3.7719195226824271</v>
      </c>
      <c r="I2663" s="1">
        <f t="shared" si="294"/>
        <v>-3.7239010457735238</v>
      </c>
      <c r="K2663">
        <f t="shared" si="293"/>
        <v>4.2401491901106902E-4</v>
      </c>
    </row>
    <row r="2664" spans="1:11" ht="14.4" customHeight="1">
      <c r="A2664" s="2">
        <v>8.82</v>
      </c>
      <c r="B2664" s="2">
        <v>49.707279999999997</v>
      </c>
      <c r="C2664" s="2">
        <v>7.3330000000000006E-2</v>
      </c>
      <c r="D2664" s="1">
        <f t="shared" si="288"/>
        <v>42.376197783461215</v>
      </c>
      <c r="E2664" s="1">
        <f t="shared" si="289"/>
        <v>2.4443333333333334E-2</v>
      </c>
      <c r="F2664" s="1">
        <f t="shared" si="290"/>
        <v>43.412013311281619</v>
      </c>
      <c r="G2664" s="1">
        <f t="shared" si="291"/>
        <v>2.4149375632996455E-2</v>
      </c>
      <c r="H2664" s="1">
        <f t="shared" si="292"/>
        <v>3.770736207210498</v>
      </c>
      <c r="I2664" s="1">
        <f t="shared" si="294"/>
        <v>-3.7234967529239191</v>
      </c>
      <c r="K2664">
        <f t="shared" si="293"/>
        <v>2.8234023870411925E-4</v>
      </c>
    </row>
    <row r="2665" spans="1:11" ht="14.4" customHeight="1">
      <c r="A2665" s="2">
        <v>8.8230000000000004</v>
      </c>
      <c r="B2665" s="2">
        <v>49.648249999999997</v>
      </c>
      <c r="C2665" s="2">
        <v>7.3349999999999999E-2</v>
      </c>
      <c r="D2665" s="1">
        <f t="shared" si="288"/>
        <v>42.325873827791987</v>
      </c>
      <c r="E2665" s="1">
        <f t="shared" si="289"/>
        <v>2.445E-2</v>
      </c>
      <c r="F2665" s="1">
        <f t="shared" si="290"/>
        <v>43.360741442881505</v>
      </c>
      <c r="G2665" s="1">
        <f t="shared" si="291"/>
        <v>2.4155883211071188E-2</v>
      </c>
      <c r="H2665" s="1">
        <f t="shared" si="292"/>
        <v>3.7695544566826444</v>
      </c>
      <c r="I2665" s="1">
        <f t="shared" si="294"/>
        <v>-3.7232273173274715</v>
      </c>
      <c r="K2665">
        <f t="shared" si="293"/>
        <v>4.2301001705028472E-4</v>
      </c>
    </row>
    <row r="2666" spans="1:11" ht="14.4" customHeight="1">
      <c r="A2666" s="2">
        <v>8.8260000000000005</v>
      </c>
      <c r="B2666" s="2">
        <v>49.5899</v>
      </c>
      <c r="C2666" s="2">
        <v>7.3380000000000001E-2</v>
      </c>
      <c r="D2666" s="1">
        <f t="shared" si="288"/>
        <v>42.276129582267693</v>
      </c>
      <c r="E2666" s="1">
        <f t="shared" si="289"/>
        <v>2.4459999999999999E-2</v>
      </c>
      <c r="F2666" s="1">
        <f t="shared" si="290"/>
        <v>43.310203711849958</v>
      </c>
      <c r="G2666" s="1">
        <f t="shared" si="291"/>
        <v>2.4165644498780187E-2</v>
      </c>
      <c r="H2666" s="1">
        <f t="shared" si="292"/>
        <v>3.7683882587908593</v>
      </c>
      <c r="I2666" s="1">
        <f t="shared" si="294"/>
        <v>-3.7228233032863431</v>
      </c>
      <c r="K2666">
        <f t="shared" si="293"/>
        <v>2.81679028133081E-4</v>
      </c>
    </row>
    <row r="2667" spans="1:11" ht="14.4" customHeight="1">
      <c r="A2667" s="2">
        <v>8.8290000000000006</v>
      </c>
      <c r="B2667" s="2">
        <v>49.53295</v>
      </c>
      <c r="C2667" s="2">
        <v>7.3400000000000007E-2</v>
      </c>
      <c r="D2667" s="1">
        <f t="shared" si="288"/>
        <v>42.227578857630014</v>
      </c>
      <c r="E2667" s="1">
        <f t="shared" si="289"/>
        <v>2.4466666666666668E-2</v>
      </c>
      <c r="F2667" s="1">
        <f t="shared" si="290"/>
        <v>43.260746953680027</v>
      </c>
      <c r="G2667" s="1">
        <f t="shared" si="291"/>
        <v>2.4172151970985215E-2</v>
      </c>
      <c r="H2667" s="1">
        <f t="shared" si="292"/>
        <v>3.7672456869888844</v>
      </c>
      <c r="I2667" s="1">
        <f t="shared" si="294"/>
        <v>-3.7225540534355184</v>
      </c>
      <c r="K2667">
        <f t="shared" si="293"/>
        <v>2.8136004546740445E-4</v>
      </c>
    </row>
    <row r="2668" spans="1:11" ht="14.4" customHeight="1">
      <c r="A2668" s="2">
        <v>8.8320000000000007</v>
      </c>
      <c r="B2668" s="2">
        <v>49.477649999999997</v>
      </c>
      <c r="C2668" s="2">
        <v>7.3419999999999999E-2</v>
      </c>
      <c r="D2668" s="1">
        <f t="shared" si="288"/>
        <v>42.1804347826087</v>
      </c>
      <c r="E2668" s="1">
        <f t="shared" si="289"/>
        <v>2.4473333333333333E-2</v>
      </c>
      <c r="F2668" s="1">
        <f t="shared" si="290"/>
        <v>43.212730623188413</v>
      </c>
      <c r="G2668" s="1">
        <f t="shared" si="291"/>
        <v>2.4178659400843319E-2</v>
      </c>
      <c r="H2668" s="1">
        <f t="shared" si="292"/>
        <v>3.766135142188975</v>
      </c>
      <c r="I2668" s="1">
        <f t="shared" si="294"/>
        <v>-3.7222848778120796</v>
      </c>
      <c r="K2668">
        <f t="shared" si="293"/>
        <v>4.2157323103152942E-4</v>
      </c>
    </row>
    <row r="2669" spans="1:11" ht="14.4" customHeight="1">
      <c r="A2669" s="2">
        <v>8.8350000000000009</v>
      </c>
      <c r="B2669" s="2">
        <v>49.423430000000003</v>
      </c>
      <c r="C2669" s="2">
        <v>7.3450000000000001E-2</v>
      </c>
      <c r="D2669" s="1">
        <f t="shared" si="288"/>
        <v>42.134211423699924</v>
      </c>
      <c r="E2669" s="1">
        <f t="shared" si="289"/>
        <v>2.4483333333333333E-2</v>
      </c>
      <c r="F2669" s="1">
        <f t="shared" si="290"/>
        <v>43.165797366723517</v>
      </c>
      <c r="G2669" s="1">
        <f t="shared" si="291"/>
        <v>2.4188420466231212E-2</v>
      </c>
      <c r="H2669" s="1">
        <f t="shared" si="292"/>
        <v>3.7650484540460849</v>
      </c>
      <c r="I2669" s="1">
        <f t="shared" si="294"/>
        <v>-3.7218812534648071</v>
      </c>
      <c r="K2669">
        <f t="shared" si="293"/>
        <v>2.8074171639664582E-4</v>
      </c>
    </row>
    <row r="2670" spans="1:11" ht="14.4" customHeight="1">
      <c r="A2670" s="2">
        <v>8.8379999999999992</v>
      </c>
      <c r="B2670" s="2">
        <v>49.369579999999999</v>
      </c>
      <c r="C2670" s="2">
        <v>7.3469999999999994E-2</v>
      </c>
      <c r="D2670" s="1">
        <f t="shared" si="288"/>
        <v>42.088303495311173</v>
      </c>
      <c r="E2670" s="1">
        <f t="shared" si="289"/>
        <v>2.4489999999999998E-2</v>
      </c>
      <c r="F2670" s="1">
        <f t="shared" si="290"/>
        <v>43.11904604791134</v>
      </c>
      <c r="G2670" s="1">
        <f t="shared" si="291"/>
        <v>2.4194927790224214E-2</v>
      </c>
      <c r="H2670" s="1">
        <f t="shared" si="292"/>
        <v>3.7639648031628696</v>
      </c>
      <c r="I2670" s="1">
        <f t="shared" si="294"/>
        <v>-3.7216122632329718</v>
      </c>
      <c r="K2670">
        <f t="shared" si="293"/>
        <v>4.2065213128728392E-4</v>
      </c>
    </row>
    <row r="2671" spans="1:11" ht="14.4" customHeight="1">
      <c r="A2671" s="2">
        <v>8.8409999999999993</v>
      </c>
      <c r="B2671" s="2">
        <v>49.31541</v>
      </c>
      <c r="C2671" s="2">
        <v>7.3499999999999996E-2</v>
      </c>
      <c r="D2671" s="1">
        <f t="shared" si="288"/>
        <v>42.042122762148345</v>
      </c>
      <c r="E2671" s="1">
        <f t="shared" si="289"/>
        <v>2.4499999999999997E-2</v>
      </c>
      <c r="F2671" s="1">
        <f t="shared" si="290"/>
        <v>43.072154769820976</v>
      </c>
      <c r="G2671" s="1">
        <f t="shared" si="291"/>
        <v>2.4204688696817359E-2</v>
      </c>
      <c r="H2671" s="1">
        <f t="shared" si="292"/>
        <v>3.7628767272973116</v>
      </c>
      <c r="I2671" s="1">
        <f t="shared" si="294"/>
        <v>-3.7212089167838078</v>
      </c>
      <c r="K2671">
        <f t="shared" si="293"/>
        <v>2.8012585961929815E-4</v>
      </c>
    </row>
    <row r="2672" spans="1:11" ht="14.4" customHeight="1">
      <c r="A2672" s="2">
        <v>8.8439999999999994</v>
      </c>
      <c r="B2672" s="2">
        <v>49.26088</v>
      </c>
      <c r="C2672" s="2">
        <v>7.3520000000000002E-2</v>
      </c>
      <c r="D2672" s="1">
        <f t="shared" si="288"/>
        <v>41.995635123614669</v>
      </c>
      <c r="E2672" s="1">
        <f t="shared" si="289"/>
        <v>2.4506666666666666E-2</v>
      </c>
      <c r="F2672" s="1">
        <f t="shared" si="290"/>
        <v>43.024808155044056</v>
      </c>
      <c r="G2672" s="1">
        <f t="shared" si="291"/>
        <v>2.4211195914949139E-2</v>
      </c>
      <c r="H2672" s="1">
        <f t="shared" si="292"/>
        <v>3.7617768831694529</v>
      </c>
      <c r="I2672" s="1">
        <f t="shared" si="294"/>
        <v>-3.7209401116912995</v>
      </c>
      <c r="K2672">
        <f t="shared" si="293"/>
        <v>2.7981435066774579E-4</v>
      </c>
    </row>
    <row r="2673" spans="1:11" ht="14.4" customHeight="1">
      <c r="A2673" s="2">
        <v>8.8469999999999995</v>
      </c>
      <c r="B2673" s="2">
        <v>49.20579</v>
      </c>
      <c r="C2673" s="2">
        <v>7.3539999999999994E-2</v>
      </c>
      <c r="D2673" s="1">
        <f t="shared" si="288"/>
        <v>41.948670076726351</v>
      </c>
      <c r="E2673" s="1">
        <f t="shared" si="289"/>
        <v>2.4513333333333331E-2</v>
      </c>
      <c r="F2673" s="1">
        <f t="shared" si="290"/>
        <v>42.976971809207171</v>
      </c>
      <c r="G2673" s="1">
        <f t="shared" si="291"/>
        <v>2.4217703090737303E-2</v>
      </c>
      <c r="H2673" s="1">
        <f t="shared" si="292"/>
        <v>3.7606644329203984</v>
      </c>
      <c r="I2673" s="1">
        <f t="shared" si="294"/>
        <v>-3.7206713805840095</v>
      </c>
      <c r="K2673">
        <f t="shared" si="293"/>
        <v>4.1924744245522944E-4</v>
      </c>
    </row>
    <row r="2674" spans="1:11" ht="14.4" customHeight="1">
      <c r="A2674" s="2">
        <v>8.85</v>
      </c>
      <c r="B2674" s="2">
        <v>49.149659999999997</v>
      </c>
      <c r="C2674" s="2">
        <v>7.3569999999999997E-2</v>
      </c>
      <c r="D2674" s="1">
        <f t="shared" si="288"/>
        <v>41.900818414322252</v>
      </c>
      <c r="E2674" s="1">
        <f t="shared" si="289"/>
        <v>2.4523333333333331E-2</v>
      </c>
      <c r="F2674" s="1">
        <f t="shared" si="290"/>
        <v>42.928366151236141</v>
      </c>
      <c r="G2674" s="1">
        <f t="shared" si="291"/>
        <v>2.422746377502627E-2</v>
      </c>
      <c r="H2674" s="1">
        <f t="shared" si="292"/>
        <v>3.7595328230737506</v>
      </c>
      <c r="I2674" s="1">
        <f t="shared" si="294"/>
        <v>-3.7202684225573361</v>
      </c>
      <c r="K2674">
        <f t="shared" si="293"/>
        <v>2.7917485080997703E-4</v>
      </c>
    </row>
    <row r="2675" spans="1:11" ht="14.4" customHeight="1">
      <c r="A2675" s="2">
        <v>8.8529999999999998</v>
      </c>
      <c r="B2675" s="2">
        <v>49.091970000000003</v>
      </c>
      <c r="C2675" s="2">
        <v>7.3590000000000003E-2</v>
      </c>
      <c r="D2675" s="1">
        <f t="shared" si="288"/>
        <v>41.851636828644509</v>
      </c>
      <c r="E2675" s="1">
        <f t="shared" si="289"/>
        <v>2.453E-2</v>
      </c>
      <c r="F2675" s="1">
        <f t="shared" si="290"/>
        <v>42.878257480051154</v>
      </c>
      <c r="G2675" s="1">
        <f t="shared" si="291"/>
        <v>2.4233970844957816E-2</v>
      </c>
      <c r="H2675" s="1">
        <f t="shared" si="292"/>
        <v>3.7583648788111637</v>
      </c>
      <c r="I2675" s="1">
        <f t="shared" si="294"/>
        <v>-3.7199998762370847</v>
      </c>
      <c r="K2675">
        <f t="shared" si="293"/>
        <v>4.1826291560115466E-4</v>
      </c>
    </row>
    <row r="2676" spans="1:11" ht="14.4" customHeight="1">
      <c r="A2676" s="2">
        <v>8.8559999999999999</v>
      </c>
      <c r="B2676" s="2">
        <v>49.032510000000002</v>
      </c>
      <c r="C2676" s="2">
        <v>7.3620000000000005E-2</v>
      </c>
      <c r="D2676" s="1">
        <f t="shared" si="288"/>
        <v>41.800946291560109</v>
      </c>
      <c r="E2676" s="1">
        <f t="shared" si="289"/>
        <v>2.4540000000000003E-2</v>
      </c>
      <c r="F2676" s="1">
        <f t="shared" si="290"/>
        <v>42.826741513554992</v>
      </c>
      <c r="G2676" s="1">
        <f t="shared" si="291"/>
        <v>2.424373137046465E-2</v>
      </c>
      <c r="H2676" s="1">
        <f t="shared" si="292"/>
        <v>3.7571627091989965</v>
      </c>
      <c r="I2676" s="1">
        <f t="shared" si="294"/>
        <v>-3.7195971952026019</v>
      </c>
      <c r="K2676">
        <f t="shared" si="293"/>
        <v>2.7850065359456903E-4</v>
      </c>
    </row>
    <row r="2677" spans="1:11" ht="14.4" customHeight="1">
      <c r="A2677" s="2">
        <v>8.859</v>
      </c>
      <c r="B2677" s="2">
        <v>48.971870000000003</v>
      </c>
      <c r="C2677" s="2">
        <v>7.3639999999999997E-2</v>
      </c>
      <c r="D2677" s="1">
        <f t="shared" si="288"/>
        <v>41.749249786871282</v>
      </c>
      <c r="E2677" s="1">
        <f t="shared" si="289"/>
        <v>2.4546666666666665E-2</v>
      </c>
      <c r="F2677" s="1">
        <f t="shared" si="290"/>
        <v>42.774054704973018</v>
      </c>
      <c r="G2677" s="1">
        <f t="shared" si="291"/>
        <v>2.4250238334543019E-2</v>
      </c>
      <c r="H2677" s="1">
        <f t="shared" si="292"/>
        <v>3.7559317202932241</v>
      </c>
      <c r="I2677" s="1">
        <f t="shared" si="294"/>
        <v>-3.7193288334183636</v>
      </c>
      <c r="K2677">
        <f t="shared" si="293"/>
        <v>4.1723235294130782E-4</v>
      </c>
    </row>
    <row r="2678" spans="1:11" ht="14.4" customHeight="1">
      <c r="A2678" s="2">
        <v>8.8620000000000001</v>
      </c>
      <c r="B2678" s="2">
        <v>48.91084</v>
      </c>
      <c r="C2678" s="2">
        <v>7.3669999999999999E-2</v>
      </c>
      <c r="D2678" s="1">
        <f t="shared" si="288"/>
        <v>41.697220801364033</v>
      </c>
      <c r="E2678" s="1">
        <f t="shared" si="289"/>
        <v>2.4556666666666668E-2</v>
      </c>
      <c r="F2678" s="1">
        <f t="shared" si="290"/>
        <v>42.721165553509522</v>
      </c>
      <c r="G2678" s="1">
        <f t="shared" si="291"/>
        <v>2.4259998701272458E-2</v>
      </c>
      <c r="H2678" s="1">
        <f t="shared" si="292"/>
        <v>3.7546944778356846</v>
      </c>
      <c r="I2678" s="1">
        <f t="shared" si="294"/>
        <v>-3.7189264289999335</v>
      </c>
      <c r="K2678">
        <f t="shared" si="293"/>
        <v>2.7780645069630793E-4</v>
      </c>
    </row>
    <row r="2679" spans="1:11" ht="14.4" customHeight="1">
      <c r="A2679" s="2">
        <v>8.8650000000000002</v>
      </c>
      <c r="B2679" s="2">
        <v>48.849249999999998</v>
      </c>
      <c r="C2679" s="2">
        <v>7.3690000000000005E-2</v>
      </c>
      <c r="D2679" s="1">
        <f t="shared" si="288"/>
        <v>41.644714407502136</v>
      </c>
      <c r="E2679" s="1">
        <f t="shared" si="289"/>
        <v>2.4563333333333336E-2</v>
      </c>
      <c r="F2679" s="1">
        <f t="shared" si="290"/>
        <v>42.667647409065076</v>
      </c>
      <c r="G2679" s="1">
        <f t="shared" si="291"/>
        <v>2.4266505559501095E-2</v>
      </c>
      <c r="H2679" s="1">
        <f t="shared" si="292"/>
        <v>3.7534409611372928</v>
      </c>
      <c r="I2679" s="1">
        <f t="shared" si="294"/>
        <v>-3.7186582515011932</v>
      </c>
      <c r="K2679">
        <f t="shared" si="293"/>
        <v>2.774523444158258E-4</v>
      </c>
    </row>
    <row r="2680" spans="1:11" ht="14.4" customHeight="1">
      <c r="A2680" s="2">
        <v>8.8680000000000003</v>
      </c>
      <c r="B2680" s="2">
        <v>48.786230000000003</v>
      </c>
      <c r="C2680" s="2">
        <v>7.3709999999999998E-2</v>
      </c>
      <c r="D2680" s="1">
        <f t="shared" si="288"/>
        <v>41.590988917306063</v>
      </c>
      <c r="E2680" s="1">
        <f t="shared" si="289"/>
        <v>2.4569999999999998E-2</v>
      </c>
      <c r="F2680" s="1">
        <f t="shared" si="290"/>
        <v>42.612879515004273</v>
      </c>
      <c r="G2680" s="1">
        <f t="shared" si="291"/>
        <v>2.4273012375390805E-2</v>
      </c>
      <c r="H2680" s="1">
        <f t="shared" si="292"/>
        <v>3.7521565436139603</v>
      </c>
      <c r="I2680" s="1">
        <f t="shared" si="294"/>
        <v>-3.7183901476466219</v>
      </c>
      <c r="K2680">
        <f t="shared" si="293"/>
        <v>4.1563797953977281E-4</v>
      </c>
    </row>
    <row r="2681" spans="1:11" ht="14.4" customHeight="1">
      <c r="A2681" s="2">
        <v>8.8710000000000004</v>
      </c>
      <c r="B2681" s="2">
        <v>48.722439999999999</v>
      </c>
      <c r="C2681" s="2">
        <v>7.374E-2</v>
      </c>
      <c r="D2681" s="1">
        <f t="shared" si="288"/>
        <v>41.536606990622339</v>
      </c>
      <c r="E2681" s="1">
        <f t="shared" si="289"/>
        <v>2.4580000000000001E-2</v>
      </c>
      <c r="F2681" s="1">
        <f t="shared" si="290"/>
        <v>42.55757679045184</v>
      </c>
      <c r="G2681" s="1">
        <f t="shared" si="291"/>
        <v>2.4282772519841084E-2</v>
      </c>
      <c r="H2681" s="1">
        <f t="shared" si="292"/>
        <v>3.7508579070978842</v>
      </c>
      <c r="I2681" s="1">
        <f t="shared" si="294"/>
        <v>-3.7179881298601609</v>
      </c>
      <c r="K2681">
        <f t="shared" si="293"/>
        <v>2.7673120204612289E-4</v>
      </c>
    </row>
    <row r="2682" spans="1:11" ht="14.4" customHeight="1">
      <c r="A2682" s="2">
        <v>8.8740000000000006</v>
      </c>
      <c r="B2682" s="2">
        <v>48.659269999999999</v>
      </c>
      <c r="C2682" s="2">
        <v>7.3760000000000006E-2</v>
      </c>
      <c r="D2682" s="1">
        <f t="shared" si="288"/>
        <v>41.482753623188408</v>
      </c>
      <c r="E2682" s="1">
        <f t="shared" si="289"/>
        <v>2.458666666666667E-2</v>
      </c>
      <c r="F2682" s="1">
        <f t="shared" si="290"/>
        <v>42.502676258937207</v>
      </c>
      <c r="G2682" s="1">
        <f t="shared" si="291"/>
        <v>2.4289279229885885E-2</v>
      </c>
      <c r="H2682" s="1">
        <f t="shared" si="292"/>
        <v>3.7495670447463163</v>
      </c>
      <c r="I2682" s="1">
        <f t="shared" si="294"/>
        <v>-3.717720209941223</v>
      </c>
      <c r="K2682">
        <f t="shared" si="293"/>
        <v>4.1455942028969785E-4</v>
      </c>
    </row>
    <row r="2683" spans="1:11" ht="14.4" customHeight="1">
      <c r="A2683" s="2">
        <v>8.8770000000000007</v>
      </c>
      <c r="B2683" s="2">
        <v>48.59637</v>
      </c>
      <c r="C2683" s="2">
        <v>7.3789999999999994E-2</v>
      </c>
      <c r="D2683" s="1">
        <f t="shared" si="288"/>
        <v>41.429130434782614</v>
      </c>
      <c r="E2683" s="1">
        <f t="shared" si="289"/>
        <v>2.4596666666666666E-2</v>
      </c>
      <c r="F2683" s="1">
        <f t="shared" si="290"/>
        <v>42.448148946376811</v>
      </c>
      <c r="G2683" s="1">
        <f t="shared" si="291"/>
        <v>2.4299039215571163E-2</v>
      </c>
      <c r="H2683" s="1">
        <f t="shared" si="292"/>
        <v>3.7482833063031178</v>
      </c>
      <c r="I2683" s="1">
        <f t="shared" si="294"/>
        <v>-3.717318467871161</v>
      </c>
      <c r="K2683">
        <f t="shared" si="293"/>
        <v>2.7601619778354808E-4</v>
      </c>
    </row>
    <row r="2684" spans="1:11" ht="14.4" customHeight="1">
      <c r="A2684" s="2">
        <v>8.8800000000000008</v>
      </c>
      <c r="B2684" s="2">
        <v>48.533729999999998</v>
      </c>
      <c r="C2684" s="2">
        <v>7.3810000000000001E-2</v>
      </c>
      <c r="D2684" s="1">
        <f t="shared" si="288"/>
        <v>41.375728900255758</v>
      </c>
      <c r="E2684" s="1">
        <f t="shared" si="289"/>
        <v>2.4603333333333335E-2</v>
      </c>
      <c r="F2684" s="1">
        <f t="shared" si="290"/>
        <v>42.393709750298385</v>
      </c>
      <c r="G2684" s="1">
        <f t="shared" si="291"/>
        <v>2.4305545819774496E-2</v>
      </c>
      <c r="H2684" s="1">
        <f t="shared" si="292"/>
        <v>3.7469999962864358</v>
      </c>
      <c r="I2684" s="1">
        <f t="shared" si="294"/>
        <v>-3.7170507316385621</v>
      </c>
      <c r="K2684">
        <f t="shared" si="293"/>
        <v>4.1349254049444532E-4</v>
      </c>
    </row>
    <row r="2685" spans="1:11" ht="14.4" customHeight="1">
      <c r="A2685" s="2">
        <v>8.8829999999999991</v>
      </c>
      <c r="B2685" s="2">
        <v>48.471620000000001</v>
      </c>
      <c r="C2685" s="2">
        <v>7.3840000000000003E-2</v>
      </c>
      <c r="D2685" s="1">
        <f t="shared" si="288"/>
        <v>41.322779198635985</v>
      </c>
      <c r="E2685" s="1">
        <f t="shared" si="289"/>
        <v>2.4613333333333334E-2</v>
      </c>
      <c r="F2685" s="1">
        <f t="shared" si="290"/>
        <v>42.339870537311747</v>
      </c>
      <c r="G2685" s="1">
        <f t="shared" si="291"/>
        <v>2.4315305646700373E-2</v>
      </c>
      <c r="H2685" s="1">
        <f t="shared" si="292"/>
        <v>3.7457292080098323</v>
      </c>
      <c r="I2685" s="1">
        <f t="shared" si="294"/>
        <v>-3.7166492649113207</v>
      </c>
      <c r="K2685">
        <f t="shared" si="293"/>
        <v>2.7530991759016786E-4</v>
      </c>
    </row>
    <row r="2686" spans="1:11" ht="14.4" customHeight="1">
      <c r="A2686" s="2">
        <v>8.8859999999999992</v>
      </c>
      <c r="B2686" s="2">
        <v>48.409939999999999</v>
      </c>
      <c r="C2686" s="2">
        <v>7.3859999999999995E-2</v>
      </c>
      <c r="D2686" s="1">
        <f t="shared" si="288"/>
        <v>41.270196078431375</v>
      </c>
      <c r="E2686" s="1">
        <f t="shared" si="289"/>
        <v>2.462E-2</v>
      </c>
      <c r="F2686" s="1">
        <f t="shared" si="290"/>
        <v>42.286268305882359</v>
      </c>
      <c r="G2686" s="1">
        <f t="shared" si="291"/>
        <v>2.432181214506568E-2</v>
      </c>
      <c r="H2686" s="1">
        <f t="shared" si="292"/>
        <v>3.744462407011218</v>
      </c>
      <c r="I2686" s="1">
        <f t="shared" si="294"/>
        <v>-3.7163817121162732</v>
      </c>
      <c r="K2686">
        <f t="shared" si="293"/>
        <v>4.1244053708438567E-4</v>
      </c>
    </row>
    <row r="2687" spans="1:11" ht="14.4" customHeight="1">
      <c r="A2687" s="2">
        <v>8.8889999999999993</v>
      </c>
      <c r="B2687" s="2">
        <v>48.348610000000001</v>
      </c>
      <c r="C2687" s="2">
        <v>7.3889999999999997E-2</v>
      </c>
      <c r="D2687" s="1">
        <f t="shared" si="288"/>
        <v>41.217911338448431</v>
      </c>
      <c r="E2687" s="1">
        <f t="shared" si="289"/>
        <v>2.4629999999999999E-2</v>
      </c>
      <c r="F2687" s="1">
        <f t="shared" si="290"/>
        <v>42.233108494714415</v>
      </c>
      <c r="G2687" s="1">
        <f t="shared" si="291"/>
        <v>2.4331571813236887E-2</v>
      </c>
      <c r="H2687" s="1">
        <f t="shared" si="292"/>
        <v>3.7432044749206077</v>
      </c>
      <c r="I2687" s="1">
        <f t="shared" si="294"/>
        <v>-3.7159805203590679</v>
      </c>
      <c r="K2687">
        <f t="shared" si="293"/>
        <v>2.7461230463208413E-4</v>
      </c>
    </row>
    <row r="2688" spans="1:11" ht="14.4" customHeight="1">
      <c r="A2688" s="2">
        <v>8.8919999999999995</v>
      </c>
      <c r="B2688" s="2">
        <v>48.287460000000003</v>
      </c>
      <c r="C2688" s="2">
        <v>7.3910000000000003E-2</v>
      </c>
      <c r="D2688" s="1">
        <f t="shared" si="288"/>
        <v>41.165780051150904</v>
      </c>
      <c r="E2688" s="1">
        <f t="shared" si="289"/>
        <v>2.4636666666666668E-2</v>
      </c>
      <c r="F2688" s="1">
        <f t="shared" si="290"/>
        <v>42.179967652344423</v>
      </c>
      <c r="G2688" s="1">
        <f t="shared" si="291"/>
        <v>2.4338078205767614E-2</v>
      </c>
      <c r="H2688" s="1">
        <f t="shared" si="292"/>
        <v>3.7419454081547543</v>
      </c>
      <c r="I2688" s="1">
        <f t="shared" si="294"/>
        <v>-3.715713150753289</v>
      </c>
      <c r="K2688">
        <f t="shared" si="293"/>
        <v>4.1140157715258694E-4</v>
      </c>
    </row>
    <row r="2689" spans="1:11" ht="14.4" customHeight="1">
      <c r="A2689" s="2">
        <v>8.8949999999999996</v>
      </c>
      <c r="B2689" s="2">
        <v>48.227350000000001</v>
      </c>
      <c r="C2689" s="2">
        <v>7.3940000000000006E-2</v>
      </c>
      <c r="D2689" s="1">
        <f t="shared" si="288"/>
        <v>41.114535379369144</v>
      </c>
      <c r="E2689" s="1">
        <f t="shared" si="289"/>
        <v>2.4646666666666667E-2</v>
      </c>
      <c r="F2689" s="1">
        <f t="shared" si="290"/>
        <v>42.127871628019328</v>
      </c>
      <c r="G2689" s="1">
        <f t="shared" si="291"/>
        <v>2.4347837715189748E-2</v>
      </c>
      <c r="H2689" s="1">
        <f t="shared" si="292"/>
        <v>3.7407095555602519</v>
      </c>
      <c r="I2689" s="1">
        <f t="shared" si="294"/>
        <v>-3.7153122335940556</v>
      </c>
      <c r="K2689">
        <f t="shared" si="293"/>
        <v>4.1089458653010853E-4</v>
      </c>
    </row>
    <row r="2690" spans="1:11" ht="14.4" customHeight="1">
      <c r="A2690" s="2">
        <v>8.8979999999999997</v>
      </c>
      <c r="B2690" s="2">
        <v>48.168520000000001</v>
      </c>
      <c r="C2690" s="2">
        <v>7.3969999999999994E-2</v>
      </c>
      <c r="D2690" s="1">
        <f t="shared" ref="D2690:D2753" si="295">B2690/$N$9</f>
        <v>41.064381926683723</v>
      </c>
      <c r="E2690" s="1">
        <f t="shared" ref="E2690:E2753" si="296">C2690/$N$5</f>
        <v>2.4656666666666664E-2</v>
      </c>
      <c r="F2690" s="1">
        <f t="shared" ref="F2690:F2753" si="297">(D2690*(1+E2690))</f>
        <v>42.076892703722656</v>
      </c>
      <c r="G2690" s="1">
        <f t="shared" ref="G2690:G2753" si="298">LN(1+E2690)</f>
        <v>2.4357597129364788E-2</v>
      </c>
      <c r="H2690" s="1">
        <f t="shared" ref="H2690:H2753" si="299">LN(F2690)</f>
        <v>3.7394987231108137</v>
      </c>
      <c r="I2690" s="1">
        <f t="shared" si="294"/>
        <v>-3.7149114810153421</v>
      </c>
      <c r="K2690">
        <f t="shared" ref="K2690:K2753" si="300">(((B2690/1.17299999999999)+(B2691/1.17299999999999))/2)*(((C2691/3)-(C2690/3)))</f>
        <v>2.7359832338741201E-4</v>
      </c>
    </row>
    <row r="2691" spans="1:11" ht="14.4" customHeight="1">
      <c r="A2691" s="2">
        <v>8.9009999999999998</v>
      </c>
      <c r="B2691" s="2">
        <v>48.110729999999997</v>
      </c>
      <c r="C2691" s="2">
        <v>7.399E-2</v>
      </c>
      <c r="D2691" s="1">
        <f t="shared" si="295"/>
        <v>41.015115089514069</v>
      </c>
      <c r="E2691" s="1">
        <f t="shared" si="296"/>
        <v>2.4663333333333332E-2</v>
      </c>
      <c r="F2691" s="1">
        <f t="shared" si="297"/>
        <v>42.026684544671781</v>
      </c>
      <c r="G2691" s="1">
        <f t="shared" si="298"/>
        <v>2.436410335256713E-2</v>
      </c>
      <c r="H2691" s="1">
        <f t="shared" si="299"/>
        <v>3.7383047628380641</v>
      </c>
      <c r="I2691" s="1">
        <f t="shared" si="294"/>
        <v>-3.7146444039972306</v>
      </c>
      <c r="K2691">
        <f t="shared" si="300"/>
        <v>4.099101023019192E-4</v>
      </c>
    </row>
    <row r="2692" spans="1:11" ht="14.4" customHeight="1">
      <c r="A2692" s="2">
        <v>8.9039999999999999</v>
      </c>
      <c r="B2692" s="2">
        <v>48.054180000000002</v>
      </c>
      <c r="C2692" s="2">
        <v>7.4020000000000002E-2</v>
      </c>
      <c r="D2692" s="1">
        <f t="shared" si="295"/>
        <v>40.966905370843996</v>
      </c>
      <c r="E2692" s="1">
        <f t="shared" si="296"/>
        <v>2.4673333333333335E-2</v>
      </c>
      <c r="F2692" s="1">
        <f t="shared" si="297"/>
        <v>41.977695482693953</v>
      </c>
      <c r="G2692" s="1">
        <f t="shared" si="298"/>
        <v>2.4373862608001146E-2</v>
      </c>
      <c r="H2692" s="1">
        <f t="shared" si="299"/>
        <v>3.7371384172852382</v>
      </c>
      <c r="I2692" s="1">
        <f t="shared" si="294"/>
        <v>-3.7142439254227928</v>
      </c>
      <c r="K2692">
        <f t="shared" si="300"/>
        <v>2.7295572605834113E-4</v>
      </c>
    </row>
    <row r="2693" spans="1:11" ht="14.4" customHeight="1">
      <c r="A2693" s="2">
        <v>8.907</v>
      </c>
      <c r="B2693" s="2">
        <v>47.998939999999997</v>
      </c>
      <c r="C2693" s="2">
        <v>7.4039999999999995E-2</v>
      </c>
      <c r="D2693" s="1">
        <f t="shared" si="295"/>
        <v>40.91981244671782</v>
      </c>
      <c r="E2693" s="1">
        <f t="shared" si="296"/>
        <v>2.4679999999999997E-2</v>
      </c>
      <c r="F2693" s="1">
        <f t="shared" si="297"/>
        <v>41.929713417902818</v>
      </c>
      <c r="G2693" s="1">
        <f t="shared" si="298"/>
        <v>2.4380368725378073E-2</v>
      </c>
      <c r="H2693" s="1">
        <f t="shared" si="299"/>
        <v>3.735994726384757</v>
      </c>
      <c r="I2693" s="1">
        <f t="shared" si="294"/>
        <v>-3.7139770309507596</v>
      </c>
      <c r="K2693">
        <f t="shared" si="300"/>
        <v>4.0896436487651404E-4</v>
      </c>
    </row>
    <row r="2694" spans="1:11" ht="14.4" customHeight="1">
      <c r="A2694" s="2">
        <v>8.91</v>
      </c>
      <c r="B2694" s="2">
        <v>47.944099999999999</v>
      </c>
      <c r="C2694" s="2">
        <v>7.4069999999999997E-2</v>
      </c>
      <c r="D2694" s="1">
        <f t="shared" si="295"/>
        <v>40.873060528559257</v>
      </c>
      <c r="E2694" s="1">
        <f t="shared" si="296"/>
        <v>2.469E-2</v>
      </c>
      <c r="F2694" s="1">
        <f t="shared" si="297"/>
        <v>41.882216393009386</v>
      </c>
      <c r="G2694" s="1">
        <f t="shared" si="298"/>
        <v>2.4390127822076224E-2</v>
      </c>
      <c r="H2694" s="1">
        <f t="shared" si="299"/>
        <v>3.7348613070711747</v>
      </c>
      <c r="I2694" s="1">
        <f t="shared" si="294"/>
        <v>-3.7135768260105082</v>
      </c>
      <c r="K2694">
        <f t="shared" si="300"/>
        <v>4.0849761295821366E-4</v>
      </c>
    </row>
    <row r="2695" spans="1:11" ht="14.4" customHeight="1">
      <c r="A2695" s="2">
        <v>8.9130000000000003</v>
      </c>
      <c r="B2695" s="2">
        <v>47.88944</v>
      </c>
      <c r="C2695" s="2">
        <v>7.4099999999999999E-2</v>
      </c>
      <c r="D2695" s="1">
        <f t="shared" si="295"/>
        <v>40.826462063086112</v>
      </c>
      <c r="E2695" s="1">
        <f t="shared" si="296"/>
        <v>2.47E-2</v>
      </c>
      <c r="F2695" s="1">
        <f t="shared" si="297"/>
        <v>41.834875676044334</v>
      </c>
      <c r="G2695" s="1">
        <f t="shared" si="298"/>
        <v>2.4399886823535121E-2</v>
      </c>
      <c r="H2695" s="1">
        <f t="shared" si="299"/>
        <v>3.7337303379741571</v>
      </c>
      <c r="I2695" s="1">
        <f t="shared" si="294"/>
        <v>-3.7131767850734465</v>
      </c>
      <c r="K2695">
        <f t="shared" si="300"/>
        <v>2.7201994884919049E-4</v>
      </c>
    </row>
    <row r="2696" spans="1:11" ht="14.4" customHeight="1">
      <c r="A2696" s="2">
        <v>8.9160000000000004</v>
      </c>
      <c r="B2696" s="2">
        <v>47.834380000000003</v>
      </c>
      <c r="C2696" s="2">
        <v>7.4120000000000005E-2</v>
      </c>
      <c r="D2696" s="1">
        <f t="shared" si="295"/>
        <v>40.77952259164536</v>
      </c>
      <c r="E2696" s="1">
        <f t="shared" si="296"/>
        <v>2.4706666666666668E-2</v>
      </c>
      <c r="F2696" s="1">
        <f t="shared" si="297"/>
        <v>41.787048663142947</v>
      </c>
      <c r="G2696" s="1">
        <f t="shared" si="298"/>
        <v>2.4406392771598201E-2</v>
      </c>
      <c r="H2696" s="1">
        <f t="shared" si="299"/>
        <v>3.7325864509255298</v>
      </c>
      <c r="I2696" s="1">
        <f t="shared" si="294"/>
        <v>-3.7129101821626902</v>
      </c>
      <c r="K2696">
        <f t="shared" si="300"/>
        <v>4.0755771525986247E-4</v>
      </c>
    </row>
    <row r="2697" spans="1:11" ht="14.4" customHeight="1">
      <c r="A2697" s="2">
        <v>8.9190000000000005</v>
      </c>
      <c r="B2697" s="2">
        <v>47.778660000000002</v>
      </c>
      <c r="C2697" s="2">
        <v>7.4149999999999994E-2</v>
      </c>
      <c r="D2697" s="1">
        <f t="shared" si="295"/>
        <v>40.732020460358065</v>
      </c>
      <c r="E2697" s="1">
        <f t="shared" si="296"/>
        <v>2.4716666666666665E-2</v>
      </c>
      <c r="F2697" s="1">
        <f t="shared" si="297"/>
        <v>41.73878023273658</v>
      </c>
      <c r="G2697" s="1">
        <f t="shared" si="298"/>
        <v>2.4416151614329713E-2</v>
      </c>
      <c r="H2697" s="1">
        <f t="shared" si="299"/>
        <v>3.7314306782401809</v>
      </c>
      <c r="I2697" s="1">
        <f t="shared" si="294"/>
        <v>-3.7125104142692216</v>
      </c>
      <c r="K2697">
        <f t="shared" si="300"/>
        <v>4.070770247229195E-4</v>
      </c>
    </row>
    <row r="2698" spans="1:11" ht="14.4" customHeight="1">
      <c r="A2698" s="2">
        <v>8.9220000000000006</v>
      </c>
      <c r="B2698" s="2">
        <v>47.721609999999998</v>
      </c>
      <c r="C2698" s="2">
        <v>7.4179999999999996E-2</v>
      </c>
      <c r="D2698" s="1">
        <f t="shared" si="295"/>
        <v>40.683384484228476</v>
      </c>
      <c r="E2698" s="1">
        <f t="shared" si="296"/>
        <v>2.4726666666666664E-2</v>
      </c>
      <c r="F2698" s="1">
        <f t="shared" si="297"/>
        <v>41.689348971241827</v>
      </c>
      <c r="G2698" s="1">
        <f t="shared" si="298"/>
        <v>2.4425910361826925E-2</v>
      </c>
      <c r="H2698" s="1">
        <f t="shared" si="299"/>
        <v>3.7302456758255085</v>
      </c>
      <c r="I2698" s="1">
        <f t="shared" si="294"/>
        <v>-3.7121108100251647</v>
      </c>
      <c r="K2698">
        <f t="shared" si="300"/>
        <v>4.0658260869578009E-4</v>
      </c>
    </row>
    <row r="2699" spans="1:11" ht="14.4" customHeight="1">
      <c r="A2699" s="2">
        <v>8.9250000000000007</v>
      </c>
      <c r="B2699" s="2">
        <v>47.662669999999999</v>
      </c>
      <c r="C2699" s="2">
        <v>7.4209999999999998E-2</v>
      </c>
      <c r="D2699" s="1">
        <f t="shared" si="295"/>
        <v>40.633137254901968</v>
      </c>
      <c r="E2699" s="1">
        <f t="shared" si="296"/>
        <v>2.4736666666666667E-2</v>
      </c>
      <c r="F2699" s="1">
        <f t="shared" si="297"/>
        <v>41.638265626797391</v>
      </c>
      <c r="G2699" s="1">
        <f t="shared" si="298"/>
        <v>2.443566901409213E-2</v>
      </c>
      <c r="H2699" s="1">
        <f t="shared" si="299"/>
        <v>3.7290195912654203</v>
      </c>
      <c r="I2699" s="1">
        <f t="shared" ref="I2699:I2762" si="301">LN(G2699)</f>
        <v>-3.7117113692981314</v>
      </c>
      <c r="K2699">
        <f t="shared" si="300"/>
        <v>2.7071565785743106E-4</v>
      </c>
    </row>
    <row r="2700" spans="1:11" ht="14.4" customHeight="1">
      <c r="A2700" s="2">
        <v>8.9280000000000008</v>
      </c>
      <c r="B2700" s="2">
        <v>47.602170000000001</v>
      </c>
      <c r="C2700" s="2">
        <v>7.4230000000000004E-2</v>
      </c>
      <c r="D2700" s="1">
        <f t="shared" si="295"/>
        <v>40.5815601023018</v>
      </c>
      <c r="E2700" s="1">
        <f t="shared" si="296"/>
        <v>2.4743333333333336E-2</v>
      </c>
      <c r="F2700" s="1">
        <f t="shared" si="297"/>
        <v>41.585683171099753</v>
      </c>
      <c r="G2700" s="1">
        <f t="shared" si="298"/>
        <v>2.4442174729363064E-2</v>
      </c>
      <c r="H2700" s="1">
        <f t="shared" si="299"/>
        <v>3.7277559534915814</v>
      </c>
      <c r="I2700" s="1">
        <f t="shared" si="301"/>
        <v>-3.7114451662576089</v>
      </c>
      <c r="K2700">
        <f t="shared" si="300"/>
        <v>4.0555409207159815E-4</v>
      </c>
    </row>
    <row r="2701" spans="1:11" ht="14.4" customHeight="1">
      <c r="A2701" s="2">
        <v>8.9309999999999992</v>
      </c>
      <c r="B2701" s="2">
        <v>47.540819999999997</v>
      </c>
      <c r="C2701" s="2">
        <v>7.4260000000000007E-2</v>
      </c>
      <c r="D2701" s="1">
        <f t="shared" si="295"/>
        <v>40.529258312020467</v>
      </c>
      <c r="E2701" s="1">
        <f t="shared" si="296"/>
        <v>2.4753333333333336E-2</v>
      </c>
      <c r="F2701" s="1">
        <f t="shared" si="297"/>
        <v>41.532492552770684</v>
      </c>
      <c r="G2701" s="1">
        <f t="shared" si="298"/>
        <v>2.4451933222912028E-2</v>
      </c>
      <c r="H2701" s="1">
        <f t="shared" si="299"/>
        <v>3.7264760739675959</v>
      </c>
      <c r="I2701" s="1">
        <f t="shared" si="301"/>
        <v>-3.7110459977652392</v>
      </c>
      <c r="K2701">
        <f t="shared" si="300"/>
        <v>4.0503154305184978E-4</v>
      </c>
    </row>
    <row r="2702" spans="1:11" ht="14.4" customHeight="1">
      <c r="A2702" s="2">
        <v>8.9339999999999993</v>
      </c>
      <c r="B2702" s="2">
        <v>47.479579999999999</v>
      </c>
      <c r="C2702" s="2">
        <v>7.4289999999999995E-2</v>
      </c>
      <c r="D2702" s="1">
        <f t="shared" si="295"/>
        <v>40.477050298380227</v>
      </c>
      <c r="E2702" s="1">
        <f t="shared" si="296"/>
        <v>2.4763333333333332E-2</v>
      </c>
      <c r="F2702" s="1">
        <f t="shared" si="297"/>
        <v>41.479396987269112</v>
      </c>
      <c r="G2702" s="1">
        <f t="shared" si="298"/>
        <v>2.4461691621233506E-2</v>
      </c>
      <c r="H2702" s="1">
        <f t="shared" si="299"/>
        <v>3.7251968458224147</v>
      </c>
      <c r="I2702" s="1">
        <f t="shared" si="301"/>
        <v>-3.7106469924377037</v>
      </c>
      <c r="K2702">
        <f t="shared" si="300"/>
        <v>2.6967630008533641E-4</v>
      </c>
    </row>
    <row r="2703" spans="1:11" ht="14.4" customHeight="1">
      <c r="A2703" s="2">
        <v>8.9369999999999994</v>
      </c>
      <c r="B2703" s="2">
        <v>47.419510000000002</v>
      </c>
      <c r="C2703" s="2">
        <v>7.4310000000000001E-2</v>
      </c>
      <c r="D2703" s="1">
        <f t="shared" si="295"/>
        <v>40.425839727195232</v>
      </c>
      <c r="E2703" s="1">
        <f t="shared" si="296"/>
        <v>2.477E-2</v>
      </c>
      <c r="F2703" s="1">
        <f t="shared" si="297"/>
        <v>41.427187777237855</v>
      </c>
      <c r="G2703" s="1">
        <f t="shared" si="298"/>
        <v>2.4468197167211519E-2</v>
      </c>
      <c r="H2703" s="1">
        <f t="shared" si="299"/>
        <v>3.7239373748869991</v>
      </c>
      <c r="I2703" s="1">
        <f t="shared" si="301"/>
        <v>-3.7103810794680472</v>
      </c>
      <c r="K2703">
        <f t="shared" si="300"/>
        <v>4.0400716112530668E-4</v>
      </c>
    </row>
    <row r="2704" spans="1:11" ht="14.4" customHeight="1">
      <c r="A2704" s="2">
        <v>8.94</v>
      </c>
      <c r="B2704" s="2">
        <v>47.360570000000003</v>
      </c>
      <c r="C2704" s="2">
        <v>7.4340000000000003E-2</v>
      </c>
      <c r="D2704" s="1">
        <f t="shared" si="295"/>
        <v>40.375592497868723</v>
      </c>
      <c r="E2704" s="1">
        <f t="shared" si="296"/>
        <v>2.478E-2</v>
      </c>
      <c r="F2704" s="1">
        <f t="shared" si="297"/>
        <v>41.376099679965911</v>
      </c>
      <c r="G2704" s="1">
        <f t="shared" si="298"/>
        <v>2.4477955406825232E-2</v>
      </c>
      <c r="H2704" s="1">
        <f t="shared" si="299"/>
        <v>3.7227034117117848</v>
      </c>
      <c r="I2704" s="1">
        <f t="shared" si="301"/>
        <v>-3.7099823457891032</v>
      </c>
      <c r="K2704">
        <f t="shared" si="300"/>
        <v>4.0351223358921478E-4</v>
      </c>
    </row>
    <row r="2705" spans="1:11" ht="14.4" customHeight="1">
      <c r="A2705" s="2">
        <v>8.9429999999999996</v>
      </c>
      <c r="B2705" s="2">
        <v>47.303400000000003</v>
      </c>
      <c r="C2705" s="2">
        <v>7.4370000000000006E-2</v>
      </c>
      <c r="D2705" s="1">
        <f t="shared" si="295"/>
        <v>40.326854219948856</v>
      </c>
      <c r="E2705" s="1">
        <f t="shared" si="296"/>
        <v>2.4790000000000003E-2</v>
      </c>
      <c r="F2705" s="1">
        <f t="shared" si="297"/>
        <v>41.326556936061394</v>
      </c>
      <c r="G2705" s="1">
        <f t="shared" si="298"/>
        <v>2.448771355121664E-2</v>
      </c>
      <c r="H2705" s="1">
        <f t="shared" si="299"/>
        <v>3.7215053184011722</v>
      </c>
      <c r="I2705" s="1">
        <f t="shared" si="301"/>
        <v>-3.7095837749239138</v>
      </c>
      <c r="K2705">
        <f t="shared" si="300"/>
        <v>2.6868832054541443E-4</v>
      </c>
    </row>
    <row r="2706" spans="1:11" ht="14.4" customHeight="1">
      <c r="A2706" s="2">
        <v>8.9459999999999997</v>
      </c>
      <c r="B2706" s="2">
        <v>47.248019999999997</v>
      </c>
      <c r="C2706" s="2">
        <v>7.4389999999999998E-2</v>
      </c>
      <c r="D2706" s="1">
        <f t="shared" si="295"/>
        <v>40.279641943734021</v>
      </c>
      <c r="E2706" s="1">
        <f t="shared" si="296"/>
        <v>2.4796666666666665E-2</v>
      </c>
      <c r="F2706" s="1">
        <f t="shared" si="297"/>
        <v>41.278442798465477</v>
      </c>
      <c r="G2706" s="1">
        <f t="shared" si="298"/>
        <v>2.4494218927910323E-2</v>
      </c>
      <c r="H2706" s="1">
        <f t="shared" si="299"/>
        <v>3.7203403975563902</v>
      </c>
      <c r="I2706" s="1">
        <f t="shared" si="301"/>
        <v>-3.7093181514010074</v>
      </c>
      <c r="K2706">
        <f t="shared" si="300"/>
        <v>4.0256265984667402E-4</v>
      </c>
    </row>
    <row r="2707" spans="1:11" ht="14.4" customHeight="1">
      <c r="A2707" s="2">
        <v>8.9489999999999998</v>
      </c>
      <c r="B2707" s="2">
        <v>47.193179999999998</v>
      </c>
      <c r="C2707" s="2">
        <v>7.442E-2</v>
      </c>
      <c r="D2707" s="1">
        <f t="shared" si="295"/>
        <v>40.23289002557545</v>
      </c>
      <c r="E2707" s="1">
        <f t="shared" si="296"/>
        <v>2.4806666666666668E-2</v>
      </c>
      <c r="F2707" s="1">
        <f t="shared" si="297"/>
        <v>41.230933917476555</v>
      </c>
      <c r="G2707" s="1">
        <f t="shared" si="298"/>
        <v>2.4503976913602007E-2</v>
      </c>
      <c r="H2707" s="1">
        <f t="shared" si="299"/>
        <v>3.7191887978684433</v>
      </c>
      <c r="I2707" s="1">
        <f t="shared" si="301"/>
        <v>-3.7089198516002457</v>
      </c>
      <c r="K2707">
        <f t="shared" si="300"/>
        <v>4.0209505541345675E-4</v>
      </c>
    </row>
    <row r="2708" spans="1:11" ht="14.4" customHeight="1">
      <c r="A2708" s="2">
        <v>8.952</v>
      </c>
      <c r="B2708" s="2">
        <v>47.13832</v>
      </c>
      <c r="C2708" s="2">
        <v>7.4450000000000002E-2</v>
      </c>
      <c r="D2708" s="1">
        <f t="shared" si="295"/>
        <v>40.186121057118505</v>
      </c>
      <c r="E2708" s="1">
        <f t="shared" si="296"/>
        <v>2.4816666666666667E-2</v>
      </c>
      <c r="F2708" s="1">
        <f t="shared" si="297"/>
        <v>41.183406628019334</v>
      </c>
      <c r="G2708" s="1">
        <f t="shared" si="298"/>
        <v>2.4513734804076332E-2</v>
      </c>
      <c r="H2708" s="1">
        <f t="shared" si="299"/>
        <v>3.7180354234821089</v>
      </c>
      <c r="I2708" s="1">
        <f t="shared" si="301"/>
        <v>-3.7085217142632998</v>
      </c>
      <c r="K2708">
        <f t="shared" si="300"/>
        <v>2.6775089514060983E-4</v>
      </c>
    </row>
    <row r="2709" spans="1:11" ht="14.4" customHeight="1">
      <c r="A2709" s="2">
        <v>8.9550000000000001</v>
      </c>
      <c r="B2709" s="2">
        <v>47.083219999999997</v>
      </c>
      <c r="C2709" s="2">
        <v>7.4469999999999995E-2</v>
      </c>
      <c r="D2709" s="1">
        <f t="shared" si="295"/>
        <v>40.13914748508099</v>
      </c>
      <c r="E2709" s="1">
        <f t="shared" si="296"/>
        <v>2.4823333333333333E-2</v>
      </c>
      <c r="F2709" s="1">
        <f t="shared" si="297"/>
        <v>41.135534922818984</v>
      </c>
      <c r="G2709" s="1">
        <f t="shared" si="298"/>
        <v>2.4520240011494936E-2</v>
      </c>
      <c r="H2709" s="1">
        <f t="shared" si="299"/>
        <v>3.7168723446160539</v>
      </c>
      <c r="I2709" s="1">
        <f t="shared" si="301"/>
        <v>-3.7082563795650123</v>
      </c>
      <c r="K2709">
        <f t="shared" si="300"/>
        <v>4.0115588235292818E-4</v>
      </c>
    </row>
    <row r="2710" spans="1:11" ht="14.4" customHeight="1">
      <c r="A2710" s="2">
        <v>8.9580000000000002</v>
      </c>
      <c r="B2710" s="2">
        <v>47.027949999999997</v>
      </c>
      <c r="C2710" s="2">
        <v>7.4499999999999997E-2</v>
      </c>
      <c r="D2710" s="1">
        <f t="shared" si="295"/>
        <v>40.092028985507248</v>
      </c>
      <c r="E2710" s="1">
        <f t="shared" si="296"/>
        <v>2.4833333333333332E-2</v>
      </c>
      <c r="F2710" s="1">
        <f t="shared" si="297"/>
        <v>41.087647705314012</v>
      </c>
      <c r="G2710" s="1">
        <f t="shared" si="298"/>
        <v>2.4529997743277583E-2</v>
      </c>
      <c r="H2710" s="1">
        <f t="shared" si="299"/>
        <v>3.715707533880475</v>
      </c>
      <c r="I2710" s="1">
        <f t="shared" si="301"/>
        <v>-3.7078585127102111</v>
      </c>
      <c r="K2710">
        <f t="shared" si="300"/>
        <v>2.6712301790289734E-4</v>
      </c>
    </row>
    <row r="2711" spans="1:11" ht="14.4" customHeight="1">
      <c r="A2711" s="2">
        <v>8.9610000000000003</v>
      </c>
      <c r="B2711" s="2">
        <v>46.972639999999998</v>
      </c>
      <c r="C2711" s="2">
        <v>7.4520000000000003E-2</v>
      </c>
      <c r="D2711" s="1">
        <f t="shared" si="295"/>
        <v>40.04487638533675</v>
      </c>
      <c r="E2711" s="1">
        <f t="shared" si="296"/>
        <v>2.4840000000000001E-2</v>
      </c>
      <c r="F2711" s="1">
        <f t="shared" si="297"/>
        <v>41.039591114748511</v>
      </c>
      <c r="G2711" s="1">
        <f t="shared" si="298"/>
        <v>2.4536502844903597E-2</v>
      </c>
      <c r="H2711" s="1">
        <f t="shared" si="299"/>
        <v>3.714537237721959</v>
      </c>
      <c r="I2711" s="1">
        <f t="shared" si="301"/>
        <v>-3.7075933582122893</v>
      </c>
      <c r="K2711">
        <f t="shared" si="300"/>
        <v>4.0021547314576713E-4</v>
      </c>
    </row>
    <row r="2712" spans="1:11" ht="14.4" customHeight="1">
      <c r="A2712" s="2">
        <v>8.9640000000000004</v>
      </c>
      <c r="B2712" s="2">
        <v>46.917909999999999</v>
      </c>
      <c r="C2712" s="2">
        <v>7.4550000000000005E-2</v>
      </c>
      <c r="D2712" s="1">
        <f t="shared" si="295"/>
        <v>39.998218243819274</v>
      </c>
      <c r="E2712" s="1">
        <f t="shared" si="296"/>
        <v>2.4850000000000001E-2</v>
      </c>
      <c r="F2712" s="1">
        <f t="shared" si="297"/>
        <v>40.992173967178182</v>
      </c>
      <c r="G2712" s="1">
        <f t="shared" si="298"/>
        <v>2.4546260418000159E-2</v>
      </c>
      <c r="H2712" s="1">
        <f t="shared" si="299"/>
        <v>3.713381169635309</v>
      </c>
      <c r="I2712" s="1">
        <f t="shared" si="301"/>
        <v>-3.7071957614766351</v>
      </c>
      <c r="K2712">
        <f t="shared" si="300"/>
        <v>2.6650295538499773E-4</v>
      </c>
    </row>
    <row r="2713" spans="1:11" ht="14.4" customHeight="1">
      <c r="A2713" s="2">
        <v>8.9670000000000005</v>
      </c>
      <c r="B2713" s="2">
        <v>46.86448</v>
      </c>
      <c r="C2713" s="2">
        <v>7.4569999999999997E-2</v>
      </c>
      <c r="D2713" s="1">
        <f t="shared" si="295"/>
        <v>39.952668371696511</v>
      </c>
      <c r="E2713" s="1">
        <f t="shared" si="296"/>
        <v>2.4856666666666666E-2</v>
      </c>
      <c r="F2713" s="1">
        <f t="shared" si="297"/>
        <v>40.945758531855653</v>
      </c>
      <c r="G2713" s="1">
        <f t="shared" si="298"/>
        <v>2.4552765413837028E-2</v>
      </c>
      <c r="H2713" s="1">
        <f t="shared" si="299"/>
        <v>3.7122482281789742</v>
      </c>
      <c r="I2713" s="1">
        <f t="shared" si="301"/>
        <v>-3.7069307869373351</v>
      </c>
      <c r="K2713">
        <f t="shared" si="300"/>
        <v>3.9930699062232298E-4</v>
      </c>
    </row>
    <row r="2714" spans="1:11" ht="14.4" customHeight="1">
      <c r="A2714" s="2">
        <v>8.9700000000000006</v>
      </c>
      <c r="B2714" s="2">
        <v>46.812939999999998</v>
      </c>
      <c r="C2714" s="2">
        <v>7.46E-2</v>
      </c>
      <c r="D2714" s="1">
        <f t="shared" si="295"/>
        <v>39.908729752770675</v>
      </c>
      <c r="E2714" s="1">
        <f t="shared" si="296"/>
        <v>2.4866666666666665E-2</v>
      </c>
      <c r="F2714" s="1">
        <f t="shared" si="297"/>
        <v>40.9011268326229</v>
      </c>
      <c r="G2714" s="1">
        <f t="shared" si="298"/>
        <v>2.4562522828252231E-2</v>
      </c>
      <c r="H2714" s="1">
        <f t="shared" si="299"/>
        <v>3.7111576135891116</v>
      </c>
      <c r="I2714" s="1">
        <f t="shared" si="301"/>
        <v>-3.706533459958596</v>
      </c>
      <c r="K2714">
        <f t="shared" si="300"/>
        <v>3.98807289002683E-4</v>
      </c>
    </row>
    <row r="2715" spans="1:11" ht="14.4" customHeight="1">
      <c r="A2715" s="2">
        <v>8.9740000000000002</v>
      </c>
      <c r="B2715" s="2">
        <v>46.747250000000001</v>
      </c>
      <c r="C2715" s="2">
        <v>7.4630000000000002E-2</v>
      </c>
      <c r="D2715" s="1">
        <f t="shared" si="295"/>
        <v>39.85272804774084</v>
      </c>
      <c r="E2715" s="1">
        <f t="shared" si="296"/>
        <v>2.4876666666666668E-2</v>
      </c>
      <c r="F2715" s="1">
        <f t="shared" si="297"/>
        <v>40.844131079141803</v>
      </c>
      <c r="G2715" s="1">
        <f t="shared" si="298"/>
        <v>2.4572280147461444E-2</v>
      </c>
      <c r="H2715" s="1">
        <f t="shared" si="299"/>
        <v>3.7097631409512357</v>
      </c>
      <c r="I2715" s="1">
        <f t="shared" si="301"/>
        <v>-3.7061362946604146</v>
      </c>
      <c r="K2715">
        <f t="shared" si="300"/>
        <v>3.9826636828643215E-4</v>
      </c>
    </row>
    <row r="2716" spans="1:11" ht="14.4" customHeight="1">
      <c r="A2716" s="2">
        <v>8.9779999999999998</v>
      </c>
      <c r="B2716" s="2">
        <v>46.686039999999998</v>
      </c>
      <c r="C2716" s="2">
        <v>7.4660000000000004E-2</v>
      </c>
      <c r="D2716" s="1">
        <f t="shared" si="295"/>
        <v>39.800545609548173</v>
      </c>
      <c r="E2716" s="1">
        <f t="shared" si="296"/>
        <v>2.4886666666666668E-2</v>
      </c>
      <c r="F2716" s="1">
        <f t="shared" si="297"/>
        <v>40.791048521284466</v>
      </c>
      <c r="G2716" s="1">
        <f t="shared" si="298"/>
        <v>2.4582037371466307E-2</v>
      </c>
      <c r="H2716" s="1">
        <f t="shared" si="299"/>
        <v>3.7084626583505114</v>
      </c>
      <c r="I2716" s="1">
        <f t="shared" si="301"/>
        <v>-3.7057392909128084</v>
      </c>
      <c r="K2716">
        <f t="shared" si="300"/>
        <v>5.3034782608698541E-4</v>
      </c>
    </row>
    <row r="2717" spans="1:11" ht="14.4" customHeight="1">
      <c r="A2717" s="2">
        <v>8.9819999999999993</v>
      </c>
      <c r="B2717" s="2">
        <v>46.628660000000004</v>
      </c>
      <c r="C2717" s="2">
        <v>7.4700000000000003E-2</v>
      </c>
      <c r="D2717" s="1">
        <f t="shared" si="295"/>
        <v>39.751628303495323</v>
      </c>
      <c r="E2717" s="1">
        <f t="shared" si="296"/>
        <v>2.4900000000000002E-2</v>
      </c>
      <c r="F2717" s="1">
        <f t="shared" si="297"/>
        <v>40.741443848252352</v>
      </c>
      <c r="G2717" s="1">
        <f t="shared" si="298"/>
        <v>2.4595046855380134E-2</v>
      </c>
      <c r="H2717" s="1">
        <f t="shared" si="299"/>
        <v>3.7072458507266806</v>
      </c>
      <c r="I2717" s="1">
        <f t="shared" si="301"/>
        <v>-3.7052102036591883</v>
      </c>
      <c r="K2717">
        <f t="shared" si="300"/>
        <v>3.9728815004261292E-4</v>
      </c>
    </row>
    <row r="2718" spans="1:11" ht="14.4" customHeight="1">
      <c r="A2718" s="2">
        <v>8.9860000000000007</v>
      </c>
      <c r="B2718" s="2">
        <v>46.575139999999998</v>
      </c>
      <c r="C2718" s="2">
        <v>7.4730000000000005E-2</v>
      </c>
      <c r="D2718" s="1">
        <f t="shared" si="295"/>
        <v>39.706001705029841</v>
      </c>
      <c r="E2718" s="1">
        <f t="shared" si="296"/>
        <v>2.4910000000000002E-2</v>
      </c>
      <c r="F2718" s="1">
        <f t="shared" si="297"/>
        <v>40.695078207502135</v>
      </c>
      <c r="G2718" s="1">
        <f t="shared" si="298"/>
        <v>2.4604803857248739E-2</v>
      </c>
      <c r="H2718" s="1">
        <f t="shared" si="299"/>
        <v>3.7061071565735002</v>
      </c>
      <c r="I2718" s="1">
        <f t="shared" si="301"/>
        <v>-3.7048135763582843</v>
      </c>
      <c r="K2718">
        <f t="shared" si="300"/>
        <v>3.9684288150027572E-4</v>
      </c>
    </row>
    <row r="2719" spans="1:11" ht="14.4" customHeight="1">
      <c r="A2719" s="2">
        <v>8.99</v>
      </c>
      <c r="B2719" s="2">
        <v>46.5242</v>
      </c>
      <c r="C2719" s="2">
        <v>7.4759999999999993E-2</v>
      </c>
      <c r="D2719" s="1">
        <f t="shared" si="295"/>
        <v>39.662574595055418</v>
      </c>
      <c r="E2719" s="1">
        <f t="shared" si="296"/>
        <v>2.4919999999999998E-2</v>
      </c>
      <c r="F2719" s="1">
        <f t="shared" si="297"/>
        <v>40.650965953964203</v>
      </c>
      <c r="G2719" s="1">
        <f t="shared" si="298"/>
        <v>2.4614560763919189E-2</v>
      </c>
      <c r="H2719" s="1">
        <f t="shared" si="299"/>
        <v>3.7050225984166376</v>
      </c>
      <c r="I2719" s="1">
        <f t="shared" si="301"/>
        <v>-3.704417110175783</v>
      </c>
      <c r="K2719">
        <f t="shared" si="300"/>
        <v>5.285464052289246E-4</v>
      </c>
    </row>
    <row r="2720" spans="1:11" ht="14.4" customHeight="1">
      <c r="A2720" s="2">
        <v>8.9939999999999998</v>
      </c>
      <c r="B2720" s="2">
        <v>46.47354</v>
      </c>
      <c r="C2720" s="2">
        <v>7.4800000000000005E-2</v>
      </c>
      <c r="D2720" s="1">
        <f t="shared" si="295"/>
        <v>39.619386189258321</v>
      </c>
      <c r="E2720" s="1">
        <f t="shared" si="296"/>
        <v>2.4933333333333335E-2</v>
      </c>
      <c r="F2720" s="1">
        <f t="shared" si="297"/>
        <v>40.607229551577156</v>
      </c>
      <c r="G2720" s="1">
        <f t="shared" si="298"/>
        <v>2.4627569824730095E-2</v>
      </c>
      <c r="H2720" s="1">
        <f t="shared" si="299"/>
        <v>3.7039461185283393</v>
      </c>
      <c r="I2720" s="1">
        <f t="shared" si="301"/>
        <v>-3.7038887390042659</v>
      </c>
      <c r="K2720">
        <f t="shared" si="300"/>
        <v>3.9597446717802543E-4</v>
      </c>
    </row>
    <row r="2721" spans="1:11" ht="14.4" customHeight="1">
      <c r="A2721" s="2">
        <v>8.9979999999999993</v>
      </c>
      <c r="B2721" s="2">
        <v>46.422069999999998</v>
      </c>
      <c r="C2721" s="2">
        <v>7.4829999999999994E-2</v>
      </c>
      <c r="D2721" s="1">
        <f t="shared" si="295"/>
        <v>39.575507246376816</v>
      </c>
      <c r="E2721" s="1">
        <f t="shared" si="296"/>
        <v>2.4943333333333331E-2</v>
      </c>
      <c r="F2721" s="1">
        <f t="shared" si="297"/>
        <v>40.562652315458941</v>
      </c>
      <c r="G2721" s="1">
        <f t="shared" si="298"/>
        <v>2.4637326509278738E-2</v>
      </c>
      <c r="H2721" s="1">
        <f t="shared" si="299"/>
        <v>3.7028477495379102</v>
      </c>
      <c r="I2721" s="1">
        <f t="shared" si="301"/>
        <v>-3.7034926482620851</v>
      </c>
      <c r="K2721">
        <f t="shared" si="300"/>
        <v>5.273712418302313E-4</v>
      </c>
    </row>
    <row r="2722" spans="1:11" ht="14.4" customHeight="1">
      <c r="A2722" s="2">
        <v>9.0020000000000007</v>
      </c>
      <c r="B2722" s="2">
        <v>46.368899999999996</v>
      </c>
      <c r="C2722" s="2">
        <v>7.4870000000000006E-2</v>
      </c>
      <c r="D2722" s="1">
        <f t="shared" si="295"/>
        <v>39.530179028132999</v>
      </c>
      <c r="E2722" s="1">
        <f t="shared" si="296"/>
        <v>2.4956666666666669E-2</v>
      </c>
      <c r="F2722" s="1">
        <f t="shared" si="297"/>
        <v>40.516720529411771</v>
      </c>
      <c r="G2722" s="1">
        <f t="shared" si="298"/>
        <v>2.4650335273934194E-2</v>
      </c>
      <c r="H2722" s="1">
        <f t="shared" si="299"/>
        <v>3.7017147414903855</v>
      </c>
      <c r="I2722" s="1">
        <f t="shared" si="301"/>
        <v>-3.7029647772092953</v>
      </c>
      <c r="K2722">
        <f t="shared" si="300"/>
        <v>3.9506265984639747E-4</v>
      </c>
    </row>
    <row r="2723" spans="1:11" ht="14.4" customHeight="1">
      <c r="A2723" s="2">
        <v>9.0060000000000002</v>
      </c>
      <c r="B2723" s="2">
        <v>46.312800000000003</v>
      </c>
      <c r="C2723" s="2">
        <v>7.4899999999999994E-2</v>
      </c>
      <c r="D2723" s="1">
        <f t="shared" si="295"/>
        <v>39.48235294117648</v>
      </c>
      <c r="E2723" s="1">
        <f t="shared" si="296"/>
        <v>2.4966666666666665E-2</v>
      </c>
      <c r="F2723" s="1">
        <f t="shared" si="297"/>
        <v>40.468095686274516</v>
      </c>
      <c r="G2723" s="1">
        <f t="shared" si="298"/>
        <v>2.4660091736370925E-2</v>
      </c>
      <c r="H2723" s="1">
        <f t="shared" si="299"/>
        <v>3.7005139028331513</v>
      </c>
      <c r="I2723" s="1">
        <f t="shared" si="301"/>
        <v>-3.7025690612053754</v>
      </c>
      <c r="K2723">
        <f t="shared" si="300"/>
        <v>5.2608599033832982E-4</v>
      </c>
    </row>
    <row r="2724" spans="1:11" ht="14.4" customHeight="1">
      <c r="A2724" s="2">
        <v>9.01</v>
      </c>
      <c r="B2724" s="2">
        <v>46.252029999999998</v>
      </c>
      <c r="C2724" s="2">
        <v>7.4940000000000007E-2</v>
      </c>
      <c r="D2724" s="1">
        <f t="shared" si="295"/>
        <v>39.430545609548169</v>
      </c>
      <c r="E2724" s="1">
        <f t="shared" si="296"/>
        <v>2.4980000000000002E-2</v>
      </c>
      <c r="F2724" s="1">
        <f t="shared" si="297"/>
        <v>40.415520638874682</v>
      </c>
      <c r="G2724" s="1">
        <f t="shared" si="298"/>
        <v>2.4673100204884196E-2</v>
      </c>
      <c r="H2724" s="1">
        <f t="shared" si="299"/>
        <v>3.6992138854206509</v>
      </c>
      <c r="I2724" s="1">
        <f t="shared" si="301"/>
        <v>-3.7020416893365429</v>
      </c>
      <c r="K2724">
        <f t="shared" si="300"/>
        <v>3.9402915601008078E-4</v>
      </c>
    </row>
    <row r="2725" spans="1:11" ht="14.4" customHeight="1">
      <c r="A2725" s="2">
        <v>9.0139999999999993</v>
      </c>
      <c r="B2725" s="2">
        <v>46.18721</v>
      </c>
      <c r="C2725" s="2">
        <v>7.4969999999999995E-2</v>
      </c>
      <c r="D2725" s="1">
        <f t="shared" si="295"/>
        <v>39.375285592497875</v>
      </c>
      <c r="E2725" s="1">
        <f t="shared" si="296"/>
        <v>2.4989999999999998E-2</v>
      </c>
      <c r="F2725" s="1">
        <f t="shared" si="297"/>
        <v>40.3592739794544</v>
      </c>
      <c r="G2725" s="1">
        <f t="shared" si="298"/>
        <v>2.4682856445219562E-2</v>
      </c>
      <c r="H2725" s="1">
        <f t="shared" si="299"/>
        <v>3.6978212067075158</v>
      </c>
      <c r="I2725" s="1">
        <f t="shared" si="301"/>
        <v>-3.7016463473707657</v>
      </c>
      <c r="K2725">
        <f t="shared" si="300"/>
        <v>5.2462625745953409E-4</v>
      </c>
    </row>
    <row r="2726" spans="1:11" ht="14.4" customHeight="1">
      <c r="A2726" s="2">
        <v>9.0180000000000007</v>
      </c>
      <c r="B2726" s="2">
        <v>46.120780000000003</v>
      </c>
      <c r="C2726" s="2">
        <v>7.5009999999999993E-2</v>
      </c>
      <c r="D2726" s="1">
        <f t="shared" si="295"/>
        <v>39.318653026427974</v>
      </c>
      <c r="E2726" s="1">
        <f t="shared" si="296"/>
        <v>2.5003333333333332E-2</v>
      </c>
      <c r="F2726" s="1">
        <f t="shared" si="297"/>
        <v>40.301750414265427</v>
      </c>
      <c r="G2726" s="1">
        <f t="shared" si="298"/>
        <v>2.4695864617603914E-2</v>
      </c>
      <c r="H2726" s="1">
        <f t="shared" si="299"/>
        <v>3.6963949026065395</v>
      </c>
      <c r="I2726" s="1">
        <f t="shared" si="301"/>
        <v>-3.7011194737537387</v>
      </c>
      <c r="K2726">
        <f t="shared" si="300"/>
        <v>2.6198226768976701E-4</v>
      </c>
    </row>
    <row r="2727" spans="1:11" ht="14.4" customHeight="1">
      <c r="A2727" s="2">
        <v>9.0210000000000008</v>
      </c>
      <c r="B2727" s="2">
        <v>46.070779999999999</v>
      </c>
      <c r="C2727" s="2">
        <v>7.5029999999999999E-2</v>
      </c>
      <c r="D2727" s="1">
        <f t="shared" si="295"/>
        <v>39.276027280477415</v>
      </c>
      <c r="E2727" s="1">
        <f t="shared" si="296"/>
        <v>2.5010000000000001E-2</v>
      </c>
      <c r="F2727" s="1">
        <f t="shared" si="297"/>
        <v>40.258320722762157</v>
      </c>
      <c r="G2727" s="1">
        <f t="shared" si="298"/>
        <v>2.4702368640342042E-2</v>
      </c>
      <c r="H2727" s="1">
        <f t="shared" si="299"/>
        <v>3.6953167085310485</v>
      </c>
      <c r="I2727" s="1">
        <f t="shared" si="301"/>
        <v>-3.7008561435758454</v>
      </c>
      <c r="K2727">
        <f t="shared" si="300"/>
        <v>5.2330474566627486E-4</v>
      </c>
    </row>
    <row r="2728" spans="1:11" ht="14.4" customHeight="1">
      <c r="A2728" s="2">
        <v>9.0250000000000004</v>
      </c>
      <c r="B2728" s="2">
        <v>46.004689999999997</v>
      </c>
      <c r="C2728" s="2">
        <v>7.5069999999999998E-2</v>
      </c>
      <c r="D2728" s="1">
        <f t="shared" si="295"/>
        <v>39.219684569479966</v>
      </c>
      <c r="E2728" s="1">
        <f t="shared" si="296"/>
        <v>2.5023333333333331E-2</v>
      </c>
      <c r="F2728" s="1">
        <f t="shared" si="297"/>
        <v>40.201091809690254</v>
      </c>
      <c r="G2728" s="1">
        <f t="shared" si="298"/>
        <v>2.4715376558912743E-2</v>
      </c>
      <c r="H2728" s="1">
        <f t="shared" si="299"/>
        <v>3.6938941547011956</v>
      </c>
      <c r="I2728" s="1">
        <f t="shared" si="301"/>
        <v>-3.7003296962918313</v>
      </c>
      <c r="K2728">
        <f t="shared" si="300"/>
        <v>3.9191773231043872E-4</v>
      </c>
    </row>
    <row r="2729" spans="1:11" ht="14.4" customHeight="1">
      <c r="A2729" s="2">
        <v>9.0289999999999999</v>
      </c>
      <c r="B2729" s="2">
        <v>45.939210000000003</v>
      </c>
      <c r="C2729" s="2">
        <v>7.51E-2</v>
      </c>
      <c r="D2729" s="1">
        <f t="shared" si="295"/>
        <v>39.163861892583128</v>
      </c>
      <c r="E2729" s="1">
        <f t="shared" si="296"/>
        <v>2.5033333333333335E-2</v>
      </c>
      <c r="F2729" s="1">
        <f t="shared" si="297"/>
        <v>40.144263901960791</v>
      </c>
      <c r="G2729" s="1">
        <f t="shared" si="298"/>
        <v>2.4725132386800353E-2</v>
      </c>
      <c r="H2729" s="1">
        <f t="shared" si="299"/>
        <v>3.6924795634854992</v>
      </c>
      <c r="I2729" s="1">
        <f t="shared" si="301"/>
        <v>-3.6999350471176107</v>
      </c>
      <c r="K2729">
        <f t="shared" si="300"/>
        <v>5.2182347257732941E-4</v>
      </c>
    </row>
    <row r="2730" spans="1:11" ht="14.4" customHeight="1">
      <c r="A2730" s="2">
        <v>9.0329999999999995</v>
      </c>
      <c r="B2730" s="2">
        <v>45.875630000000001</v>
      </c>
      <c r="C2730" s="2">
        <v>7.5139999999999998E-2</v>
      </c>
      <c r="D2730" s="1">
        <f t="shared" si="295"/>
        <v>39.109658994032401</v>
      </c>
      <c r="E2730" s="1">
        <f t="shared" si="296"/>
        <v>2.5046666666666665E-2</v>
      </c>
      <c r="F2730" s="1">
        <f t="shared" si="297"/>
        <v>40.089225586302931</v>
      </c>
      <c r="G2730" s="1">
        <f t="shared" si="298"/>
        <v>2.4738140009267384E-2</v>
      </c>
      <c r="H2730" s="1">
        <f t="shared" si="299"/>
        <v>3.6911076095883941</v>
      </c>
      <c r="I2730" s="1">
        <f t="shared" si="301"/>
        <v>-3.6994090963611495</v>
      </c>
      <c r="K2730">
        <f t="shared" si="300"/>
        <v>3.9083307757898056E-4</v>
      </c>
    </row>
    <row r="2731" spans="1:11" ht="14.4" customHeight="1">
      <c r="A2731" s="2">
        <v>9.0370000000000008</v>
      </c>
      <c r="B2731" s="2">
        <v>45.813809999999997</v>
      </c>
      <c r="C2731" s="2">
        <v>7.5170000000000001E-2</v>
      </c>
      <c r="D2731" s="1">
        <f t="shared" si="295"/>
        <v>39.056956521739131</v>
      </c>
      <c r="E2731" s="1">
        <f t="shared" si="296"/>
        <v>2.5056666666666668E-2</v>
      </c>
      <c r="F2731" s="1">
        <f t="shared" si="297"/>
        <v>40.035593662318846</v>
      </c>
      <c r="G2731" s="1">
        <f t="shared" si="298"/>
        <v>2.4747895615082519E-2</v>
      </c>
      <c r="H2731" s="1">
        <f t="shared" si="299"/>
        <v>3.6897688999976159</v>
      </c>
      <c r="I2731" s="1">
        <f t="shared" si="301"/>
        <v>-3.699014819235555</v>
      </c>
      <c r="K2731">
        <f t="shared" si="300"/>
        <v>3.903111679454264E-4</v>
      </c>
    </row>
    <row r="2732" spans="1:11" ht="14.4" customHeight="1">
      <c r="A2732" s="2">
        <v>9.0410000000000004</v>
      </c>
      <c r="B2732" s="2">
        <v>45.753189999999996</v>
      </c>
      <c r="C2732" s="2">
        <v>7.5200000000000003E-2</v>
      </c>
      <c r="D2732" s="1">
        <f t="shared" si="295"/>
        <v>39.005277067348679</v>
      </c>
      <c r="E2732" s="1">
        <f t="shared" si="296"/>
        <v>2.5066666666666668E-2</v>
      </c>
      <c r="F2732" s="1">
        <f t="shared" si="297"/>
        <v>39.983009345836884</v>
      </c>
      <c r="G2732" s="1">
        <f t="shared" si="298"/>
        <v>2.4757651125726518E-2</v>
      </c>
      <c r="H2732" s="1">
        <f t="shared" si="299"/>
        <v>3.6884545975210763</v>
      </c>
      <c r="I2732" s="1">
        <f t="shared" si="301"/>
        <v>-3.6986207013472567</v>
      </c>
      <c r="K2732">
        <f t="shared" si="300"/>
        <v>5.19726911054305E-4</v>
      </c>
    </row>
    <row r="2733" spans="1:11" ht="14.4" customHeight="1">
      <c r="A2733" s="2">
        <v>9.0449999999999999</v>
      </c>
      <c r="B2733" s="2">
        <v>45.69276</v>
      </c>
      <c r="C2733" s="2">
        <v>7.5240000000000001E-2</v>
      </c>
      <c r="D2733" s="1">
        <f t="shared" si="295"/>
        <v>38.953759590792842</v>
      </c>
      <c r="E2733" s="1">
        <f t="shared" si="296"/>
        <v>2.5080000000000002E-2</v>
      </c>
      <c r="F2733" s="1">
        <f t="shared" si="297"/>
        <v>39.930719881329928</v>
      </c>
      <c r="G2733" s="1">
        <f t="shared" si="298"/>
        <v>2.4770658325211702E-2</v>
      </c>
      <c r="H2733" s="1">
        <f t="shared" si="299"/>
        <v>3.687145949495886</v>
      </c>
      <c r="I2733" s="1">
        <f t="shared" si="301"/>
        <v>-3.6980954583123773</v>
      </c>
      <c r="K2733">
        <f t="shared" si="300"/>
        <v>3.8927941176469338E-4</v>
      </c>
    </row>
    <row r="2734" spans="1:11" ht="14.4" customHeight="1">
      <c r="A2734" s="2">
        <v>9.0489999999999995</v>
      </c>
      <c r="B2734" s="2">
        <v>45.632190000000001</v>
      </c>
      <c r="C2734" s="2">
        <v>7.5270000000000004E-2</v>
      </c>
      <c r="D2734" s="1">
        <f t="shared" si="295"/>
        <v>38.902122762148345</v>
      </c>
      <c r="E2734" s="1">
        <f t="shared" si="296"/>
        <v>2.5090000000000001E-2</v>
      </c>
      <c r="F2734" s="1">
        <f t="shared" si="297"/>
        <v>39.878177022250647</v>
      </c>
      <c r="G2734" s="1">
        <f t="shared" si="298"/>
        <v>2.4780413613797667E-2</v>
      </c>
      <c r="H2734" s="1">
        <f t="shared" si="299"/>
        <v>3.6858292324703621</v>
      </c>
      <c r="I2734" s="1">
        <f t="shared" si="301"/>
        <v>-3.697701711483893</v>
      </c>
      <c r="K2734">
        <f t="shared" si="300"/>
        <v>3.8876440750211879E-4</v>
      </c>
    </row>
    <row r="2735" spans="1:11" ht="14.4" customHeight="1">
      <c r="A2735" s="2">
        <v>9.0530000000000008</v>
      </c>
      <c r="B2735" s="2">
        <v>45.571939999999998</v>
      </c>
      <c r="C2735" s="2">
        <v>7.5300000000000006E-2</v>
      </c>
      <c r="D2735" s="1">
        <f t="shared" si="295"/>
        <v>38.850758738277925</v>
      </c>
      <c r="E2735" s="1">
        <f t="shared" si="296"/>
        <v>2.5100000000000001E-2</v>
      </c>
      <c r="F2735" s="1">
        <f t="shared" si="297"/>
        <v>39.825912782608697</v>
      </c>
      <c r="G2735" s="1">
        <f t="shared" si="298"/>
        <v>2.4790168807218689E-2</v>
      </c>
      <c r="H2735" s="1">
        <f t="shared" si="299"/>
        <v>3.6845177753729721</v>
      </c>
      <c r="I2735" s="1">
        <f t="shared" si="301"/>
        <v>-3.6973081234697718</v>
      </c>
      <c r="K2735">
        <f t="shared" si="300"/>
        <v>5.1767314578007938E-4</v>
      </c>
    </row>
    <row r="2736" spans="1:11" ht="14.4" customHeight="1">
      <c r="A2736" s="2">
        <v>9.0570000000000004</v>
      </c>
      <c r="B2736" s="2">
        <v>45.512650000000001</v>
      </c>
      <c r="C2736" s="2">
        <v>7.5340000000000004E-2</v>
      </c>
      <c r="D2736" s="1">
        <f t="shared" si="295"/>
        <v>38.800213128729759</v>
      </c>
      <c r="E2736" s="1">
        <f t="shared" si="296"/>
        <v>2.5113333333333335E-2</v>
      </c>
      <c r="F2736" s="1">
        <f t="shared" si="297"/>
        <v>39.774615814435926</v>
      </c>
      <c r="G2736" s="1">
        <f t="shared" si="298"/>
        <v>2.4803175583749532E-2</v>
      </c>
      <c r="H2736" s="1">
        <f t="shared" si="299"/>
        <v>3.6832289152063895</v>
      </c>
      <c r="I2736" s="1">
        <f t="shared" si="301"/>
        <v>-3.6967835862767755</v>
      </c>
      <c r="K2736">
        <f t="shared" si="300"/>
        <v>3.8776125319691843E-4</v>
      </c>
    </row>
    <row r="2737" spans="1:11" ht="14.4" customHeight="1">
      <c r="A2737" s="2">
        <v>9.0609999999999999</v>
      </c>
      <c r="B2737" s="2">
        <v>45.456139999999998</v>
      </c>
      <c r="C2737" s="2">
        <v>7.5370000000000006E-2</v>
      </c>
      <c r="D2737" s="1">
        <f t="shared" si="295"/>
        <v>38.752037510656443</v>
      </c>
      <c r="E2737" s="1">
        <f t="shared" si="296"/>
        <v>2.5123333333333334E-2</v>
      </c>
      <c r="F2737" s="1">
        <f t="shared" si="297"/>
        <v>39.725617866382507</v>
      </c>
      <c r="G2737" s="1">
        <f t="shared" si="298"/>
        <v>2.4812930555126959E-2</v>
      </c>
      <c r="H2737" s="1">
        <f t="shared" si="299"/>
        <v>3.6819962658923213</v>
      </c>
      <c r="I2737" s="1">
        <f t="shared" si="301"/>
        <v>-3.696390368337592</v>
      </c>
      <c r="K2737">
        <f t="shared" si="300"/>
        <v>3.8729053708425211E-4</v>
      </c>
    </row>
    <row r="2738" spans="1:11" ht="14.4" customHeight="1">
      <c r="A2738" s="2">
        <v>9.0649999999999995</v>
      </c>
      <c r="B2738" s="2">
        <v>45.40222</v>
      </c>
      <c r="C2738" s="2">
        <v>7.5399999999999995E-2</v>
      </c>
      <c r="D2738" s="1">
        <f t="shared" si="295"/>
        <v>38.706069906223362</v>
      </c>
      <c r="E2738" s="1">
        <f t="shared" si="296"/>
        <v>2.513333333333333E-2</v>
      </c>
      <c r="F2738" s="1">
        <f t="shared" si="297"/>
        <v>39.67888246319977</v>
      </c>
      <c r="G2738" s="1">
        <f t="shared" si="298"/>
        <v>2.4822685431345633E-2</v>
      </c>
      <c r="H2738" s="1">
        <f t="shared" si="299"/>
        <v>3.6808191182902221</v>
      </c>
      <c r="I2738" s="1">
        <f t="shared" si="301"/>
        <v>-3.6959973087915223</v>
      </c>
      <c r="K2738">
        <f t="shared" si="300"/>
        <v>3.8684458653038607E-4</v>
      </c>
    </row>
    <row r="2739" spans="1:11" ht="14.4" customHeight="1">
      <c r="A2739" s="2">
        <v>9.0690000000000008</v>
      </c>
      <c r="B2739" s="2">
        <v>45.351520000000001</v>
      </c>
      <c r="C2739" s="2">
        <v>7.5429999999999997E-2</v>
      </c>
      <c r="D2739" s="1">
        <f t="shared" si="295"/>
        <v>38.662847399829502</v>
      </c>
      <c r="E2739" s="1">
        <f t="shared" si="296"/>
        <v>2.5143333333333334E-2</v>
      </c>
      <c r="F2739" s="1">
        <f t="shared" si="297"/>
        <v>39.634960259619213</v>
      </c>
      <c r="G2739" s="1">
        <f t="shared" si="298"/>
        <v>2.4832440212407842E-2</v>
      </c>
      <c r="H2739" s="1">
        <f t="shared" si="299"/>
        <v>3.6797115636298354</v>
      </c>
      <c r="I2739" s="1">
        <f t="shared" si="301"/>
        <v>-3.695604407512501</v>
      </c>
      <c r="K2739">
        <f t="shared" si="300"/>
        <v>5.1517323103143721E-4</v>
      </c>
    </row>
    <row r="2740" spans="1:11" ht="14.4" customHeight="1">
      <c r="A2740" s="2">
        <v>9.0739999999999998</v>
      </c>
      <c r="B2740" s="2">
        <v>45.293210000000002</v>
      </c>
      <c r="C2740" s="2">
        <v>7.5469999999999995E-2</v>
      </c>
      <c r="D2740" s="1">
        <f t="shared" si="295"/>
        <v>38.613137254901972</v>
      </c>
      <c r="E2740" s="1">
        <f t="shared" si="296"/>
        <v>2.5156666666666664E-2</v>
      </c>
      <c r="F2740" s="1">
        <f t="shared" si="297"/>
        <v>39.584515077777787</v>
      </c>
      <c r="G2740" s="1">
        <f t="shared" si="298"/>
        <v>2.4845446439139159E-2</v>
      </c>
      <c r="H2740" s="1">
        <f t="shared" si="299"/>
        <v>3.6784380083974928</v>
      </c>
      <c r="I2740" s="1">
        <f t="shared" si="301"/>
        <v>-3.6950807851160929</v>
      </c>
      <c r="K2740">
        <f t="shared" si="300"/>
        <v>5.1453202614381893E-4</v>
      </c>
    </row>
    <row r="2741" spans="1:11" ht="14.4" customHeight="1">
      <c r="A2741" s="2">
        <v>9.0790000000000006</v>
      </c>
      <c r="B2741" s="2">
        <v>45.238700000000001</v>
      </c>
      <c r="C2741" s="2">
        <v>7.5509999999999994E-2</v>
      </c>
      <c r="D2741" s="1">
        <f t="shared" si="295"/>
        <v>38.566666666666677</v>
      </c>
      <c r="E2741" s="1">
        <f t="shared" si="296"/>
        <v>2.5169999999999998E-2</v>
      </c>
      <c r="F2741" s="1">
        <f t="shared" si="297"/>
        <v>39.537389666666677</v>
      </c>
      <c r="G2741" s="1">
        <f t="shared" si="298"/>
        <v>2.4858452496710527E-2</v>
      </c>
      <c r="H2741" s="1">
        <f t="shared" si="299"/>
        <v>3.6772467980282322</v>
      </c>
      <c r="I2741" s="1">
        <f t="shared" si="301"/>
        <v>-3.69455744356154</v>
      </c>
      <c r="K2741">
        <f t="shared" si="300"/>
        <v>5.139231599887949E-4</v>
      </c>
    </row>
    <row r="2742" spans="1:11" ht="14.4" customHeight="1">
      <c r="A2742" s="2">
        <v>9.0839999999999996</v>
      </c>
      <c r="B2742" s="2">
        <v>45.186079999999997</v>
      </c>
      <c r="C2742" s="2">
        <v>7.5550000000000006E-2</v>
      </c>
      <c r="D2742" s="1">
        <f t="shared" si="295"/>
        <v>38.52180733162831</v>
      </c>
      <c r="E2742" s="1">
        <f t="shared" si="296"/>
        <v>2.5183333333333335E-2</v>
      </c>
      <c r="F2742" s="1">
        <f t="shared" si="297"/>
        <v>39.49191484626315</v>
      </c>
      <c r="G2742" s="1">
        <f t="shared" si="298"/>
        <v>2.4871458385126773E-2</v>
      </c>
      <c r="H2742" s="1">
        <f t="shared" si="299"/>
        <v>3.676095963519368</v>
      </c>
      <c r="I2742" s="1">
        <f t="shared" si="301"/>
        <v>-3.6940343825512891</v>
      </c>
      <c r="K2742">
        <f t="shared" si="300"/>
        <v>5.1331730605288389E-4</v>
      </c>
    </row>
    <row r="2743" spans="1:11" ht="14.4" customHeight="1">
      <c r="A2743" s="2">
        <v>9.0890000000000004</v>
      </c>
      <c r="B2743" s="2">
        <v>45.132100000000001</v>
      </c>
      <c r="C2743" s="2">
        <v>7.5590000000000004E-2</v>
      </c>
      <c r="D2743" s="1">
        <f t="shared" si="295"/>
        <v>38.47578857630009</v>
      </c>
      <c r="E2743" s="1">
        <f t="shared" si="296"/>
        <v>2.5196666666666669E-2</v>
      </c>
      <c r="F2743" s="1">
        <f t="shared" si="297"/>
        <v>39.445250195794266</v>
      </c>
      <c r="G2743" s="1">
        <f t="shared" si="298"/>
        <v>2.4884464104392091E-2</v>
      </c>
      <c r="H2743" s="1">
        <f t="shared" si="299"/>
        <v>3.6749136394295676</v>
      </c>
      <c r="I2743" s="1">
        <f t="shared" si="301"/>
        <v>-3.693511601788285</v>
      </c>
      <c r="K2743">
        <f t="shared" si="300"/>
        <v>5.1267763569185247E-4</v>
      </c>
    </row>
    <row r="2744" spans="1:11" ht="14.4" customHeight="1">
      <c r="A2744" s="2">
        <v>9.0939999999999994</v>
      </c>
      <c r="B2744" s="2">
        <v>45.073529999999998</v>
      </c>
      <c r="C2744" s="2">
        <v>7.5630000000000003E-2</v>
      </c>
      <c r="D2744" s="1">
        <f t="shared" si="295"/>
        <v>38.425856777493607</v>
      </c>
      <c r="E2744" s="1">
        <f t="shared" si="296"/>
        <v>2.521E-2</v>
      </c>
      <c r="F2744" s="1">
        <f t="shared" si="297"/>
        <v>39.39457262685422</v>
      </c>
      <c r="G2744" s="1">
        <f t="shared" si="298"/>
        <v>2.4897469654510656E-2</v>
      </c>
      <c r="H2744" s="1">
        <f t="shared" si="299"/>
        <v>3.6736280562279484</v>
      </c>
      <c r="I2744" s="1">
        <f t="shared" si="301"/>
        <v>-3.6929891009759448</v>
      </c>
      <c r="K2744">
        <f t="shared" si="300"/>
        <v>3.8403891730617369E-4</v>
      </c>
    </row>
    <row r="2745" spans="1:11" ht="14.4" customHeight="1">
      <c r="A2745" s="2">
        <v>9.0980000000000008</v>
      </c>
      <c r="B2745" s="2">
        <v>45.021999999999998</v>
      </c>
      <c r="C2745" s="2">
        <v>7.5660000000000005E-2</v>
      </c>
      <c r="D2745" s="1">
        <f t="shared" si="295"/>
        <v>38.381926683716969</v>
      </c>
      <c r="E2745" s="1">
        <f t="shared" si="296"/>
        <v>2.5220000000000003E-2</v>
      </c>
      <c r="F2745" s="1">
        <f t="shared" si="297"/>
        <v>39.349918874680313</v>
      </c>
      <c r="G2745" s="1">
        <f t="shared" si="298"/>
        <v>2.4907223706099976E-2</v>
      </c>
      <c r="H2745" s="1">
        <f t="shared" si="299"/>
        <v>3.6724939132267336</v>
      </c>
      <c r="I2745" s="1">
        <f t="shared" si="301"/>
        <v>-3.6925974089061468</v>
      </c>
      <c r="K2745">
        <f t="shared" si="300"/>
        <v>5.1144097755033522E-4</v>
      </c>
    </row>
    <row r="2746" spans="1:11" ht="14.4" customHeight="1">
      <c r="A2746" s="2">
        <v>9.1020000000000003</v>
      </c>
      <c r="B2746" s="2">
        <v>44.96604</v>
      </c>
      <c r="C2746" s="2">
        <v>7.5700000000000003E-2</v>
      </c>
      <c r="D2746" s="1">
        <f t="shared" si="295"/>
        <v>38.33421994884911</v>
      </c>
      <c r="E2746" s="1">
        <f t="shared" si="296"/>
        <v>2.5233333333333333E-2</v>
      </c>
      <c r="F2746" s="1">
        <f t="shared" si="297"/>
        <v>39.301520098891743</v>
      </c>
      <c r="G2746" s="1">
        <f t="shared" si="298"/>
        <v>2.4920228960222907E-2</v>
      </c>
      <c r="H2746" s="1">
        <f t="shared" si="299"/>
        <v>3.6712631974883014</v>
      </c>
      <c r="I2746" s="1">
        <f t="shared" si="301"/>
        <v>-3.6920753972951843</v>
      </c>
      <c r="K2746">
        <f t="shared" si="300"/>
        <v>3.8309215686286571E-4</v>
      </c>
    </row>
    <row r="2747" spans="1:11" ht="14.4" customHeight="1">
      <c r="A2747" s="2">
        <v>9.1059999999999999</v>
      </c>
      <c r="B2747" s="2">
        <v>44.907380000000003</v>
      </c>
      <c r="C2747" s="2">
        <v>7.5730000000000006E-2</v>
      </c>
      <c r="D2747" s="1">
        <f t="shared" si="295"/>
        <v>38.284211423699922</v>
      </c>
      <c r="E2747" s="1">
        <f t="shared" si="296"/>
        <v>2.5243333333333336E-2</v>
      </c>
      <c r="F2747" s="1">
        <f t="shared" si="297"/>
        <v>39.250632534072189</v>
      </c>
      <c r="G2747" s="1">
        <f t="shared" si="298"/>
        <v>2.4929982789820178E-2</v>
      </c>
      <c r="H2747" s="1">
        <f t="shared" si="299"/>
        <v>3.6699675596163268</v>
      </c>
      <c r="I2747" s="1">
        <f t="shared" si="301"/>
        <v>-3.691684071787054</v>
      </c>
      <c r="K2747">
        <f t="shared" si="300"/>
        <v>3.8258644501264259E-4</v>
      </c>
    </row>
    <row r="2748" spans="1:11" ht="14.4" customHeight="1">
      <c r="A2748" s="2">
        <v>9.11</v>
      </c>
      <c r="B2748" s="2">
        <v>44.8474</v>
      </c>
      <c r="C2748" s="2">
        <v>7.5759999999999994E-2</v>
      </c>
      <c r="D2748" s="1">
        <f t="shared" si="295"/>
        <v>38.233077578857639</v>
      </c>
      <c r="E2748" s="1">
        <f t="shared" si="296"/>
        <v>2.5253333333333332E-2</v>
      </c>
      <c r="F2748" s="1">
        <f t="shared" si="297"/>
        <v>39.198590231315727</v>
      </c>
      <c r="G2748" s="1">
        <f t="shared" si="298"/>
        <v>2.4939736524281404E-2</v>
      </c>
      <c r="H2748" s="1">
        <f t="shared" si="299"/>
        <v>3.6686407826628713</v>
      </c>
      <c r="I2748" s="1">
        <f t="shared" si="301"/>
        <v>-3.6912929031693138</v>
      </c>
      <c r="K2748">
        <f t="shared" si="300"/>
        <v>5.0943563512377489E-4</v>
      </c>
    </row>
    <row r="2749" spans="1:11" ht="14.4" customHeight="1">
      <c r="A2749" s="2">
        <v>9.1140000000000008</v>
      </c>
      <c r="B2749" s="2">
        <v>44.787799999999997</v>
      </c>
      <c r="C2749" s="2">
        <v>7.5800000000000006E-2</v>
      </c>
      <c r="D2749" s="1">
        <f t="shared" si="295"/>
        <v>38.182267689684572</v>
      </c>
      <c r="E2749" s="1">
        <f t="shared" si="296"/>
        <v>2.526666666666667E-2</v>
      </c>
      <c r="F2749" s="1">
        <f t="shared" si="297"/>
        <v>39.147006319977272</v>
      </c>
      <c r="G2749" s="1">
        <f t="shared" si="298"/>
        <v>2.4952741355576496E-2</v>
      </c>
      <c r="H2749" s="1">
        <f t="shared" si="299"/>
        <v>3.6673239525903929</v>
      </c>
      <c r="I2749" s="1">
        <f t="shared" si="301"/>
        <v>-3.69077158884931</v>
      </c>
      <c r="K2749">
        <f t="shared" si="300"/>
        <v>3.8157664109107444E-4</v>
      </c>
    </row>
    <row r="2750" spans="1:11" ht="14.4" customHeight="1">
      <c r="A2750" s="2">
        <v>9.1180000000000003</v>
      </c>
      <c r="B2750" s="2">
        <v>44.730080000000001</v>
      </c>
      <c r="C2750" s="2">
        <v>7.5829999999999995E-2</v>
      </c>
      <c r="D2750" s="1">
        <f t="shared" si="295"/>
        <v>38.133060528559255</v>
      </c>
      <c r="E2750" s="1">
        <f t="shared" si="296"/>
        <v>2.5276666666666666E-2</v>
      </c>
      <c r="F2750" s="1">
        <f t="shared" si="297"/>
        <v>39.096937188519469</v>
      </c>
      <c r="G2750" s="1">
        <f t="shared" si="298"/>
        <v>2.4962494868060105E-2</v>
      </c>
      <c r="H2750" s="1">
        <f t="shared" si="299"/>
        <v>3.66604413114871</v>
      </c>
      <c r="I2750" s="1">
        <f t="shared" si="301"/>
        <v>-3.6903807858261994</v>
      </c>
      <c r="K2750">
        <f t="shared" si="300"/>
        <v>5.0812543336191049E-4</v>
      </c>
    </row>
    <row r="2751" spans="1:11" ht="14.4" customHeight="1">
      <c r="A2751" s="2">
        <v>9.1219999999999999</v>
      </c>
      <c r="B2751" s="2">
        <v>44.674590000000002</v>
      </c>
      <c r="C2751" s="2">
        <v>7.5870000000000007E-2</v>
      </c>
      <c r="D2751" s="1">
        <f t="shared" si="295"/>
        <v>38.085754475703332</v>
      </c>
      <c r="E2751" s="1">
        <f t="shared" si="296"/>
        <v>2.5290000000000003E-2</v>
      </c>
      <c r="F2751" s="1">
        <f t="shared" si="297"/>
        <v>39.048943206393872</v>
      </c>
      <c r="G2751" s="1">
        <f t="shared" si="298"/>
        <v>2.4975499403392071E-2</v>
      </c>
      <c r="H2751" s="1">
        <f t="shared" si="299"/>
        <v>3.6648158133431554</v>
      </c>
      <c r="I2751" s="1">
        <f t="shared" si="301"/>
        <v>-3.6898599585156253</v>
      </c>
      <c r="K2751">
        <f t="shared" si="300"/>
        <v>3.8062766410897758E-4</v>
      </c>
    </row>
    <row r="2752" spans="1:11" ht="14.4" customHeight="1">
      <c r="A2752" s="2">
        <v>9.1259999999999994</v>
      </c>
      <c r="B2752" s="2">
        <v>44.620660000000001</v>
      </c>
      <c r="C2752" s="2">
        <v>7.5899999999999995E-2</v>
      </c>
      <c r="D2752" s="1">
        <f t="shared" si="295"/>
        <v>38.039778346121061</v>
      </c>
      <c r="E2752" s="1">
        <f t="shared" si="296"/>
        <v>2.53E-2</v>
      </c>
      <c r="F2752" s="1">
        <f t="shared" si="297"/>
        <v>39.002184738277926</v>
      </c>
      <c r="G2752" s="1">
        <f t="shared" si="298"/>
        <v>2.49852526939086E-2</v>
      </c>
      <c r="H2752" s="1">
        <f t="shared" si="299"/>
        <v>3.6636176634908479</v>
      </c>
      <c r="I2752" s="1">
        <f t="shared" si="301"/>
        <v>-3.6894695204124743</v>
      </c>
      <c r="K2752">
        <f t="shared" si="300"/>
        <v>5.0689542483649708E-4</v>
      </c>
    </row>
    <row r="2753" spans="1:11" ht="14.4" customHeight="1">
      <c r="A2753" s="2">
        <v>9.1300000000000008</v>
      </c>
      <c r="B2753" s="2">
        <v>44.567590000000003</v>
      </c>
      <c r="C2753" s="2">
        <v>7.5939999999999994E-2</v>
      </c>
      <c r="D2753" s="1">
        <f t="shared" si="295"/>
        <v>37.994535379369147</v>
      </c>
      <c r="E2753" s="1">
        <f t="shared" si="296"/>
        <v>2.531333333333333E-2</v>
      </c>
      <c r="F2753" s="1">
        <f t="shared" si="297"/>
        <v>38.956303718272245</v>
      </c>
      <c r="G2753" s="1">
        <f t="shared" si="298"/>
        <v>2.4998256933290688E-2</v>
      </c>
      <c r="H2753" s="1">
        <f t="shared" si="299"/>
        <v>3.6624406005125549</v>
      </c>
      <c r="I2753" s="1">
        <f t="shared" si="301"/>
        <v>-3.6889491792130471</v>
      </c>
      <c r="K2753">
        <f t="shared" si="300"/>
        <v>3.797171355499916E-4</v>
      </c>
    </row>
    <row r="2754" spans="1:11" ht="14.4" customHeight="1">
      <c r="A2754" s="2">
        <v>9.1340000000000003</v>
      </c>
      <c r="B2754" s="2">
        <v>44.514049999999997</v>
      </c>
      <c r="C2754" s="2">
        <v>7.5969999999999996E-2</v>
      </c>
      <c r="D2754" s="1">
        <f t="shared" ref="D2754:D2817" si="302">B2754/$N$9</f>
        <v>37.94889173060529</v>
      </c>
      <c r="E2754" s="1">
        <f t="shared" ref="E2754:E2817" si="303">C2754/$N$5</f>
        <v>2.5323333333333333E-2</v>
      </c>
      <c r="F2754" s="1">
        <f t="shared" ref="F2754:F2817" si="304">(D2754*(1+E2754))</f>
        <v>38.909884165529988</v>
      </c>
      <c r="G2754" s="1">
        <f t="shared" ref="G2754:G2817" si="305">LN(1+E2754)</f>
        <v>2.5008010001850028E-2</v>
      </c>
      <c r="H2754" s="1">
        <f t="shared" ref="H2754:H2817" si="306">LN(F2754)</f>
        <v>3.6612483100074509</v>
      </c>
      <c r="I2754" s="1">
        <f t="shared" si="301"/>
        <v>-3.6885591053570779</v>
      </c>
      <c r="K2754">
        <f t="shared" ref="K2754:K2817" si="307">(((B2754/1.17299999999999)+(B2755/1.17299999999999))/2)*(((C2755/3)-(C2754/3)))</f>
        <v>5.0567593066201579E-4</v>
      </c>
    </row>
    <row r="2755" spans="1:11" ht="14.4" customHeight="1">
      <c r="A2755" s="2">
        <v>9.1379999999999999</v>
      </c>
      <c r="B2755" s="2">
        <v>44.459629999999997</v>
      </c>
      <c r="C2755" s="2">
        <v>7.6009999999999994E-2</v>
      </c>
      <c r="D2755" s="1">
        <f t="shared" si="302"/>
        <v>37.902497868712707</v>
      </c>
      <c r="E2755" s="1">
        <f t="shared" si="303"/>
        <v>2.5336666666666664E-2</v>
      </c>
      <c r="F2755" s="1">
        <f t="shared" si="304"/>
        <v>38.86282082304632</v>
      </c>
      <c r="G2755" s="1">
        <f t="shared" si="305"/>
        <v>2.5021013945295927E-2</v>
      </c>
      <c r="H2755" s="1">
        <f t="shared" si="306"/>
        <v>3.66003803068811</v>
      </c>
      <c r="I2755" s="1">
        <f t="shared" si="301"/>
        <v>-3.6880392493729794</v>
      </c>
      <c r="K2755">
        <f t="shared" si="307"/>
        <v>3.7878716965058802E-4</v>
      </c>
    </row>
    <row r="2756" spans="1:11" ht="14.4" customHeight="1">
      <c r="A2756" s="2">
        <v>9.1419999999999995</v>
      </c>
      <c r="B2756" s="2">
        <v>44.403840000000002</v>
      </c>
      <c r="C2756" s="2">
        <v>7.6039999999999996E-2</v>
      </c>
      <c r="D2756" s="1">
        <f t="shared" si="302"/>
        <v>37.854936061381082</v>
      </c>
      <c r="E2756" s="1">
        <f t="shared" si="303"/>
        <v>2.5346666666666667E-2</v>
      </c>
      <c r="F2756" s="1">
        <f t="shared" si="304"/>
        <v>38.814432507416889</v>
      </c>
      <c r="G2756" s="1">
        <f t="shared" si="305"/>
        <v>2.5030766791908174E-2</v>
      </c>
      <c r="H2756" s="1">
        <f t="shared" si="306"/>
        <v>3.6587921493054951</v>
      </c>
      <c r="I2756" s="1">
        <f t="shared" si="301"/>
        <v>-3.6876495390932638</v>
      </c>
      <c r="K2756">
        <f t="shared" si="307"/>
        <v>5.0441312872964901E-4</v>
      </c>
    </row>
    <row r="2757" spans="1:11" ht="14.4" customHeight="1">
      <c r="A2757" s="2">
        <v>9.1460000000000008</v>
      </c>
      <c r="B2757" s="2">
        <v>44.347650000000002</v>
      </c>
      <c r="C2757" s="2">
        <v>7.6079999999999995E-2</v>
      </c>
      <c r="D2757" s="1">
        <f t="shared" si="302"/>
        <v>37.807033248081851</v>
      </c>
      <c r="E2757" s="1">
        <f t="shared" si="303"/>
        <v>2.5359999999999997E-2</v>
      </c>
      <c r="F2757" s="1">
        <f t="shared" si="304"/>
        <v>38.765819611253207</v>
      </c>
      <c r="G2757" s="1">
        <f t="shared" si="305"/>
        <v>2.5043770439431571E-2</v>
      </c>
      <c r="H2757" s="1">
        <f t="shared" si="306"/>
        <v>3.6575389205211422</v>
      </c>
      <c r="I2757" s="1">
        <f t="shared" si="301"/>
        <v>-3.6871301674311505</v>
      </c>
      <c r="K2757">
        <f t="shared" si="307"/>
        <v>3.7784087809048547E-4</v>
      </c>
    </row>
    <row r="2758" spans="1:11" ht="14.4" customHeight="1">
      <c r="A2758" s="2">
        <v>9.15</v>
      </c>
      <c r="B2758" s="2">
        <v>44.293819999999997</v>
      </c>
      <c r="C2758" s="2">
        <v>7.6109999999999997E-2</v>
      </c>
      <c r="D2758" s="1">
        <f t="shared" si="302"/>
        <v>37.761142369991475</v>
      </c>
      <c r="E2758" s="1">
        <f t="shared" si="303"/>
        <v>2.537E-2</v>
      </c>
      <c r="F2758" s="1">
        <f t="shared" si="304"/>
        <v>38.719142551918154</v>
      </c>
      <c r="G2758" s="1">
        <f t="shared" si="305"/>
        <v>2.5053523064106614E-2</v>
      </c>
      <c r="H2758" s="1">
        <f t="shared" si="306"/>
        <v>3.6563341173263511</v>
      </c>
      <c r="I2758" s="1">
        <f t="shared" si="301"/>
        <v>-3.68674082005862</v>
      </c>
      <c r="K2758">
        <f t="shared" si="307"/>
        <v>5.0313094629145661E-4</v>
      </c>
    </row>
    <row r="2759" spans="1:11" ht="14.4" customHeight="1">
      <c r="A2759" s="2">
        <v>9.1549999999999994</v>
      </c>
      <c r="B2759" s="2">
        <v>44.23207</v>
      </c>
      <c r="C2759" s="2">
        <v>7.6149999999999995E-2</v>
      </c>
      <c r="D2759" s="1">
        <f t="shared" si="302"/>
        <v>37.708499573742543</v>
      </c>
      <c r="E2759" s="1">
        <f t="shared" si="303"/>
        <v>2.5383333333333331E-2</v>
      </c>
      <c r="F2759" s="1">
        <f t="shared" si="304"/>
        <v>38.665666987922705</v>
      </c>
      <c r="G2759" s="1">
        <f t="shared" si="305"/>
        <v>2.5066526415720759E-2</v>
      </c>
      <c r="H2759" s="1">
        <f t="shared" si="306"/>
        <v>3.654952048343421</v>
      </c>
      <c r="I2759" s="1">
        <f t="shared" si="301"/>
        <v>-3.6862219318276281</v>
      </c>
      <c r="K2759">
        <f t="shared" si="307"/>
        <v>6.2806493321986229E-4</v>
      </c>
    </row>
    <row r="2760" spans="1:11" ht="14.4" customHeight="1">
      <c r="A2760" s="2">
        <v>9.16</v>
      </c>
      <c r="B2760" s="2">
        <v>44.174349999999997</v>
      </c>
      <c r="C2760" s="2">
        <v>7.6200000000000004E-2</v>
      </c>
      <c r="D2760" s="1">
        <f t="shared" si="302"/>
        <v>37.659292412617226</v>
      </c>
      <c r="E2760" s="1">
        <f t="shared" si="303"/>
        <v>2.5400000000000002E-2</v>
      </c>
      <c r="F2760" s="1">
        <f t="shared" si="304"/>
        <v>38.615838439897708</v>
      </c>
      <c r="G2760" s="1">
        <f t="shared" si="305"/>
        <v>2.5082780367463243E-2</v>
      </c>
      <c r="H2760" s="1">
        <f t="shared" si="306"/>
        <v>3.6536625145887629</v>
      </c>
      <c r="I2760" s="1">
        <f t="shared" si="301"/>
        <v>-3.6855737094152268</v>
      </c>
      <c r="K2760">
        <f t="shared" si="307"/>
        <v>5.0181108269384386E-4</v>
      </c>
    </row>
    <row r="2761" spans="1:11" ht="14.4" customHeight="1">
      <c r="A2761" s="2">
        <v>9.1649999999999991</v>
      </c>
      <c r="B2761" s="2">
        <v>44.119309999999999</v>
      </c>
      <c r="C2761" s="2">
        <v>7.6240000000000002E-2</v>
      </c>
      <c r="D2761" s="1">
        <f t="shared" si="302"/>
        <v>37.612369991474857</v>
      </c>
      <c r="E2761" s="1">
        <f t="shared" si="303"/>
        <v>2.5413333333333333E-2</v>
      </c>
      <c r="F2761" s="1">
        <f t="shared" si="304"/>
        <v>38.568225687524873</v>
      </c>
      <c r="G2761" s="1">
        <f t="shared" si="305"/>
        <v>2.5095783338642208E-2</v>
      </c>
      <c r="H2761" s="1">
        <f t="shared" si="306"/>
        <v>3.6524287687644015</v>
      </c>
      <c r="I2761" s="1">
        <f t="shared" si="301"/>
        <v>-3.6850554414334575</v>
      </c>
      <c r="K2761">
        <f t="shared" si="307"/>
        <v>5.011922136971004E-4</v>
      </c>
    </row>
    <row r="2762" spans="1:11" ht="14.4" customHeight="1">
      <c r="A2762" s="2">
        <v>9.17</v>
      </c>
      <c r="B2762" s="2">
        <v>44.065460000000002</v>
      </c>
      <c r="C2762" s="2">
        <v>7.6280000000000001E-2</v>
      </c>
      <c r="D2762" s="1">
        <f t="shared" si="302"/>
        <v>37.566462063086114</v>
      </c>
      <c r="E2762" s="1">
        <f t="shared" si="303"/>
        <v>2.5426666666666667E-2</v>
      </c>
      <c r="F2762" s="1">
        <f t="shared" si="304"/>
        <v>38.521651971810186</v>
      </c>
      <c r="G2762" s="1">
        <f t="shared" si="305"/>
        <v>2.5108786140746329E-2</v>
      </c>
      <c r="H2762" s="1">
        <f t="shared" si="306"/>
        <v>3.6512204720905661</v>
      </c>
      <c r="I2762" s="1">
        <f t="shared" si="301"/>
        <v>-3.6845374486479523</v>
      </c>
      <c r="K2762">
        <f t="shared" si="307"/>
        <v>5.0058482523446886E-4</v>
      </c>
    </row>
    <row r="2763" spans="1:11" ht="14.4" customHeight="1">
      <c r="A2763" s="2">
        <v>9.1750000000000007</v>
      </c>
      <c r="B2763" s="2">
        <v>44.012439999999998</v>
      </c>
      <c r="C2763" s="2">
        <v>7.6319999999999999E-2</v>
      </c>
      <c r="D2763" s="1">
        <f t="shared" si="302"/>
        <v>37.521261722080141</v>
      </c>
      <c r="E2763" s="1">
        <f t="shared" si="303"/>
        <v>2.5440000000000001E-2</v>
      </c>
      <c r="F2763" s="1">
        <f t="shared" si="304"/>
        <v>38.475802620289855</v>
      </c>
      <c r="G2763" s="1">
        <f t="shared" si="305"/>
        <v>2.5121788773779571E-2</v>
      </c>
      <c r="H2763" s="1">
        <f t="shared" si="306"/>
        <v>3.6500295403336058</v>
      </c>
      <c r="I2763" s="1">
        <f t="shared" ref="I2763:I2826" si="308">LN(G2763)</f>
        <v>-3.6840197307701144</v>
      </c>
      <c r="K2763">
        <f t="shared" si="307"/>
        <v>4.9997027564638763E-4</v>
      </c>
    </row>
    <row r="2764" spans="1:11" ht="14.4" customHeight="1">
      <c r="A2764" s="2">
        <v>9.18</v>
      </c>
      <c r="B2764" s="2">
        <v>43.957329999999999</v>
      </c>
      <c r="C2764" s="2">
        <v>7.6359999999999997E-2</v>
      </c>
      <c r="D2764" s="1">
        <f t="shared" si="302"/>
        <v>37.474279624893441</v>
      </c>
      <c r="E2764" s="1">
        <f t="shared" si="303"/>
        <v>2.5453333333333331E-2</v>
      </c>
      <c r="F2764" s="1">
        <f t="shared" si="304"/>
        <v>38.428124955612397</v>
      </c>
      <c r="G2764" s="1">
        <f t="shared" si="305"/>
        <v>2.513479123774676E-2</v>
      </c>
      <c r="H2764" s="1">
        <f t="shared" si="306"/>
        <v>3.6487896122235939</v>
      </c>
      <c r="I2764" s="1">
        <f t="shared" si="308"/>
        <v>-3.6835022875117658</v>
      </c>
      <c r="K2764">
        <f t="shared" si="307"/>
        <v>6.2415593918746547E-4</v>
      </c>
    </row>
    <row r="2765" spans="1:11" ht="14.4" customHeight="1">
      <c r="A2765" s="2">
        <v>9.1850000000000005</v>
      </c>
      <c r="B2765" s="2">
        <v>43.898859999999999</v>
      </c>
      <c r="C2765" s="2">
        <v>7.6410000000000006E-2</v>
      </c>
      <c r="D2765" s="1">
        <f t="shared" si="302"/>
        <v>37.424433077578861</v>
      </c>
      <c r="E2765" s="1">
        <f t="shared" si="303"/>
        <v>2.5470000000000003E-2</v>
      </c>
      <c r="F2765" s="1">
        <f t="shared" si="304"/>
        <v>38.377633388064801</v>
      </c>
      <c r="G2765" s="1">
        <f t="shared" si="305"/>
        <v>2.5151044079963006E-2</v>
      </c>
      <c r="H2765" s="1">
        <f t="shared" si="306"/>
        <v>3.6474748260432337</v>
      </c>
      <c r="I2765" s="1">
        <f t="shared" si="308"/>
        <v>-3.6828558691842388</v>
      </c>
      <c r="K2765">
        <f t="shared" si="307"/>
        <v>4.9865257175323648E-4</v>
      </c>
    </row>
    <row r="2766" spans="1:11" ht="14.4" customHeight="1">
      <c r="A2766" s="2">
        <v>9.19</v>
      </c>
      <c r="B2766" s="2">
        <v>43.839060000000003</v>
      </c>
      <c r="C2766" s="2">
        <v>7.6450000000000004E-2</v>
      </c>
      <c r="D2766" s="1">
        <f t="shared" si="302"/>
        <v>37.373452685422002</v>
      </c>
      <c r="E2766" s="1">
        <f t="shared" si="303"/>
        <v>2.5483333333333334E-2</v>
      </c>
      <c r="F2766" s="1">
        <f t="shared" si="304"/>
        <v>38.325852838022172</v>
      </c>
      <c r="G2766" s="1">
        <f t="shared" si="305"/>
        <v>2.5164046163546953E-2</v>
      </c>
      <c r="H2766" s="1">
        <f t="shared" si="306"/>
        <v>3.646124677296255</v>
      </c>
      <c r="I2766" s="1">
        <f t="shared" si="308"/>
        <v>-3.6823390427685276</v>
      </c>
      <c r="K2766">
        <f t="shared" si="307"/>
        <v>4.9797936913898713E-4</v>
      </c>
    </row>
    <row r="2767" spans="1:11" ht="14.4" customHeight="1">
      <c r="A2767" s="2">
        <v>9.1950000000000003</v>
      </c>
      <c r="B2767" s="2">
        <v>43.780410000000003</v>
      </c>
      <c r="C2767" s="2">
        <v>7.6490000000000002E-2</v>
      </c>
      <c r="D2767" s="1">
        <f t="shared" si="302"/>
        <v>37.323452685422005</v>
      </c>
      <c r="E2767" s="1">
        <f t="shared" si="303"/>
        <v>2.5496666666666667E-2</v>
      </c>
      <c r="F2767" s="1">
        <f t="shared" si="304"/>
        <v>38.275076317391317</v>
      </c>
      <c r="G2767" s="1">
        <f t="shared" si="305"/>
        <v>2.5177048078079137E-2</v>
      </c>
      <c r="H2767" s="1">
        <f t="shared" si="306"/>
        <v>3.644798935464459</v>
      </c>
      <c r="I2767" s="1">
        <f t="shared" si="308"/>
        <v>-3.6818224900389076</v>
      </c>
      <c r="K2767">
        <f t="shared" si="307"/>
        <v>4.9732117078718258E-4</v>
      </c>
    </row>
    <row r="2768" spans="1:11" ht="14.4" customHeight="1">
      <c r="A2768" s="2">
        <v>9.1999999999999993</v>
      </c>
      <c r="B2768" s="2">
        <v>43.72325</v>
      </c>
      <c r="C2768" s="2">
        <v>7.6530000000000001E-2</v>
      </c>
      <c r="D2768" s="1">
        <f t="shared" si="302"/>
        <v>37.274722932651329</v>
      </c>
      <c r="E2768" s="1">
        <f t="shared" si="303"/>
        <v>2.5510000000000001E-2</v>
      </c>
      <c r="F2768" s="1">
        <f t="shared" si="304"/>
        <v>38.225601114663263</v>
      </c>
      <c r="G2768" s="1">
        <f t="shared" si="305"/>
        <v>2.5190049823563519E-2</v>
      </c>
      <c r="H2768" s="1">
        <f t="shared" si="306"/>
        <v>3.6435054773857432</v>
      </c>
      <c r="I2768" s="1">
        <f t="shared" si="308"/>
        <v>-3.6813062107091525</v>
      </c>
      <c r="K2768">
        <f t="shared" si="307"/>
        <v>4.9667217959637399E-4</v>
      </c>
    </row>
    <row r="2769" spans="1:11" ht="14.4" customHeight="1">
      <c r="A2769" s="2">
        <v>9.2050000000000001</v>
      </c>
      <c r="B2769" s="2">
        <v>43.666220000000003</v>
      </c>
      <c r="C2769" s="2">
        <v>7.6569999999999999E-2</v>
      </c>
      <c r="D2769" s="1">
        <f t="shared" si="302"/>
        <v>37.22610400682013</v>
      </c>
      <c r="E2769" s="1">
        <f t="shared" si="303"/>
        <v>2.5523333333333332E-2</v>
      </c>
      <c r="F2769" s="1">
        <f t="shared" si="304"/>
        <v>38.176238268087538</v>
      </c>
      <c r="G2769" s="1">
        <f t="shared" si="305"/>
        <v>2.5203051400004933E-2</v>
      </c>
      <c r="H2769" s="1">
        <f t="shared" si="306"/>
        <v>3.6422132872017583</v>
      </c>
      <c r="I2769" s="1">
        <f t="shared" si="308"/>
        <v>-3.680790204493452</v>
      </c>
      <c r="K2769">
        <f t="shared" si="307"/>
        <v>4.9603273657291712E-4</v>
      </c>
    </row>
    <row r="2770" spans="1:11" ht="14.4" customHeight="1">
      <c r="A2770" s="2">
        <v>9.2100000000000009</v>
      </c>
      <c r="B2770" s="2">
        <v>43.61074</v>
      </c>
      <c r="C2770" s="2">
        <v>7.6609999999999998E-2</v>
      </c>
      <c r="D2770" s="1">
        <f t="shared" si="302"/>
        <v>37.178806479113391</v>
      </c>
      <c r="E2770" s="1">
        <f t="shared" si="303"/>
        <v>2.5536666666666666E-2</v>
      </c>
      <c r="F2770" s="1">
        <f t="shared" si="304"/>
        <v>38.128229267235021</v>
      </c>
      <c r="G2770" s="1">
        <f t="shared" si="305"/>
        <v>2.521605280740755E-2</v>
      </c>
      <c r="H2770" s="1">
        <f t="shared" si="306"/>
        <v>3.6409549334319666</v>
      </c>
      <c r="I2770" s="1">
        <f t="shared" si="308"/>
        <v>-3.6802744711064679</v>
      </c>
      <c r="K2770">
        <f t="shared" si="307"/>
        <v>6.1927486501853722E-4</v>
      </c>
    </row>
    <row r="2771" spans="1:11" ht="14.4" customHeight="1">
      <c r="A2771" s="2">
        <v>9.2149999999999999</v>
      </c>
      <c r="B2771" s="2">
        <v>43.558390000000003</v>
      </c>
      <c r="C2771" s="2">
        <v>7.6660000000000006E-2</v>
      </c>
      <c r="D2771" s="1">
        <f t="shared" si="302"/>
        <v>37.13417732310316</v>
      </c>
      <c r="E2771" s="1">
        <f t="shared" si="303"/>
        <v>2.5553333333333334E-2</v>
      </c>
      <c r="F2771" s="1">
        <f t="shared" si="304"/>
        <v>38.083079334299519</v>
      </c>
      <c r="G2771" s="1">
        <f t="shared" si="305"/>
        <v>2.5232304328956505E-2</v>
      </c>
      <c r="H2771" s="1">
        <f t="shared" si="306"/>
        <v>3.639770071525088</v>
      </c>
      <c r="I2771" s="1">
        <f t="shared" si="308"/>
        <v>-3.6796301876041451</v>
      </c>
      <c r="K2771">
        <f t="shared" si="307"/>
        <v>4.948229042341844E-4</v>
      </c>
    </row>
    <row r="2772" spans="1:11" ht="14.4" customHeight="1">
      <c r="A2772" s="2">
        <v>9.2200000000000006</v>
      </c>
      <c r="B2772" s="2">
        <v>43.505699999999997</v>
      </c>
      <c r="C2772" s="2">
        <v>7.6700000000000004E-2</v>
      </c>
      <c r="D2772" s="1">
        <f t="shared" si="302"/>
        <v>37.089258312020462</v>
      </c>
      <c r="E2772" s="1">
        <f t="shared" si="303"/>
        <v>2.5566666666666668E-2</v>
      </c>
      <c r="F2772" s="1">
        <f t="shared" si="304"/>
        <v>38.037507016197786</v>
      </c>
      <c r="G2772" s="1">
        <f t="shared" si="305"/>
        <v>2.524530535603791E-2</v>
      </c>
      <c r="H2772" s="1">
        <f t="shared" si="306"/>
        <v>3.6385726996778285</v>
      </c>
      <c r="I2772" s="1">
        <f t="shared" si="308"/>
        <v>-3.6791150670407897</v>
      </c>
      <c r="K2772">
        <f t="shared" si="307"/>
        <v>4.9419732878661397E-4</v>
      </c>
    </row>
    <row r="2773" spans="1:11" ht="14.4" customHeight="1">
      <c r="A2773" s="2">
        <v>9.2249999999999996</v>
      </c>
      <c r="B2773" s="2">
        <v>43.448320000000002</v>
      </c>
      <c r="C2773" s="2">
        <v>7.6740000000000003E-2</v>
      </c>
      <c r="D2773" s="1">
        <f t="shared" si="302"/>
        <v>37.040341005967612</v>
      </c>
      <c r="E2773" s="1">
        <f t="shared" si="303"/>
        <v>2.5580000000000002E-2</v>
      </c>
      <c r="F2773" s="1">
        <f t="shared" si="304"/>
        <v>37.987832928900261</v>
      </c>
      <c r="G2773" s="1">
        <f t="shared" si="305"/>
        <v>2.5258306214094594E-2</v>
      </c>
      <c r="H2773" s="1">
        <f t="shared" si="306"/>
        <v>3.637265922374306</v>
      </c>
      <c r="I2773" s="1">
        <f t="shared" si="308"/>
        <v>-3.6786002183818653</v>
      </c>
      <c r="K2773">
        <f t="shared" si="307"/>
        <v>4.9351690821245885E-4</v>
      </c>
    </row>
    <row r="2774" spans="1:11" ht="14.4" customHeight="1">
      <c r="A2774" s="2">
        <v>9.23</v>
      </c>
      <c r="B2774" s="2">
        <v>43.385980000000004</v>
      </c>
      <c r="C2774" s="2">
        <v>7.6780000000000001E-2</v>
      </c>
      <c r="D2774" s="1">
        <f t="shared" si="302"/>
        <v>36.987195225916459</v>
      </c>
      <c r="E2774" s="1">
        <f t="shared" si="303"/>
        <v>2.5593333333333333E-2</v>
      </c>
      <c r="F2774" s="1">
        <f t="shared" si="304"/>
        <v>37.933820842398411</v>
      </c>
      <c r="G2774" s="1">
        <f t="shared" si="305"/>
        <v>2.5271306903131383E-2</v>
      </c>
      <c r="H2774" s="1">
        <f t="shared" si="306"/>
        <v>3.6358430846743608</v>
      </c>
      <c r="I2774" s="1">
        <f t="shared" si="308"/>
        <v>-3.6780856413439014</v>
      </c>
      <c r="K2774">
        <f t="shared" si="307"/>
        <v>3.6964812446729447E-4</v>
      </c>
    </row>
    <row r="2775" spans="1:11" ht="14.4" customHeight="1">
      <c r="A2775" s="2">
        <v>9.234</v>
      </c>
      <c r="B2775" s="2">
        <v>43.333469999999998</v>
      </c>
      <c r="C2775" s="2">
        <v>7.6810000000000003E-2</v>
      </c>
      <c r="D2775" s="1">
        <f t="shared" si="302"/>
        <v>36.942429667519185</v>
      </c>
      <c r="E2775" s="1">
        <f t="shared" si="303"/>
        <v>2.5603333333333336E-2</v>
      </c>
      <c r="F2775" s="1">
        <f t="shared" si="304"/>
        <v>37.888279008439902</v>
      </c>
      <c r="G2775" s="1">
        <f t="shared" si="305"/>
        <v>2.5281057308992168E-2</v>
      </c>
      <c r="H2775" s="1">
        <f t="shared" si="306"/>
        <v>3.634641803266307</v>
      </c>
      <c r="I2775" s="1">
        <f t="shared" si="308"/>
        <v>-3.6776998866464243</v>
      </c>
      <c r="K2775">
        <f t="shared" si="307"/>
        <v>4.9226649616358157E-4</v>
      </c>
    </row>
    <row r="2776" spans="1:11" ht="14.4" customHeight="1">
      <c r="A2776" s="2">
        <v>9.2379999999999995</v>
      </c>
      <c r="B2776" s="2">
        <v>43.280819999999999</v>
      </c>
      <c r="C2776" s="2">
        <v>7.6850000000000002E-2</v>
      </c>
      <c r="D2776" s="1">
        <f t="shared" si="302"/>
        <v>36.897544757033252</v>
      </c>
      <c r="E2776" s="1">
        <f t="shared" si="303"/>
        <v>2.5616666666666666E-2</v>
      </c>
      <c r="F2776" s="1">
        <f t="shared" si="304"/>
        <v>37.842736861892583</v>
      </c>
      <c r="G2776" s="1">
        <f t="shared" si="305"/>
        <v>2.5294057702254114E-2</v>
      </c>
      <c r="H2776" s="1">
        <f t="shared" si="306"/>
        <v>3.6334390687852247</v>
      </c>
      <c r="I2776" s="1">
        <f t="shared" si="308"/>
        <v>-3.6771857842644371</v>
      </c>
      <c r="K2776">
        <f t="shared" si="307"/>
        <v>3.6874816709304016E-4</v>
      </c>
    </row>
    <row r="2777" spans="1:11" ht="14.4" customHeight="1">
      <c r="A2777" s="2">
        <v>9.2420000000000009</v>
      </c>
      <c r="B2777" s="2">
        <v>43.227499999999999</v>
      </c>
      <c r="C2777" s="2">
        <v>7.6880000000000004E-2</v>
      </c>
      <c r="D2777" s="1">
        <f t="shared" si="302"/>
        <v>36.852088661551583</v>
      </c>
      <c r="E2777" s="1">
        <f t="shared" si="303"/>
        <v>2.5626666666666669E-2</v>
      </c>
      <c r="F2777" s="1">
        <f t="shared" si="304"/>
        <v>37.796484853651613</v>
      </c>
      <c r="G2777" s="1">
        <f t="shared" si="305"/>
        <v>2.5303807886288981E-2</v>
      </c>
      <c r="H2777" s="1">
        <f t="shared" si="306"/>
        <v>3.6322161050117581</v>
      </c>
      <c r="I2777" s="1">
        <f t="shared" si="308"/>
        <v>-3.6768003852345714</v>
      </c>
      <c r="K2777">
        <f t="shared" si="307"/>
        <v>3.6829002557543566E-4</v>
      </c>
    </row>
    <row r="2778" spans="1:11" ht="14.4" customHeight="1">
      <c r="A2778" s="2">
        <v>9.2460000000000004</v>
      </c>
      <c r="B2778" s="2">
        <v>43.173340000000003</v>
      </c>
      <c r="C2778" s="2">
        <v>7.6910000000000006E-2</v>
      </c>
      <c r="D2778" s="1">
        <f t="shared" si="302"/>
        <v>36.805916453537947</v>
      </c>
      <c r="E2778" s="1">
        <f t="shared" si="303"/>
        <v>2.5636666666666669E-2</v>
      </c>
      <c r="F2778" s="1">
        <f t="shared" si="304"/>
        <v>37.749497465018486</v>
      </c>
      <c r="G2778" s="1">
        <f t="shared" si="305"/>
        <v>2.5313557975258683E-2</v>
      </c>
      <c r="H2778" s="1">
        <f t="shared" si="306"/>
        <v>3.6309721634214851</v>
      </c>
      <c r="I2778" s="1">
        <f t="shared" si="308"/>
        <v>-3.6764151384354014</v>
      </c>
      <c r="K2778">
        <f t="shared" si="307"/>
        <v>3.6783026427948543E-4</v>
      </c>
    </row>
    <row r="2779" spans="1:11" ht="14.4" customHeight="1">
      <c r="A2779" s="2">
        <v>9.25</v>
      </c>
      <c r="B2779" s="2">
        <v>43.119639999999997</v>
      </c>
      <c r="C2779" s="2">
        <v>7.6939999999999995E-2</v>
      </c>
      <c r="D2779" s="1">
        <f t="shared" si="302"/>
        <v>36.760136402387047</v>
      </c>
      <c r="E2779" s="1">
        <f t="shared" si="303"/>
        <v>2.5646666666666665E-2</v>
      </c>
      <c r="F2779" s="1">
        <f t="shared" si="304"/>
        <v>37.702911367320262</v>
      </c>
      <c r="G2779" s="1">
        <f t="shared" si="305"/>
        <v>2.5323307969164863E-2</v>
      </c>
      <c r="H2779" s="1">
        <f t="shared" si="306"/>
        <v>3.629737316069654</v>
      </c>
      <c r="I2779" s="1">
        <f t="shared" si="308"/>
        <v>-3.6760300437481681</v>
      </c>
      <c r="K2779">
        <f t="shared" si="307"/>
        <v>4.8982915601038441E-4</v>
      </c>
    </row>
    <row r="2780" spans="1:11" ht="14.4" customHeight="1">
      <c r="A2780" s="2">
        <v>9.2539999999999996</v>
      </c>
      <c r="B2780" s="2">
        <v>43.065800000000003</v>
      </c>
      <c r="C2780" s="2">
        <v>7.6980000000000007E-2</v>
      </c>
      <c r="D2780" s="1">
        <f t="shared" si="302"/>
        <v>36.714236999147495</v>
      </c>
      <c r="E2780" s="1">
        <f t="shared" si="303"/>
        <v>2.5660000000000002E-2</v>
      </c>
      <c r="F2780" s="1">
        <f t="shared" si="304"/>
        <v>37.656324320545622</v>
      </c>
      <c r="G2780" s="1">
        <f t="shared" si="305"/>
        <v>2.5336307813167001E-2</v>
      </c>
      <c r="H2780" s="1">
        <f t="shared" si="306"/>
        <v>3.6285009167807241</v>
      </c>
      <c r="I2780" s="1">
        <f t="shared" si="308"/>
        <v>-3.6755168205787174</v>
      </c>
      <c r="K2780">
        <f t="shared" si="307"/>
        <v>3.6690451832893162E-4</v>
      </c>
    </row>
    <row r="2781" spans="1:11" ht="14.4" customHeight="1">
      <c r="A2781" s="2">
        <v>9.2579999999999991</v>
      </c>
      <c r="B2781" s="2">
        <v>43.01</v>
      </c>
      <c r="C2781" s="2">
        <v>7.7009999999999995E-2</v>
      </c>
      <c r="D2781" s="1">
        <f t="shared" si="302"/>
        <v>36.666666666666671</v>
      </c>
      <c r="E2781" s="1">
        <f t="shared" si="303"/>
        <v>2.5669999999999998E-2</v>
      </c>
      <c r="F2781" s="1">
        <f t="shared" si="304"/>
        <v>37.607900000000008</v>
      </c>
      <c r="G2781" s="1">
        <f t="shared" si="305"/>
        <v>2.5346057585266219E-2</v>
      </c>
      <c r="H2781" s="1">
        <f t="shared" si="306"/>
        <v>3.6272141347095728</v>
      </c>
      <c r="I2781" s="1">
        <f t="shared" si="308"/>
        <v>-3.6751320803582148</v>
      </c>
      <c r="K2781">
        <f t="shared" si="307"/>
        <v>4.8855726058542024E-4</v>
      </c>
    </row>
    <row r="2782" spans="1:11" ht="14.4" customHeight="1">
      <c r="A2782" s="2">
        <v>9.2620000000000005</v>
      </c>
      <c r="B2782" s="2">
        <v>42.951650000000001</v>
      </c>
      <c r="C2782" s="2">
        <v>7.7049999999999993E-2</v>
      </c>
      <c r="D2782" s="1">
        <f t="shared" si="302"/>
        <v>36.616922421142377</v>
      </c>
      <c r="E2782" s="1">
        <f t="shared" si="303"/>
        <v>2.5683333333333332E-2</v>
      </c>
      <c r="F2782" s="1">
        <f t="shared" si="304"/>
        <v>37.557367045325378</v>
      </c>
      <c r="G2782" s="1">
        <f t="shared" si="305"/>
        <v>2.5359057133531971E-2</v>
      </c>
      <c r="H2782" s="1">
        <f t="shared" si="306"/>
        <v>3.6258695519182318</v>
      </c>
      <c r="I2782" s="1">
        <f t="shared" si="308"/>
        <v>-3.6746193293814087</v>
      </c>
      <c r="K2782">
        <f t="shared" si="307"/>
        <v>3.6591244671780573E-4</v>
      </c>
    </row>
    <row r="2783" spans="1:11" ht="14.4" customHeight="1">
      <c r="A2783" s="2">
        <v>9.266</v>
      </c>
      <c r="B2783" s="2">
        <v>42.89141</v>
      </c>
      <c r="C2783" s="2">
        <v>7.7079999999999996E-2</v>
      </c>
      <c r="D2783" s="1">
        <f t="shared" si="302"/>
        <v>36.565566922421148</v>
      </c>
      <c r="E2783" s="1">
        <f t="shared" si="303"/>
        <v>2.5693333333333332E-2</v>
      </c>
      <c r="F2783" s="1">
        <f t="shared" si="304"/>
        <v>37.505058221881221</v>
      </c>
      <c r="G2783" s="1">
        <f t="shared" si="305"/>
        <v>2.5368806683834101E-2</v>
      </c>
      <c r="H2783" s="1">
        <f t="shared" si="306"/>
        <v>3.6244758097969103</v>
      </c>
      <c r="I2783" s="1">
        <f t="shared" si="308"/>
        <v>-3.6742349429835399</v>
      </c>
      <c r="K2783">
        <f t="shared" si="307"/>
        <v>4.8718522307476374E-4</v>
      </c>
    </row>
    <row r="2784" spans="1:11" ht="14.4" customHeight="1">
      <c r="A2784" s="2">
        <v>9.27</v>
      </c>
      <c r="B2784" s="2">
        <v>42.828830000000004</v>
      </c>
      <c r="C2784" s="2">
        <v>7.7119999999999994E-2</v>
      </c>
      <c r="D2784" s="1">
        <f t="shared" si="302"/>
        <v>36.512216538789438</v>
      </c>
      <c r="E2784" s="1">
        <f t="shared" si="303"/>
        <v>2.5706666666666666E-2</v>
      </c>
      <c r="F2784" s="1">
        <f t="shared" si="304"/>
        <v>37.450823918613253</v>
      </c>
      <c r="G2784" s="1">
        <f t="shared" si="305"/>
        <v>2.5381805936377351E-2</v>
      </c>
      <c r="H2784" s="1">
        <f t="shared" si="306"/>
        <v>3.6230287102182372</v>
      </c>
      <c r="I2784" s="1">
        <f t="shared" si="308"/>
        <v>-3.673722663341723</v>
      </c>
      <c r="K2784">
        <f t="shared" si="307"/>
        <v>3.6484923273656113E-4</v>
      </c>
    </row>
    <row r="2785" spans="1:11" ht="14.4" customHeight="1">
      <c r="A2785" s="2">
        <v>9.2739999999999991</v>
      </c>
      <c r="B2785" s="2">
        <v>42.764800000000001</v>
      </c>
      <c r="C2785" s="2">
        <v>7.7149999999999996E-2</v>
      </c>
      <c r="D2785" s="1">
        <f t="shared" si="302"/>
        <v>36.457630008525157</v>
      </c>
      <c r="E2785" s="1">
        <f t="shared" si="303"/>
        <v>2.5716666666666665E-2</v>
      </c>
      <c r="F2785" s="1">
        <f t="shared" si="304"/>
        <v>37.395198726911062</v>
      </c>
      <c r="G2785" s="1">
        <f t="shared" si="305"/>
        <v>2.5391555264892274E-2</v>
      </c>
      <c r="H2785" s="1">
        <f t="shared" si="306"/>
        <v>3.6215423198937451</v>
      </c>
      <c r="I2785" s="1">
        <f t="shared" si="308"/>
        <v>-3.6733386301241429</v>
      </c>
      <c r="K2785">
        <f t="shared" si="307"/>
        <v>4.8573100312591445E-4</v>
      </c>
    </row>
    <row r="2786" spans="1:11" ht="14.4" customHeight="1">
      <c r="A2786" s="2">
        <v>9.2780000000000005</v>
      </c>
      <c r="B2786" s="2">
        <v>42.699570000000001</v>
      </c>
      <c r="C2786" s="2">
        <v>7.7189999999999995E-2</v>
      </c>
      <c r="D2786" s="1">
        <f t="shared" si="302"/>
        <v>36.402020460358059</v>
      </c>
      <c r="E2786" s="1">
        <f t="shared" si="303"/>
        <v>2.5729999999999999E-2</v>
      </c>
      <c r="F2786" s="1">
        <f t="shared" si="304"/>
        <v>37.338644446803073</v>
      </c>
      <c r="G2786" s="1">
        <f t="shared" si="305"/>
        <v>2.5404554221726255E-2</v>
      </c>
      <c r="H2786" s="1">
        <f t="shared" si="306"/>
        <v>3.62002883447665</v>
      </c>
      <c r="I2786" s="1">
        <f t="shared" si="308"/>
        <v>-3.6728268209620194</v>
      </c>
      <c r="K2786">
        <f t="shared" si="307"/>
        <v>3.6374688832053391E-4</v>
      </c>
    </row>
    <row r="2787" spans="1:11" ht="14.4" customHeight="1">
      <c r="A2787" s="2">
        <v>9.282</v>
      </c>
      <c r="B2787" s="2">
        <v>42.635449999999999</v>
      </c>
      <c r="C2787" s="2">
        <v>7.7219999999999997E-2</v>
      </c>
      <c r="D2787" s="1">
        <f t="shared" si="302"/>
        <v>36.347357203751073</v>
      </c>
      <c r="E2787" s="1">
        <f t="shared" si="303"/>
        <v>2.5739999999999999E-2</v>
      </c>
      <c r="F2787" s="1">
        <f t="shared" si="304"/>
        <v>37.282938178175627</v>
      </c>
      <c r="G2787" s="1">
        <f t="shared" si="305"/>
        <v>2.5414303328464491E-2</v>
      </c>
      <c r="H2787" s="1">
        <f t="shared" si="306"/>
        <v>3.6185358005040111</v>
      </c>
      <c r="I2787" s="1">
        <f t="shared" si="308"/>
        <v>-3.6724431402841056</v>
      </c>
      <c r="K2787">
        <f t="shared" si="307"/>
        <v>4.8427433930096415E-4</v>
      </c>
    </row>
    <row r="2788" spans="1:11" ht="14.4" customHeight="1">
      <c r="A2788" s="2">
        <v>9.2859999999999996</v>
      </c>
      <c r="B2788" s="2">
        <v>42.572620000000001</v>
      </c>
      <c r="C2788" s="2">
        <v>7.7259999999999995E-2</v>
      </c>
      <c r="D2788" s="1">
        <f t="shared" si="302"/>
        <v>36.293793691389602</v>
      </c>
      <c r="E2788" s="1">
        <f t="shared" si="303"/>
        <v>2.5753333333333333E-2</v>
      </c>
      <c r="F2788" s="1">
        <f t="shared" si="304"/>
        <v>37.228479858255191</v>
      </c>
      <c r="G2788" s="1">
        <f t="shared" si="305"/>
        <v>2.5427301989602445E-2</v>
      </c>
      <c r="H2788" s="1">
        <f t="shared" si="306"/>
        <v>3.6170740559539198</v>
      </c>
      <c r="I2788" s="1">
        <f t="shared" si="308"/>
        <v>-3.671931800748705</v>
      </c>
      <c r="K2788">
        <f t="shared" si="307"/>
        <v>3.6267127024721757E-4</v>
      </c>
    </row>
    <row r="2789" spans="1:11" ht="14.4" customHeight="1">
      <c r="A2789" s="2">
        <v>9.2899999999999991</v>
      </c>
      <c r="B2789" s="2">
        <v>42.510060000000003</v>
      </c>
      <c r="C2789" s="2">
        <v>7.7289999999999998E-2</v>
      </c>
      <c r="D2789" s="1">
        <f t="shared" si="302"/>
        <v>36.240460358056275</v>
      </c>
      <c r="E2789" s="1">
        <f t="shared" si="303"/>
        <v>2.5763333333333333E-2</v>
      </c>
      <c r="F2789" s="1">
        <f t="shared" si="304"/>
        <v>37.17413541841433</v>
      </c>
      <c r="G2789" s="1">
        <f t="shared" si="305"/>
        <v>2.5437050874573867E-2</v>
      </c>
      <c r="H2789" s="1">
        <f t="shared" si="306"/>
        <v>3.6156132350055423</v>
      </c>
      <c r="I2789" s="1">
        <f t="shared" si="308"/>
        <v>-3.6715484719716009</v>
      </c>
      <c r="K2789">
        <f t="shared" si="307"/>
        <v>3.6214710144926365E-4</v>
      </c>
    </row>
    <row r="2790" spans="1:11" ht="14.4" customHeight="1">
      <c r="A2790" s="2">
        <v>9.2940000000000005</v>
      </c>
      <c r="B2790" s="2">
        <v>42.449649999999998</v>
      </c>
      <c r="C2790" s="2">
        <v>7.732E-2</v>
      </c>
      <c r="D2790" s="1">
        <f t="shared" si="302"/>
        <v>36.188959931798813</v>
      </c>
      <c r="E2790" s="1">
        <f t="shared" si="303"/>
        <v>2.5773333333333332E-2</v>
      </c>
      <c r="F2790" s="1">
        <f t="shared" si="304"/>
        <v>37.121670059107714</v>
      </c>
      <c r="G2790" s="1">
        <f t="shared" si="305"/>
        <v>2.544679966450546E-2</v>
      </c>
      <c r="H2790" s="1">
        <f t="shared" si="306"/>
        <v>3.6142008977224229</v>
      </c>
      <c r="I2790" s="1">
        <f t="shared" si="308"/>
        <v>-3.6711652938139894</v>
      </c>
      <c r="K2790">
        <f t="shared" si="307"/>
        <v>4.8219249786873891E-4</v>
      </c>
    </row>
    <row r="2791" spans="1:11" ht="14.4" customHeight="1">
      <c r="A2791" s="2">
        <v>9.298</v>
      </c>
      <c r="B2791" s="2">
        <v>42.392119999999998</v>
      </c>
      <c r="C2791" s="2">
        <v>7.7359999999999998E-2</v>
      </c>
      <c r="D2791" s="1">
        <f t="shared" si="302"/>
        <v>36.139914748508104</v>
      </c>
      <c r="E2791" s="1">
        <f t="shared" si="303"/>
        <v>2.5786666666666666E-2</v>
      </c>
      <c r="F2791" s="1">
        <f t="shared" si="304"/>
        <v>37.071842683489635</v>
      </c>
      <c r="G2791" s="1">
        <f t="shared" si="305"/>
        <v>2.5459797903244163E-2</v>
      </c>
      <c r="H2791" s="1">
        <f t="shared" si="306"/>
        <v>3.6128577241411381</v>
      </c>
      <c r="I2791" s="1">
        <f t="shared" si="308"/>
        <v>-3.6706546236988289</v>
      </c>
      <c r="K2791">
        <f t="shared" si="307"/>
        <v>3.6116913895992012E-4</v>
      </c>
    </row>
    <row r="2792" spans="1:11" ht="14.4" customHeight="1">
      <c r="A2792" s="2">
        <v>9.3019999999999996</v>
      </c>
      <c r="B2792" s="2">
        <v>42.338160000000002</v>
      </c>
      <c r="C2792" s="2">
        <v>7.739E-2</v>
      </c>
      <c r="D2792" s="1">
        <f t="shared" si="302"/>
        <v>36.093913043478267</v>
      </c>
      <c r="E2792" s="1">
        <f t="shared" si="303"/>
        <v>2.5796666666666666E-2</v>
      </c>
      <c r="F2792" s="1">
        <f t="shared" si="304"/>
        <v>37.025015686956529</v>
      </c>
      <c r="G2792" s="1">
        <f t="shared" si="305"/>
        <v>2.5469546471423351E-2</v>
      </c>
      <c r="H2792" s="1">
        <f t="shared" si="306"/>
        <v>3.6115937838392966</v>
      </c>
      <c r="I2792" s="1">
        <f t="shared" si="308"/>
        <v>-3.6702717965323712</v>
      </c>
      <c r="K2792">
        <f t="shared" si="307"/>
        <v>4.8090338164253824E-4</v>
      </c>
    </row>
    <row r="2793" spans="1:11" ht="14.4" customHeight="1">
      <c r="A2793" s="2">
        <v>9.3070000000000004</v>
      </c>
      <c r="B2793" s="2">
        <v>42.276789999999998</v>
      </c>
      <c r="C2793" s="2">
        <v>7.7429999999999999E-2</v>
      </c>
      <c r="D2793" s="1">
        <f t="shared" si="302"/>
        <v>36.041594202898558</v>
      </c>
      <c r="E2793" s="1">
        <f t="shared" si="303"/>
        <v>2.581E-2</v>
      </c>
      <c r="F2793" s="1">
        <f t="shared" si="304"/>
        <v>36.971827749275363</v>
      </c>
      <c r="G2793" s="1">
        <f t="shared" si="305"/>
        <v>2.548254441449891E-2</v>
      </c>
      <c r="H2793" s="1">
        <f t="shared" si="306"/>
        <v>3.6101562104409957</v>
      </c>
      <c r="I2793" s="1">
        <f t="shared" si="308"/>
        <v>-3.6697615939820336</v>
      </c>
      <c r="K2793">
        <f t="shared" si="307"/>
        <v>6.0029873543614252E-4</v>
      </c>
    </row>
    <row r="2794" spans="1:11" ht="14.4" customHeight="1">
      <c r="A2794" s="2">
        <v>9.3119999999999994</v>
      </c>
      <c r="B2794" s="2">
        <v>42.221260000000001</v>
      </c>
      <c r="C2794" s="2">
        <v>7.7479999999999993E-2</v>
      </c>
      <c r="D2794" s="1">
        <f t="shared" si="302"/>
        <v>35.994254049445871</v>
      </c>
      <c r="E2794" s="1">
        <f t="shared" si="303"/>
        <v>2.5826666666666664E-2</v>
      </c>
      <c r="F2794" s="1">
        <f t="shared" si="304"/>
        <v>36.923865650696229</v>
      </c>
      <c r="G2794" s="1">
        <f t="shared" si="305"/>
        <v>2.5498791605766184E-2</v>
      </c>
      <c r="H2794" s="1">
        <f t="shared" si="306"/>
        <v>3.6088581075852719</v>
      </c>
      <c r="I2794" s="1">
        <f t="shared" si="308"/>
        <v>-3.6691242159497732</v>
      </c>
      <c r="K2794">
        <f t="shared" si="307"/>
        <v>4.7962381358355533E-4</v>
      </c>
    </row>
    <row r="2795" spans="1:11" ht="14.4" customHeight="1">
      <c r="A2795" s="2">
        <v>9.3170000000000002</v>
      </c>
      <c r="B2795" s="2">
        <v>42.168550000000003</v>
      </c>
      <c r="C2795" s="2">
        <v>7.7520000000000006E-2</v>
      </c>
      <c r="D2795" s="1">
        <f t="shared" si="302"/>
        <v>35.949317988064799</v>
      </c>
      <c r="E2795" s="1">
        <f t="shared" si="303"/>
        <v>2.5840000000000002E-2</v>
      </c>
      <c r="F2795" s="1">
        <f t="shared" si="304"/>
        <v>36.878248364876399</v>
      </c>
      <c r="G2795" s="1">
        <f t="shared" si="305"/>
        <v>2.55117891687234E-2</v>
      </c>
      <c r="H2795" s="1">
        <f t="shared" si="306"/>
        <v>3.6076219020310627</v>
      </c>
      <c r="I2795" s="1">
        <f t="shared" si="308"/>
        <v>-3.6686146133127844</v>
      </c>
      <c r="K2795">
        <f t="shared" si="307"/>
        <v>4.790299516908474E-4</v>
      </c>
    </row>
    <row r="2796" spans="1:11" ht="14.4" customHeight="1">
      <c r="A2796" s="2">
        <v>9.3219999999999992</v>
      </c>
      <c r="B2796" s="2">
        <v>42.116770000000002</v>
      </c>
      <c r="C2796" s="2">
        <v>7.7560000000000004E-2</v>
      </c>
      <c r="D2796" s="1">
        <f t="shared" si="302"/>
        <v>35.905174765558407</v>
      </c>
      <c r="E2796" s="1">
        <f t="shared" si="303"/>
        <v>2.5853333333333336E-2</v>
      </c>
      <c r="F2796" s="1">
        <f t="shared" si="304"/>
        <v>36.833443217163975</v>
      </c>
      <c r="G2796" s="1">
        <f t="shared" si="305"/>
        <v>2.5524786562745948E-2</v>
      </c>
      <c r="H2796" s="1">
        <f t="shared" si="306"/>
        <v>3.6064062155566678</v>
      </c>
      <c r="I2796" s="1">
        <f t="shared" si="308"/>
        <v>-3.668105276856831</v>
      </c>
      <c r="K2796">
        <f t="shared" si="307"/>
        <v>4.7844813867566169E-4</v>
      </c>
    </row>
    <row r="2797" spans="1:11" ht="14.4" customHeight="1">
      <c r="A2797" s="2">
        <v>9.327</v>
      </c>
      <c r="B2797" s="2">
        <v>42.066180000000003</v>
      </c>
      <c r="C2797" s="2">
        <v>7.7600000000000002E-2</v>
      </c>
      <c r="D2797" s="1">
        <f t="shared" si="302"/>
        <v>35.862046035805633</v>
      </c>
      <c r="E2797" s="1">
        <f t="shared" si="303"/>
        <v>2.5866666666666666E-2</v>
      </c>
      <c r="F2797" s="1">
        <f t="shared" si="304"/>
        <v>36.789677626598476</v>
      </c>
      <c r="G2797" s="1">
        <f t="shared" si="305"/>
        <v>2.553778378783866E-2</v>
      </c>
      <c r="H2797" s="1">
        <f t="shared" si="306"/>
        <v>3.6052173065503896</v>
      </c>
      <c r="I2797" s="1">
        <f t="shared" si="308"/>
        <v>-3.6675962063073397</v>
      </c>
      <c r="K2797">
        <f t="shared" si="307"/>
        <v>5.973435635123007E-4</v>
      </c>
    </row>
    <row r="2798" spans="1:11" ht="14.4" customHeight="1">
      <c r="A2798" s="2">
        <v>9.3320000000000007</v>
      </c>
      <c r="B2798" s="2">
        <v>42.015900000000002</v>
      </c>
      <c r="C2798" s="2">
        <v>7.7649999999999997E-2</v>
      </c>
      <c r="D2798" s="1">
        <f t="shared" si="302"/>
        <v>35.819181585677754</v>
      </c>
      <c r="E2798" s="1">
        <f t="shared" si="303"/>
        <v>2.5883333333333331E-2</v>
      </c>
      <c r="F2798" s="1">
        <f t="shared" si="304"/>
        <v>36.746301402387047</v>
      </c>
      <c r="G2798" s="1">
        <f t="shared" si="305"/>
        <v>2.5554030081653131E-2</v>
      </c>
      <c r="H2798" s="1">
        <f t="shared" si="306"/>
        <v>3.6040375784821714</v>
      </c>
      <c r="I2798" s="1">
        <f t="shared" si="308"/>
        <v>-3.6669602416338782</v>
      </c>
      <c r="K2798">
        <f t="shared" si="307"/>
        <v>4.7729303779485405E-4</v>
      </c>
    </row>
    <row r="2799" spans="1:11" ht="14.4" customHeight="1">
      <c r="A2799" s="2">
        <v>9.3369999999999997</v>
      </c>
      <c r="B2799" s="2">
        <v>41.963810000000002</v>
      </c>
      <c r="C2799" s="2">
        <v>7.7689999999999995E-2</v>
      </c>
      <c r="D2799" s="1">
        <f t="shared" si="302"/>
        <v>35.774774083546468</v>
      </c>
      <c r="E2799" s="1">
        <f t="shared" si="303"/>
        <v>2.5896666666666665E-2</v>
      </c>
      <c r="F2799" s="1">
        <f t="shared" si="304"/>
        <v>36.701221483063378</v>
      </c>
      <c r="G2799" s="1">
        <f t="shared" si="305"/>
        <v>2.5567026926669272E-2</v>
      </c>
      <c r="H2799" s="1">
        <f t="shared" si="306"/>
        <v>3.6028100374239189</v>
      </c>
      <c r="I2799" s="1">
        <f t="shared" si="308"/>
        <v>-3.6664517683723004</v>
      </c>
      <c r="K2799">
        <f t="shared" si="307"/>
        <v>4.76700824097781E-4</v>
      </c>
    </row>
    <row r="2800" spans="1:11" ht="14.4" customHeight="1">
      <c r="A2800" s="2">
        <v>9.3420000000000005</v>
      </c>
      <c r="B2800" s="2">
        <v>41.911700000000003</v>
      </c>
      <c r="C2800" s="2">
        <v>7.7729999999999994E-2</v>
      </c>
      <c r="D2800" s="1">
        <f t="shared" si="302"/>
        <v>35.730349531116801</v>
      </c>
      <c r="E2800" s="1">
        <f t="shared" si="303"/>
        <v>2.5909999999999999E-2</v>
      </c>
      <c r="F2800" s="1">
        <f t="shared" si="304"/>
        <v>36.656122887468044</v>
      </c>
      <c r="G2800" s="1">
        <f t="shared" si="305"/>
        <v>2.5580023602769626E-2</v>
      </c>
      <c r="H2800" s="1">
        <f t="shared" si="306"/>
        <v>3.6015804781571803</v>
      </c>
      <c r="I2800" s="1">
        <f t="shared" si="308"/>
        <v>-3.6659435601278152</v>
      </c>
      <c r="K2800">
        <f t="shared" si="307"/>
        <v>4.7611287297542692E-4</v>
      </c>
    </row>
    <row r="2801" spans="1:11" ht="14.4" customHeight="1">
      <c r="A2801" s="2">
        <v>9.3469999999999995</v>
      </c>
      <c r="B2801" s="2">
        <v>41.86036</v>
      </c>
      <c r="C2801" s="2">
        <v>7.7770000000000006E-2</v>
      </c>
      <c r="D2801" s="1">
        <f t="shared" si="302"/>
        <v>35.686581415174771</v>
      </c>
      <c r="E2801" s="1">
        <f t="shared" si="303"/>
        <v>2.5923333333333336E-2</v>
      </c>
      <c r="F2801" s="1">
        <f t="shared" si="304"/>
        <v>36.611696560727481</v>
      </c>
      <c r="G2801" s="1">
        <f t="shared" si="305"/>
        <v>2.5593020109958373E-2</v>
      </c>
      <c r="H2801" s="1">
        <f t="shared" si="306"/>
        <v>3.6003677675150496</v>
      </c>
      <c r="I2801" s="1">
        <f t="shared" si="308"/>
        <v>-3.6654356166276729</v>
      </c>
      <c r="K2801">
        <f t="shared" si="307"/>
        <v>4.7552492185270133E-4</v>
      </c>
    </row>
    <row r="2802" spans="1:11" ht="14.4" customHeight="1">
      <c r="A2802" s="2">
        <v>9.3520000000000003</v>
      </c>
      <c r="B2802" s="2">
        <v>41.808250000000001</v>
      </c>
      <c r="C2802" s="2">
        <v>7.7810000000000004E-2</v>
      </c>
      <c r="D2802" s="1">
        <f t="shared" si="302"/>
        <v>35.642156862745104</v>
      </c>
      <c r="E2802" s="1">
        <f t="shared" si="303"/>
        <v>2.5936666666666667E-2</v>
      </c>
      <c r="F2802" s="1">
        <f t="shared" si="304"/>
        <v>36.56659560457517</v>
      </c>
      <c r="G2802" s="1">
        <f t="shared" si="305"/>
        <v>2.5606016448240329E-2</v>
      </c>
      <c r="H2802" s="1">
        <f t="shared" si="306"/>
        <v>3.5991351352540808</v>
      </c>
      <c r="I2802" s="1">
        <f t="shared" si="308"/>
        <v>-3.6649279375995212</v>
      </c>
      <c r="K2802">
        <f t="shared" si="307"/>
        <v>4.7492026143793438E-4</v>
      </c>
    </row>
    <row r="2803" spans="1:11" ht="14.4" customHeight="1">
      <c r="A2803" s="2">
        <v>9.3569999999999993</v>
      </c>
      <c r="B2803" s="2">
        <v>41.753970000000002</v>
      </c>
      <c r="C2803" s="2">
        <v>7.7850000000000003E-2</v>
      </c>
      <c r="D2803" s="1">
        <f t="shared" si="302"/>
        <v>35.595882352941182</v>
      </c>
      <c r="E2803" s="1">
        <f t="shared" si="303"/>
        <v>2.5950000000000001E-2</v>
      </c>
      <c r="F2803" s="1">
        <f t="shared" si="304"/>
        <v>36.519595500000001</v>
      </c>
      <c r="G2803" s="1">
        <f t="shared" si="305"/>
        <v>2.5619012617619456E-2</v>
      </c>
      <c r="H2803" s="1">
        <f t="shared" si="306"/>
        <v>3.5978489795427544</v>
      </c>
      <c r="I2803" s="1">
        <f t="shared" si="308"/>
        <v>-3.6644205227714588</v>
      </c>
      <c r="K2803">
        <f t="shared" si="307"/>
        <v>4.7430065359479708E-4</v>
      </c>
    </row>
    <row r="2804" spans="1:11" ht="14.4" customHeight="1">
      <c r="A2804" s="2">
        <v>9.3620000000000001</v>
      </c>
      <c r="B2804" s="2">
        <v>41.69923</v>
      </c>
      <c r="C2804" s="2">
        <v>7.7890000000000001E-2</v>
      </c>
      <c r="D2804" s="1">
        <f t="shared" si="302"/>
        <v>35.549215686274515</v>
      </c>
      <c r="E2804" s="1">
        <f t="shared" si="303"/>
        <v>2.5963333333333335E-2</v>
      </c>
      <c r="F2804" s="1">
        <f t="shared" si="304"/>
        <v>36.472191822875821</v>
      </c>
      <c r="G2804" s="1">
        <f t="shared" si="305"/>
        <v>2.5632008618100575E-2</v>
      </c>
      <c r="H2804" s="1">
        <f t="shared" si="306"/>
        <v>3.5965501023532158</v>
      </c>
      <c r="I2804" s="1">
        <f t="shared" si="308"/>
        <v>-3.6639133718719714</v>
      </c>
      <c r="K2804">
        <f t="shared" si="307"/>
        <v>4.7368758169924897E-4</v>
      </c>
    </row>
    <row r="2805" spans="1:11" ht="14.4" customHeight="1">
      <c r="A2805" s="2">
        <v>9.3670000000000009</v>
      </c>
      <c r="B2805" s="2">
        <v>41.646099999999997</v>
      </c>
      <c r="C2805" s="2">
        <v>7.7929999999999999E-2</v>
      </c>
      <c r="D2805" s="1">
        <f t="shared" si="302"/>
        <v>35.503921568627455</v>
      </c>
      <c r="E2805" s="1">
        <f t="shared" si="303"/>
        <v>2.5976666666666665E-2</v>
      </c>
      <c r="F2805" s="1">
        <f t="shared" si="304"/>
        <v>36.426195104575172</v>
      </c>
      <c r="G2805" s="1">
        <f t="shared" si="305"/>
        <v>2.5645004449687862E-2</v>
      </c>
      <c r="H2805" s="1">
        <f t="shared" si="306"/>
        <v>3.595288161551959</v>
      </c>
      <c r="I2805" s="1">
        <f t="shared" si="308"/>
        <v>-3.6634064846299879</v>
      </c>
      <c r="K2805">
        <f t="shared" si="307"/>
        <v>4.7309337880082139E-4</v>
      </c>
    </row>
    <row r="2806" spans="1:11" ht="14.4" customHeight="1">
      <c r="A2806" s="2">
        <v>9.3719999999999999</v>
      </c>
      <c r="B2806" s="2">
        <v>41.594679999999997</v>
      </c>
      <c r="C2806" s="2">
        <v>7.7969999999999998E-2</v>
      </c>
      <c r="D2806" s="1">
        <f t="shared" si="302"/>
        <v>35.460085251491904</v>
      </c>
      <c r="E2806" s="1">
        <f t="shared" si="303"/>
        <v>2.5989999999999999E-2</v>
      </c>
      <c r="F2806" s="1">
        <f t="shared" si="304"/>
        <v>36.381692867178174</v>
      </c>
      <c r="G2806" s="1">
        <f t="shared" si="305"/>
        <v>2.565800011238549E-2</v>
      </c>
      <c r="H2806" s="1">
        <f t="shared" si="306"/>
        <v>3.5940657049149456</v>
      </c>
      <c r="I2806" s="1">
        <f t="shared" si="308"/>
        <v>-3.662899860774854</v>
      </c>
      <c r="K2806">
        <f t="shared" si="307"/>
        <v>5.9063640238710483E-4</v>
      </c>
    </row>
    <row r="2807" spans="1:11" ht="14.4" customHeight="1">
      <c r="A2807" s="2">
        <v>9.3770000000000007</v>
      </c>
      <c r="B2807" s="2">
        <v>41.543300000000002</v>
      </c>
      <c r="C2807" s="2">
        <v>7.8020000000000006E-2</v>
      </c>
      <c r="D2807" s="1">
        <f t="shared" si="302"/>
        <v>35.416283034953118</v>
      </c>
      <c r="E2807" s="1">
        <f t="shared" si="303"/>
        <v>2.6006666666666668E-2</v>
      </c>
      <c r="F2807" s="1">
        <f t="shared" si="304"/>
        <v>36.337342502415467</v>
      </c>
      <c r="G2807" s="1">
        <f t="shared" si="305"/>
        <v>2.56742444532637E-2</v>
      </c>
      <c r="H2807" s="1">
        <f t="shared" si="306"/>
        <v>3.5928459315767491</v>
      </c>
      <c r="I2807" s="1">
        <f t="shared" si="308"/>
        <v>-3.6622669509320089</v>
      </c>
      <c r="K2807">
        <f t="shared" si="307"/>
        <v>4.7191327081559837E-4</v>
      </c>
    </row>
    <row r="2808" spans="1:11" ht="14.4" customHeight="1">
      <c r="A2808" s="2">
        <v>9.3819999999999997</v>
      </c>
      <c r="B2808" s="2">
        <v>41.489840000000001</v>
      </c>
      <c r="C2808" s="2">
        <v>7.8060000000000004E-2</v>
      </c>
      <c r="D2808" s="1">
        <f t="shared" si="302"/>
        <v>35.370707587382782</v>
      </c>
      <c r="E2808" s="1">
        <f t="shared" si="303"/>
        <v>2.6020000000000001E-2</v>
      </c>
      <c r="F2808" s="1">
        <f t="shared" si="304"/>
        <v>36.291053398806483</v>
      </c>
      <c r="G2808" s="1">
        <f t="shared" si="305"/>
        <v>2.5687239735976128E-2</v>
      </c>
      <c r="H2808" s="1">
        <f t="shared" si="306"/>
        <v>3.5915712480510509</v>
      </c>
      <c r="I2808" s="1">
        <f t="shared" si="308"/>
        <v>-3.661760918709815</v>
      </c>
      <c r="K2808">
        <f t="shared" si="307"/>
        <v>4.7128860471727484E-4</v>
      </c>
    </row>
    <row r="2809" spans="1:11" ht="14.4" customHeight="1">
      <c r="A2809" s="2">
        <v>9.3870000000000005</v>
      </c>
      <c r="B2809" s="2">
        <v>41.433390000000003</v>
      </c>
      <c r="C2809" s="2">
        <v>7.8100000000000003E-2</v>
      </c>
      <c r="D2809" s="1">
        <f t="shared" si="302"/>
        <v>35.322583120204612</v>
      </c>
      <c r="E2809" s="1">
        <f t="shared" si="303"/>
        <v>2.6033333333333335E-2</v>
      </c>
      <c r="F2809" s="1">
        <f t="shared" si="304"/>
        <v>36.242147700767276</v>
      </c>
      <c r="G2809" s="1">
        <f t="shared" si="305"/>
        <v>2.570023484981359E-2</v>
      </c>
      <c r="H2809" s="1">
        <f t="shared" si="306"/>
        <v>3.5902227426849858</v>
      </c>
      <c r="I2809" s="1">
        <f t="shared" si="308"/>
        <v>-3.661255148997673</v>
      </c>
      <c r="K2809">
        <f t="shared" si="307"/>
        <v>5.8829113384478249E-4</v>
      </c>
    </row>
    <row r="2810" spans="1:11" ht="14.4" customHeight="1">
      <c r="A2810" s="2">
        <v>9.3919999999999995</v>
      </c>
      <c r="B2810" s="2">
        <v>41.374470000000002</v>
      </c>
      <c r="C2810" s="2">
        <v>7.8149999999999997E-2</v>
      </c>
      <c r="D2810" s="1">
        <f t="shared" si="302"/>
        <v>35.272352941176479</v>
      </c>
      <c r="E2810" s="1">
        <f t="shared" si="303"/>
        <v>2.605E-2</v>
      </c>
      <c r="F2810" s="1">
        <f t="shared" si="304"/>
        <v>36.191197735294125</v>
      </c>
      <c r="G2810" s="1">
        <f t="shared" si="305"/>
        <v>2.5716478504636174E-2</v>
      </c>
      <c r="H2810" s="1">
        <f t="shared" si="306"/>
        <v>3.5888159327808067</v>
      </c>
      <c r="I2810" s="1">
        <f t="shared" si="308"/>
        <v>-3.660623305602666</v>
      </c>
      <c r="K2810">
        <f t="shared" si="307"/>
        <v>4.6995089514056829E-4</v>
      </c>
    </row>
    <row r="2811" spans="1:11" ht="14.4" customHeight="1">
      <c r="A2811" s="2">
        <v>9.3970000000000002</v>
      </c>
      <c r="B2811" s="2">
        <v>41.313389999999998</v>
      </c>
      <c r="C2811" s="2">
        <v>7.8189999999999996E-2</v>
      </c>
      <c r="D2811" s="1">
        <f t="shared" si="302"/>
        <v>35.220281329923274</v>
      </c>
      <c r="E2811" s="1">
        <f t="shared" si="303"/>
        <v>2.6063333333333331E-2</v>
      </c>
      <c r="F2811" s="1">
        <f t="shared" si="304"/>
        <v>36.138239262318841</v>
      </c>
      <c r="G2811" s="1">
        <f t="shared" si="305"/>
        <v>2.5729473238520536E-2</v>
      </c>
      <c r="H2811" s="1">
        <f t="shared" si="306"/>
        <v>3.5873515640635278</v>
      </c>
      <c r="I2811" s="1">
        <f t="shared" si="308"/>
        <v>-3.6601181255556292</v>
      </c>
      <c r="K2811">
        <f t="shared" si="307"/>
        <v>4.6931332764992608E-4</v>
      </c>
    </row>
    <row r="2812" spans="1:11" ht="14.4" customHeight="1">
      <c r="A2812" s="2">
        <v>9.4009999999999998</v>
      </c>
      <c r="B2812" s="2">
        <v>41.26229</v>
      </c>
      <c r="C2812" s="2">
        <v>7.8229999999999994E-2</v>
      </c>
      <c r="D2812" s="1">
        <f t="shared" si="302"/>
        <v>35.176717817561816</v>
      </c>
      <c r="E2812" s="1">
        <f t="shared" si="303"/>
        <v>2.6076666666666665E-2</v>
      </c>
      <c r="F2812" s="1">
        <f t="shared" si="304"/>
        <v>36.094009362517774</v>
      </c>
      <c r="G2812" s="1">
        <f t="shared" si="305"/>
        <v>2.5742467803543983E-2</v>
      </c>
      <c r="H2812" s="1">
        <f t="shared" si="306"/>
        <v>3.586126905931708</v>
      </c>
      <c r="I2812" s="1">
        <f t="shared" si="308"/>
        <v>-3.6596132071462417</v>
      </c>
      <c r="K2812">
        <f t="shared" si="307"/>
        <v>3.5154727195224784E-4</v>
      </c>
    </row>
    <row r="2813" spans="1:11" ht="14.4" customHeight="1">
      <c r="A2813" s="2">
        <v>9.4049999999999994</v>
      </c>
      <c r="B2813" s="2">
        <v>41.210700000000003</v>
      </c>
      <c r="C2813" s="2">
        <v>7.8259999999999996E-2</v>
      </c>
      <c r="D2813" s="1">
        <f t="shared" si="302"/>
        <v>35.132736572890032</v>
      </c>
      <c r="E2813" s="1">
        <f t="shared" si="303"/>
        <v>2.6086666666666664E-2</v>
      </c>
      <c r="F2813" s="1">
        <f t="shared" si="304"/>
        <v>36.04923256095482</v>
      </c>
      <c r="G2813" s="1">
        <f t="shared" si="305"/>
        <v>2.5752213616499015E-2</v>
      </c>
      <c r="H2813" s="1">
        <f t="shared" si="306"/>
        <v>3.5848855753200293</v>
      </c>
      <c r="I2813" s="1">
        <f t="shared" si="308"/>
        <v>-3.6592346898779478</v>
      </c>
      <c r="K2813">
        <f t="shared" si="307"/>
        <v>4.6814515487356905E-4</v>
      </c>
    </row>
    <row r="2814" spans="1:11" ht="14.4" customHeight="1">
      <c r="A2814" s="2">
        <v>9.4090000000000007</v>
      </c>
      <c r="B2814" s="2">
        <v>41.159439999999996</v>
      </c>
      <c r="C2814" s="2">
        <v>7.8299999999999995E-2</v>
      </c>
      <c r="D2814" s="1">
        <f t="shared" si="302"/>
        <v>35.089036658141517</v>
      </c>
      <c r="E2814" s="1">
        <f t="shared" si="303"/>
        <v>2.6099999999999998E-2</v>
      </c>
      <c r="F2814" s="1">
        <f t="shared" si="304"/>
        <v>36.00486051491901</v>
      </c>
      <c r="G2814" s="1">
        <f t="shared" si="305"/>
        <v>2.5765207886026424E-2</v>
      </c>
      <c r="H2814" s="1">
        <f t="shared" si="306"/>
        <v>3.583653943645805</v>
      </c>
      <c r="I2814" s="1">
        <f t="shared" si="308"/>
        <v>-3.6587302286908781</v>
      </c>
      <c r="K2814">
        <f t="shared" si="307"/>
        <v>3.5067698209717541E-4</v>
      </c>
    </row>
    <row r="2815" spans="1:11" ht="14.4" customHeight="1">
      <c r="A2815" s="2">
        <v>9.4130000000000003</v>
      </c>
      <c r="B2815" s="2">
        <v>41.109380000000002</v>
      </c>
      <c r="C2815" s="2">
        <v>7.8329999999999997E-2</v>
      </c>
      <c r="D2815" s="1">
        <f t="shared" si="302"/>
        <v>35.046359761295832</v>
      </c>
      <c r="E2815" s="1">
        <f t="shared" si="303"/>
        <v>2.6109999999999998E-2</v>
      </c>
      <c r="F2815" s="1">
        <f t="shared" si="304"/>
        <v>35.961420214663271</v>
      </c>
      <c r="G2815" s="1">
        <f t="shared" si="305"/>
        <v>2.5774953477364682E-2</v>
      </c>
      <c r="H2815" s="1">
        <f t="shared" si="306"/>
        <v>3.5824467031133977</v>
      </c>
      <c r="I2815" s="1">
        <f t="shared" si="308"/>
        <v>-3.6583520540326462</v>
      </c>
      <c r="K2815">
        <f t="shared" si="307"/>
        <v>3.5025029838033187E-4</v>
      </c>
    </row>
    <row r="2816" spans="1:11" ht="14.4" customHeight="1">
      <c r="A2816" s="2">
        <v>9.4169999999999998</v>
      </c>
      <c r="B2816" s="2">
        <v>41.059339999999999</v>
      </c>
      <c r="C2816" s="2">
        <v>7.8359999999999999E-2</v>
      </c>
      <c r="D2816" s="1">
        <f t="shared" si="302"/>
        <v>35.003699914748509</v>
      </c>
      <c r="E2816" s="1">
        <f t="shared" si="303"/>
        <v>2.6120000000000001E-2</v>
      </c>
      <c r="F2816" s="1">
        <f t="shared" si="304"/>
        <v>35.917996556521736</v>
      </c>
      <c r="G2816" s="1">
        <f t="shared" si="305"/>
        <v>2.5784698973727101E-2</v>
      </c>
      <c r="H2816" s="1">
        <f t="shared" si="306"/>
        <v>3.5812384667259942</v>
      </c>
      <c r="I2816" s="1">
        <f t="shared" si="308"/>
        <v>-3.6579740260198421</v>
      </c>
      <c r="K2816">
        <f t="shared" si="307"/>
        <v>5.8295396419431411E-4</v>
      </c>
    </row>
    <row r="2817" spans="1:11" ht="14.4" customHeight="1">
      <c r="A2817" s="2">
        <v>9.4220000000000006</v>
      </c>
      <c r="B2817" s="2">
        <v>40.997259999999997</v>
      </c>
      <c r="C2817" s="2">
        <v>7.8409999999999994E-2</v>
      </c>
      <c r="D2817" s="1">
        <f t="shared" si="302"/>
        <v>34.950775788576301</v>
      </c>
      <c r="E2817" s="1">
        <f t="shared" si="303"/>
        <v>2.6136666666666666E-2</v>
      </c>
      <c r="F2817" s="1">
        <f t="shared" si="304"/>
        <v>35.864272565103725</v>
      </c>
      <c r="G2817" s="1">
        <f t="shared" si="305"/>
        <v>2.5800941256612909E-2</v>
      </c>
      <c r="H2817" s="1">
        <f t="shared" si="306"/>
        <v>3.5797416067881147</v>
      </c>
      <c r="I2817" s="1">
        <f t="shared" si="308"/>
        <v>-3.6573443049055934</v>
      </c>
      <c r="K2817">
        <f t="shared" si="307"/>
        <v>3.4929309462914472E-4</v>
      </c>
    </row>
    <row r="2818" spans="1:11" ht="14.4" customHeight="1">
      <c r="A2818" s="2">
        <v>9.4260000000000002</v>
      </c>
      <c r="B2818" s="2">
        <v>40.946899999999999</v>
      </c>
      <c r="C2818" s="2">
        <v>7.8439999999999996E-2</v>
      </c>
      <c r="D2818" s="1">
        <f t="shared" ref="D2818:D2881" si="309">B2818/$N$9</f>
        <v>34.907843137254908</v>
      </c>
      <c r="E2818" s="1">
        <f t="shared" ref="E2818:E2881" si="310">C2818/$N$5</f>
        <v>2.6146666666666665E-2</v>
      </c>
      <c r="F2818" s="1">
        <f t="shared" ref="F2818:F2881" si="311">(D2818*(1+E2818))</f>
        <v>35.820566875817001</v>
      </c>
      <c r="G2818" s="1">
        <f t="shared" ref="G2818:G2881" si="312">LN(1+E2818)</f>
        <v>2.5810686499716257E-2</v>
      </c>
      <c r="H2818" s="1">
        <f t="shared" ref="H2818:H2881" si="313">LN(F2818)</f>
        <v>3.5785222221862076</v>
      </c>
      <c r="I2818" s="1">
        <f t="shared" si="308"/>
        <v>-3.656966667398589</v>
      </c>
      <c r="K2818">
        <f t="shared" ref="K2818:K2881" si="314">(((B2818/1.17299999999999)+(B2819/1.17299999999999))/2)*(((C2819/3)-(C2818/3)))</f>
        <v>4.6508581983520586E-4</v>
      </c>
    </row>
    <row r="2819" spans="1:11" ht="14.4" customHeight="1">
      <c r="A2819" s="2">
        <v>9.4309999999999992</v>
      </c>
      <c r="B2819" s="2">
        <v>40.884950000000003</v>
      </c>
      <c r="C2819" s="2">
        <v>7.8479999999999994E-2</v>
      </c>
      <c r="D2819" s="1">
        <f t="shared" si="309"/>
        <v>34.855029838022176</v>
      </c>
      <c r="E2819" s="1">
        <f t="shared" si="310"/>
        <v>2.6159999999999999E-2</v>
      </c>
      <c r="F2819" s="1">
        <f t="shared" si="311"/>
        <v>35.766837418584835</v>
      </c>
      <c r="G2819" s="1">
        <f t="shared" si="312"/>
        <v>2.5823680009458193E-2</v>
      </c>
      <c r="H2819" s="1">
        <f t="shared" si="313"/>
        <v>3.5770211350089136</v>
      </c>
      <c r="I2819" s="1">
        <f t="shared" si="308"/>
        <v>-3.6564633781788443</v>
      </c>
      <c r="K2819">
        <f t="shared" si="314"/>
        <v>4.6439596476286285E-4</v>
      </c>
    </row>
    <row r="2820" spans="1:11" ht="14.4" customHeight="1">
      <c r="A2820" s="2">
        <v>9.4359999999999999</v>
      </c>
      <c r="B2820" s="2">
        <v>40.825519999999997</v>
      </c>
      <c r="C2820" s="2">
        <v>7.8520000000000006E-2</v>
      </c>
      <c r="D2820" s="1">
        <f t="shared" si="309"/>
        <v>34.804364876385343</v>
      </c>
      <c r="E2820" s="1">
        <f t="shared" si="310"/>
        <v>2.6173333333333337E-2</v>
      </c>
      <c r="F2820" s="1">
        <f t="shared" si="311"/>
        <v>35.715311119749934</v>
      </c>
      <c r="G2820" s="1">
        <f t="shared" si="312"/>
        <v>2.5836673350371243E-2</v>
      </c>
      <c r="H2820" s="1">
        <f t="shared" si="313"/>
        <v>3.5755794797477685</v>
      </c>
      <c r="I2820" s="1">
        <f t="shared" si="308"/>
        <v>-3.6559603486661914</v>
      </c>
      <c r="K2820">
        <f t="shared" si="314"/>
        <v>4.6373458368845238E-4</v>
      </c>
    </row>
    <row r="2821" spans="1:11" ht="14.4" customHeight="1">
      <c r="A2821" s="2">
        <v>9.4410000000000007</v>
      </c>
      <c r="B2821" s="2">
        <v>40.76858</v>
      </c>
      <c r="C2821" s="2">
        <v>7.8560000000000005E-2</v>
      </c>
      <c r="D2821" s="1">
        <f t="shared" si="309"/>
        <v>34.755822676896848</v>
      </c>
      <c r="E2821" s="1">
        <f t="shared" si="310"/>
        <v>2.6186666666666667E-2</v>
      </c>
      <c r="F2821" s="1">
        <f t="shared" si="311"/>
        <v>35.66596182006252</v>
      </c>
      <c r="G2821" s="1">
        <f t="shared" si="312"/>
        <v>2.5849666522459364E-2</v>
      </c>
      <c r="H2821" s="1">
        <f t="shared" si="313"/>
        <v>3.5741967835442026</v>
      </c>
      <c r="I2821" s="1">
        <f t="shared" si="308"/>
        <v>-3.6554575785960419</v>
      </c>
      <c r="K2821">
        <f t="shared" si="314"/>
        <v>4.6309548167095449E-4</v>
      </c>
    </row>
    <row r="2822" spans="1:11" ht="14.4" customHeight="1">
      <c r="A2822" s="2">
        <v>9.4459999999999997</v>
      </c>
      <c r="B2822" s="2">
        <v>40.713070000000002</v>
      </c>
      <c r="C2822" s="2">
        <v>7.8600000000000003E-2</v>
      </c>
      <c r="D2822" s="1">
        <f t="shared" si="309"/>
        <v>34.70849957374255</v>
      </c>
      <c r="E2822" s="1">
        <f t="shared" si="310"/>
        <v>2.6200000000000001E-2</v>
      </c>
      <c r="F2822" s="1">
        <f t="shared" si="311"/>
        <v>35.617862262574604</v>
      </c>
      <c r="G2822" s="1">
        <f t="shared" si="312"/>
        <v>2.5862659525727371E-2</v>
      </c>
      <c r="H2822" s="1">
        <f t="shared" si="313"/>
        <v>3.5728472609727953</v>
      </c>
      <c r="I2822" s="1">
        <f t="shared" si="308"/>
        <v>-3.654955067704178</v>
      </c>
      <c r="K2822">
        <f t="shared" si="314"/>
        <v>4.6247888604719763E-4</v>
      </c>
    </row>
    <row r="2823" spans="1:11" ht="14.4" customHeight="1">
      <c r="A2823" s="2">
        <v>9.4510000000000005</v>
      </c>
      <c r="B2823" s="2">
        <v>40.660089999999997</v>
      </c>
      <c r="C2823" s="2">
        <v>7.8640000000000002E-2</v>
      </c>
      <c r="D2823" s="1">
        <f t="shared" si="309"/>
        <v>34.663333333333334</v>
      </c>
      <c r="E2823" s="1">
        <f t="shared" si="310"/>
        <v>2.6213333333333335E-2</v>
      </c>
      <c r="F2823" s="1">
        <f t="shared" si="311"/>
        <v>35.571974844444448</v>
      </c>
      <c r="G2823" s="1">
        <f t="shared" si="312"/>
        <v>2.5875652360179441E-2</v>
      </c>
      <c r="H2823" s="1">
        <f t="shared" si="313"/>
        <v>3.5715581043642111</v>
      </c>
      <c r="I2823" s="1">
        <f t="shared" si="308"/>
        <v>-3.6544528157268097</v>
      </c>
      <c r="K2823">
        <f t="shared" si="314"/>
        <v>4.6188439897688704E-4</v>
      </c>
    </row>
    <row r="2824" spans="1:11" ht="14.4" customHeight="1">
      <c r="A2824" s="2">
        <v>9.4559999999999995</v>
      </c>
      <c r="B2824" s="2">
        <v>40.608469999999997</v>
      </c>
      <c r="C2824" s="2">
        <v>7.868E-2</v>
      </c>
      <c r="D2824" s="1">
        <f t="shared" si="309"/>
        <v>34.619326513213984</v>
      </c>
      <c r="E2824" s="1">
        <f t="shared" si="310"/>
        <v>2.6226666666666665E-2</v>
      </c>
      <c r="F2824" s="1">
        <f t="shared" si="311"/>
        <v>35.527276049900543</v>
      </c>
      <c r="G2824" s="1">
        <f t="shared" si="312"/>
        <v>2.5888645025819737E-2</v>
      </c>
      <c r="H2824" s="1">
        <f t="shared" si="313"/>
        <v>3.5703007408935536</v>
      </c>
      <c r="I2824" s="1">
        <f t="shared" si="308"/>
        <v>-3.6539508224005499</v>
      </c>
      <c r="K2824">
        <f t="shared" si="314"/>
        <v>5.7659789712980771E-4</v>
      </c>
    </row>
    <row r="2825" spans="1:11" ht="14.4" customHeight="1">
      <c r="A2825" s="2">
        <v>9.4610000000000003</v>
      </c>
      <c r="B2825" s="2">
        <v>40.553449999999998</v>
      </c>
      <c r="C2825" s="2">
        <v>7.8729999999999994E-2</v>
      </c>
      <c r="D2825" s="1">
        <f t="shared" si="309"/>
        <v>34.572421142369997</v>
      </c>
      <c r="E2825" s="1">
        <f t="shared" si="310"/>
        <v>2.624333333333333E-2</v>
      </c>
      <c r="F2825" s="1">
        <f t="shared" si="311"/>
        <v>35.479716714549596</v>
      </c>
      <c r="G2825" s="1">
        <f t="shared" si="312"/>
        <v>2.5904885620485815E-2</v>
      </c>
      <c r="H2825" s="1">
        <f t="shared" si="313"/>
        <v>3.5689611730394244</v>
      </c>
      <c r="I2825" s="1">
        <f t="shared" si="308"/>
        <v>-3.6533236940702087</v>
      </c>
      <c r="K2825">
        <f t="shared" si="314"/>
        <v>4.6062449559548449E-4</v>
      </c>
    </row>
    <row r="2826" spans="1:11" ht="14.4" customHeight="1">
      <c r="A2826" s="2">
        <v>9.4659999999999993</v>
      </c>
      <c r="B2826" s="2">
        <v>40.493429999999996</v>
      </c>
      <c r="C2826" s="2">
        <v>7.8770000000000007E-2</v>
      </c>
      <c r="D2826" s="1">
        <f t="shared" si="309"/>
        <v>34.52125319693095</v>
      </c>
      <c r="E2826" s="1">
        <f t="shared" si="310"/>
        <v>2.6256666666666668E-2</v>
      </c>
      <c r="F2826" s="1">
        <f t="shared" si="311"/>
        <v>35.427666235038366</v>
      </c>
      <c r="G2826" s="1">
        <f t="shared" si="312"/>
        <v>2.5917877906316153E-2</v>
      </c>
      <c r="H2826" s="1">
        <f t="shared" si="313"/>
        <v>3.5674930469658013</v>
      </c>
      <c r="I2826" s="1">
        <f t="shared" si="308"/>
        <v>-3.6528222817479645</v>
      </c>
      <c r="K2826">
        <f t="shared" si="314"/>
        <v>4.5998687127027225E-4</v>
      </c>
    </row>
    <row r="2827" spans="1:11" ht="14.4" customHeight="1">
      <c r="A2827" s="2">
        <v>9.4700000000000006</v>
      </c>
      <c r="B2827" s="2">
        <v>40.44126</v>
      </c>
      <c r="C2827" s="2">
        <v>7.8810000000000005E-2</v>
      </c>
      <c r="D2827" s="1">
        <f t="shared" si="309"/>
        <v>34.476777493606143</v>
      </c>
      <c r="E2827" s="1">
        <f t="shared" si="310"/>
        <v>2.6270000000000002E-2</v>
      </c>
      <c r="F2827" s="1">
        <f t="shared" si="311"/>
        <v>35.382482438363176</v>
      </c>
      <c r="G2827" s="1">
        <f t="shared" si="312"/>
        <v>2.5930870023349411E-2</v>
      </c>
      <c r="H2827" s="1">
        <f t="shared" si="313"/>
        <v>3.5662168512889338</v>
      </c>
      <c r="I2827" s="1">
        <f t="shared" ref="I2827:I2890" si="315">LN(G2827)</f>
        <v>-3.6523211272235465</v>
      </c>
      <c r="K2827">
        <f t="shared" si="314"/>
        <v>3.4453891730592217E-4</v>
      </c>
    </row>
    <row r="2828" spans="1:11" ht="14.4" customHeight="1">
      <c r="A2828" s="2">
        <v>9.4740000000000002</v>
      </c>
      <c r="B2828" s="2">
        <v>40.387569999999997</v>
      </c>
      <c r="C2828" s="2">
        <v>7.8839999999999993E-2</v>
      </c>
      <c r="D2828" s="1">
        <f t="shared" si="309"/>
        <v>34.431005967604435</v>
      </c>
      <c r="E2828" s="1">
        <f t="shared" si="310"/>
        <v>2.6279999999999998E-2</v>
      </c>
      <c r="F2828" s="1">
        <f t="shared" si="311"/>
        <v>35.335852804433081</v>
      </c>
      <c r="G2828" s="1">
        <f t="shared" si="312"/>
        <v>2.5940614000353766E-2</v>
      </c>
      <c r="H2828" s="1">
        <f t="shared" si="313"/>
        <v>3.5648981086876628</v>
      </c>
      <c r="I2828" s="1">
        <f t="shared" si="315"/>
        <v>-3.651945430352622</v>
      </c>
      <c r="K2828">
        <f t="shared" si="314"/>
        <v>3.440790281329812E-4</v>
      </c>
    </row>
    <row r="2829" spans="1:11" ht="14.4" customHeight="1">
      <c r="A2829" s="2">
        <v>9.4779999999999998</v>
      </c>
      <c r="B2829" s="2">
        <v>40.333370000000002</v>
      </c>
      <c r="C2829" s="2">
        <v>7.8869999999999996E-2</v>
      </c>
      <c r="D2829" s="1">
        <f t="shared" si="309"/>
        <v>34.384799658994041</v>
      </c>
      <c r="E2829" s="1">
        <f t="shared" si="310"/>
        <v>2.6289999999999997E-2</v>
      </c>
      <c r="F2829" s="1">
        <f t="shared" si="311"/>
        <v>35.288776042028992</v>
      </c>
      <c r="G2829" s="1">
        <f t="shared" si="312"/>
        <v>2.5950357882413743E-2</v>
      </c>
      <c r="H2829" s="1">
        <f t="shared" si="313"/>
        <v>3.5635649542302028</v>
      </c>
      <c r="I2829" s="1">
        <f t="shared" si="315"/>
        <v>-3.651569878235521</v>
      </c>
      <c r="K2829">
        <f t="shared" si="314"/>
        <v>4.5816334185850747E-4</v>
      </c>
    </row>
    <row r="2830" spans="1:11" ht="14.4" customHeight="1">
      <c r="A2830" s="2">
        <v>9.4819999999999993</v>
      </c>
      <c r="B2830" s="2">
        <v>40.280470000000001</v>
      </c>
      <c r="C2830" s="2">
        <v>7.8909999999999994E-2</v>
      </c>
      <c r="D2830" s="1">
        <f t="shared" si="309"/>
        <v>34.339701619778353</v>
      </c>
      <c r="E2830" s="1">
        <f t="shared" si="310"/>
        <v>2.6303333333333331E-2</v>
      </c>
      <c r="F2830" s="1">
        <f t="shared" si="311"/>
        <v>35.242950238050589</v>
      </c>
      <c r="G2830" s="1">
        <f t="shared" si="312"/>
        <v>2.5963349577472945E-2</v>
      </c>
      <c r="H2830" s="1">
        <f t="shared" si="313"/>
        <v>3.5622655160101697</v>
      </c>
      <c r="I2830" s="1">
        <f t="shared" si="315"/>
        <v>-3.6510693670616483</v>
      </c>
      <c r="K2830">
        <f t="shared" si="314"/>
        <v>3.4317719522590539E-4</v>
      </c>
    </row>
    <row r="2831" spans="1:11" ht="14.4" customHeight="1">
      <c r="A2831" s="2">
        <v>9.4860000000000007</v>
      </c>
      <c r="B2831" s="2">
        <v>40.228900000000003</v>
      </c>
      <c r="C2831" s="2">
        <v>7.8939999999999996E-2</v>
      </c>
      <c r="D2831" s="1">
        <f t="shared" si="309"/>
        <v>34.295737425404951</v>
      </c>
      <c r="E2831" s="1">
        <f t="shared" si="310"/>
        <v>2.6313333333333331E-2</v>
      </c>
      <c r="F2831" s="1">
        <f t="shared" si="311"/>
        <v>35.198172596192109</v>
      </c>
      <c r="G2831" s="1">
        <f t="shared" si="312"/>
        <v>2.5973093238003953E-2</v>
      </c>
      <c r="H2831" s="1">
        <f t="shared" si="313"/>
        <v>3.5609941663755214</v>
      </c>
      <c r="I2831" s="1">
        <f t="shared" si="315"/>
        <v>-3.6506941522753777</v>
      </c>
      <c r="K2831">
        <f t="shared" si="314"/>
        <v>4.5693094629158505E-4</v>
      </c>
    </row>
    <row r="2832" spans="1:11" ht="14.4" customHeight="1">
      <c r="A2832" s="2">
        <v>9.4909999999999997</v>
      </c>
      <c r="B2832" s="2">
        <v>40.168100000000003</v>
      </c>
      <c r="C2832" s="2">
        <v>7.8979999999999995E-2</v>
      </c>
      <c r="D2832" s="1">
        <f t="shared" si="309"/>
        <v>34.243904518329082</v>
      </c>
      <c r="E2832" s="1">
        <f t="shared" si="310"/>
        <v>2.6326666666666665E-2</v>
      </c>
      <c r="F2832" s="1">
        <f t="shared" si="311"/>
        <v>35.145432377948289</v>
      </c>
      <c r="G2832" s="1">
        <f t="shared" si="312"/>
        <v>2.5986084637697408E-2</v>
      </c>
      <c r="H2832" s="1">
        <f t="shared" si="313"/>
        <v>3.5594946632395805</v>
      </c>
      <c r="I2832" s="1">
        <f t="shared" si="315"/>
        <v>-3.6501940904770462</v>
      </c>
      <c r="K2832">
        <f t="shared" si="314"/>
        <v>4.562644501280208E-4</v>
      </c>
    </row>
    <row r="2833" spans="1:11" ht="14.4" customHeight="1">
      <c r="A2833" s="2">
        <v>9.4960000000000004</v>
      </c>
      <c r="B2833" s="2">
        <v>40.111629999999998</v>
      </c>
      <c r="C2833" s="2">
        <v>7.9020000000000007E-2</v>
      </c>
      <c r="D2833" s="1">
        <f t="shared" si="309"/>
        <v>34.195763000852516</v>
      </c>
      <c r="E2833" s="1">
        <f t="shared" si="310"/>
        <v>2.6340000000000002E-2</v>
      </c>
      <c r="F2833" s="1">
        <f t="shared" si="311"/>
        <v>35.096479398294974</v>
      </c>
      <c r="G2833" s="1">
        <f t="shared" si="312"/>
        <v>2.5999075868616807E-2</v>
      </c>
      <c r="H2833" s="1">
        <f t="shared" si="313"/>
        <v>3.5581008233983558</v>
      </c>
      <c r="I2833" s="1">
        <f t="shared" si="315"/>
        <v>-3.6496942851070791</v>
      </c>
      <c r="K2833">
        <f t="shared" si="314"/>
        <v>4.5564006820121832E-4</v>
      </c>
    </row>
    <row r="2834" spans="1:11" ht="14.4" customHeight="1">
      <c r="A2834" s="2">
        <v>9.5009999999999994</v>
      </c>
      <c r="B2834" s="2">
        <v>40.058239999999998</v>
      </c>
      <c r="C2834" s="2">
        <v>7.9060000000000005E-2</v>
      </c>
      <c r="D2834" s="1">
        <f t="shared" si="309"/>
        <v>34.150247229326517</v>
      </c>
      <c r="E2834" s="1">
        <f t="shared" si="310"/>
        <v>2.6353333333333336E-2</v>
      </c>
      <c r="F2834" s="1">
        <f t="shared" si="311"/>
        <v>35.050220077976697</v>
      </c>
      <c r="G2834" s="1">
        <f t="shared" si="312"/>
        <v>2.6012066930766096E-2</v>
      </c>
      <c r="H2834" s="1">
        <f t="shared" si="313"/>
        <v>3.5567818924331176</v>
      </c>
      <c r="I2834" s="1">
        <f t="shared" si="315"/>
        <v>-3.6491947359058794</v>
      </c>
      <c r="K2834">
        <f t="shared" si="314"/>
        <v>4.5504768400104307E-4</v>
      </c>
    </row>
    <row r="2835" spans="1:11" ht="14.4" customHeight="1">
      <c r="A2835" s="2">
        <v>9.5060000000000002</v>
      </c>
      <c r="B2835" s="2">
        <v>40.007399999999997</v>
      </c>
      <c r="C2835" s="2">
        <v>7.9100000000000004E-2</v>
      </c>
      <c r="D2835" s="1">
        <f t="shared" si="309"/>
        <v>34.10690537084399</v>
      </c>
      <c r="E2835" s="1">
        <f t="shared" si="310"/>
        <v>2.6366666666666667E-2</v>
      </c>
      <c r="F2835" s="1">
        <f t="shared" si="311"/>
        <v>35.006190775788575</v>
      </c>
      <c r="G2835" s="1">
        <f t="shared" si="312"/>
        <v>2.6025057824150103E-2</v>
      </c>
      <c r="H2835" s="1">
        <f t="shared" si="313"/>
        <v>3.5555249251563583</v>
      </c>
      <c r="I2835" s="1">
        <f t="shared" si="315"/>
        <v>-3.6486954426142124</v>
      </c>
      <c r="K2835">
        <f t="shared" si="314"/>
        <v>5.6803310599596387E-4</v>
      </c>
    </row>
    <row r="2836" spans="1:11" ht="14.4" customHeight="1">
      <c r="A2836" s="2">
        <v>9.5120000000000005</v>
      </c>
      <c r="B2836" s="2">
        <v>39.94894</v>
      </c>
      <c r="C2836" s="2">
        <v>7.9149999999999998E-2</v>
      </c>
      <c r="D2836" s="1">
        <f t="shared" si="309"/>
        <v>34.057067348678608</v>
      </c>
      <c r="E2836" s="1">
        <f t="shared" si="310"/>
        <v>2.6383333333333332E-2</v>
      </c>
      <c r="F2836" s="1">
        <f t="shared" si="311"/>
        <v>34.955606308894581</v>
      </c>
      <c r="G2836" s="1">
        <f t="shared" si="312"/>
        <v>2.6041296203560303E-2</v>
      </c>
      <c r="H2836" s="1">
        <f t="shared" si="313"/>
        <v>3.5540788652260371</v>
      </c>
      <c r="I2836" s="1">
        <f t="shared" si="315"/>
        <v>-3.6480716854781532</v>
      </c>
      <c r="K2836">
        <f t="shared" si="314"/>
        <v>5.6722932651339243E-4</v>
      </c>
    </row>
    <row r="2837" spans="1:11" ht="14.4" customHeight="1">
      <c r="A2837" s="2">
        <v>9.5180000000000007</v>
      </c>
      <c r="B2837" s="2">
        <v>39.894260000000003</v>
      </c>
      <c r="C2837" s="2">
        <v>7.9200000000000007E-2</v>
      </c>
      <c r="D2837" s="1">
        <f t="shared" si="309"/>
        <v>34.01045183290708</v>
      </c>
      <c r="E2837" s="1">
        <f t="shared" si="310"/>
        <v>2.6400000000000003E-2</v>
      </c>
      <c r="F2837" s="1">
        <f t="shared" si="311"/>
        <v>34.908327761295823</v>
      </c>
      <c r="G2837" s="1">
        <f t="shared" si="312"/>
        <v>2.6057534319289598E-2</v>
      </c>
      <c r="H2837" s="1">
        <f t="shared" si="313"/>
        <v>3.5527254185458541</v>
      </c>
      <c r="I2837" s="1">
        <f t="shared" si="315"/>
        <v>-3.6474483272917158</v>
      </c>
      <c r="K2837">
        <f t="shared" si="314"/>
        <v>4.5317692526276551E-4</v>
      </c>
    </row>
    <row r="2838" spans="1:11" ht="14.4" customHeight="1">
      <c r="A2838" s="2">
        <v>9.5239999999999991</v>
      </c>
      <c r="B2838" s="2">
        <v>39.842219999999998</v>
      </c>
      <c r="C2838" s="2">
        <v>7.9240000000000005E-2</v>
      </c>
      <c r="D2838" s="1">
        <f t="shared" si="309"/>
        <v>33.966086956521742</v>
      </c>
      <c r="E2838" s="1">
        <f t="shared" si="310"/>
        <v>2.6413333333333334E-2</v>
      </c>
      <c r="F2838" s="1">
        <f t="shared" si="311"/>
        <v>34.863244533333337</v>
      </c>
      <c r="G2838" s="1">
        <f t="shared" si="312"/>
        <v>2.6070524622028874E-2</v>
      </c>
      <c r="H2838" s="1">
        <f t="shared" si="313"/>
        <v>3.5514331090061915</v>
      </c>
      <c r="I2838" s="1">
        <f t="shared" si="315"/>
        <v>-3.6469499276477624</v>
      </c>
      <c r="K2838">
        <f t="shared" si="314"/>
        <v>5.6572442455237208E-4</v>
      </c>
    </row>
    <row r="2839" spans="1:11" ht="14.4" customHeight="1">
      <c r="A2839" s="2">
        <v>9.5299999999999994</v>
      </c>
      <c r="B2839" s="2">
        <v>39.789149999999999</v>
      </c>
      <c r="C2839" s="2">
        <v>7.9289999999999999E-2</v>
      </c>
      <c r="D2839" s="1">
        <f t="shared" si="309"/>
        <v>33.920843989769828</v>
      </c>
      <c r="E2839" s="1">
        <f t="shared" si="310"/>
        <v>2.6429999999999999E-2</v>
      </c>
      <c r="F2839" s="1">
        <f t="shared" si="311"/>
        <v>34.817371896419445</v>
      </c>
      <c r="G2839" s="1">
        <f t="shared" si="312"/>
        <v>2.6086762263154518E-2</v>
      </c>
      <c r="H2839" s="1">
        <f t="shared" si="313"/>
        <v>3.5501164546511852</v>
      </c>
      <c r="I2839" s="1">
        <f t="shared" si="315"/>
        <v>-3.6463272863019429</v>
      </c>
      <c r="K2839">
        <f t="shared" si="314"/>
        <v>6.7793853367443505E-4</v>
      </c>
    </row>
    <row r="2840" spans="1:11" ht="14.4" customHeight="1">
      <c r="A2840" s="2">
        <v>9.5359999999999996</v>
      </c>
      <c r="B2840" s="2">
        <v>39.733040000000003</v>
      </c>
      <c r="C2840" s="2">
        <v>7.9350000000000004E-2</v>
      </c>
      <c r="D2840" s="1">
        <f t="shared" si="309"/>
        <v>33.873009377664118</v>
      </c>
      <c r="E2840" s="1">
        <f t="shared" si="310"/>
        <v>2.6450000000000001E-2</v>
      </c>
      <c r="F2840" s="1">
        <f t="shared" si="311"/>
        <v>34.768950475703335</v>
      </c>
      <c r="G2840" s="1">
        <f t="shared" si="312"/>
        <v>2.610624708447945E-2</v>
      </c>
      <c r="H2840" s="1">
        <f t="shared" si="313"/>
        <v>3.5487247607986943</v>
      </c>
      <c r="I2840" s="1">
        <f t="shared" si="315"/>
        <v>-3.64558064139782</v>
      </c>
      <c r="K2840">
        <f t="shared" si="314"/>
        <v>4.5135578289289197E-4</v>
      </c>
    </row>
    <row r="2841" spans="1:11" ht="14.4" customHeight="1">
      <c r="A2841" s="2">
        <v>9.5410000000000004</v>
      </c>
      <c r="B2841" s="2">
        <v>39.683010000000003</v>
      </c>
      <c r="C2841" s="2">
        <v>7.9390000000000002E-2</v>
      </c>
      <c r="D2841" s="1">
        <f t="shared" si="309"/>
        <v>33.830358056265993</v>
      </c>
      <c r="E2841" s="1">
        <f t="shared" si="310"/>
        <v>2.6463333333333335E-2</v>
      </c>
      <c r="F2841" s="1">
        <f t="shared" si="311"/>
        <v>34.725622098294977</v>
      </c>
      <c r="G2841" s="1">
        <f t="shared" si="312"/>
        <v>2.6119236754444462E-2</v>
      </c>
      <c r="H2841" s="1">
        <f t="shared" si="313"/>
        <v>3.5474778034776313</v>
      </c>
      <c r="I2841" s="1">
        <f t="shared" si="315"/>
        <v>-3.6450831957342076</v>
      </c>
      <c r="K2841">
        <f t="shared" si="314"/>
        <v>4.5076487638524409E-4</v>
      </c>
    </row>
    <row r="2842" spans="1:11" ht="14.4" customHeight="1">
      <c r="A2842" s="2">
        <v>9.5459999999999994</v>
      </c>
      <c r="B2842" s="2">
        <v>39.629069999999999</v>
      </c>
      <c r="C2842" s="2">
        <v>7.9430000000000001E-2</v>
      </c>
      <c r="D2842" s="1">
        <f t="shared" si="309"/>
        <v>33.784373401534531</v>
      </c>
      <c r="E2842" s="1">
        <f t="shared" si="310"/>
        <v>2.6476666666666666E-2</v>
      </c>
      <c r="F2842" s="1">
        <f t="shared" si="311"/>
        <v>34.678870994629158</v>
      </c>
      <c r="G2842" s="1">
        <f t="shared" si="312"/>
        <v>2.6132226255680357E-2</v>
      </c>
      <c r="H2842" s="1">
        <f t="shared" si="313"/>
        <v>3.5461305964409284</v>
      </c>
      <c r="I2842" s="1">
        <f t="shared" si="315"/>
        <v>-3.6445860038564999</v>
      </c>
      <c r="K2842">
        <f t="shared" si="314"/>
        <v>4.5013969877808645E-4</v>
      </c>
    </row>
    <row r="2843" spans="1:11" ht="14.4" customHeight="1">
      <c r="A2843" s="2">
        <v>9.5510000000000002</v>
      </c>
      <c r="B2843" s="2">
        <v>39.573009999999996</v>
      </c>
      <c r="C2843" s="2">
        <v>7.9469999999999999E-2</v>
      </c>
      <c r="D2843" s="1">
        <f t="shared" si="309"/>
        <v>33.736581415174768</v>
      </c>
      <c r="E2843" s="1">
        <f t="shared" si="310"/>
        <v>2.649E-2</v>
      </c>
      <c r="F2843" s="1">
        <f t="shared" si="311"/>
        <v>34.630263456862743</v>
      </c>
      <c r="G2843" s="1">
        <f t="shared" si="312"/>
        <v>2.6145215588191082E-2</v>
      </c>
      <c r="H2843" s="1">
        <f t="shared" si="313"/>
        <v>3.5447279661492597</v>
      </c>
      <c r="I2843" s="1">
        <f t="shared" si="315"/>
        <v>-3.6440890655091027</v>
      </c>
      <c r="K2843">
        <f t="shared" si="314"/>
        <v>5.6186338448417118E-4</v>
      </c>
    </row>
    <row r="2844" spans="1:11" ht="14.4" customHeight="1">
      <c r="A2844" s="2">
        <v>9.5559999999999992</v>
      </c>
      <c r="B2844" s="2">
        <v>39.514879999999998</v>
      </c>
      <c r="C2844" s="2">
        <v>7.9519999999999993E-2</v>
      </c>
      <c r="D2844" s="1">
        <f t="shared" si="309"/>
        <v>33.687024722932655</v>
      </c>
      <c r="E2844" s="1">
        <f t="shared" si="310"/>
        <v>2.6506666666666664E-2</v>
      </c>
      <c r="F2844" s="1">
        <f t="shared" si="311"/>
        <v>34.579955458255192</v>
      </c>
      <c r="G2844" s="1">
        <f t="shared" si="312"/>
        <v>2.6161452016566979E-2</v>
      </c>
      <c r="H2844" s="1">
        <f t="shared" si="313"/>
        <v>3.5432741921760962</v>
      </c>
      <c r="I2844" s="1">
        <f t="shared" si="315"/>
        <v>-3.6434682487130465</v>
      </c>
      <c r="K2844">
        <f t="shared" si="314"/>
        <v>4.4882290423429864E-4</v>
      </c>
    </row>
    <row r="2845" spans="1:11" ht="14.4" customHeight="1">
      <c r="A2845" s="2">
        <v>9.5609999999999999</v>
      </c>
      <c r="B2845" s="2">
        <v>39.455509999999997</v>
      </c>
      <c r="C2845" s="2">
        <v>7.9560000000000006E-2</v>
      </c>
      <c r="D2845" s="1">
        <f t="shared" si="309"/>
        <v>33.636410912190968</v>
      </c>
      <c r="E2845" s="1">
        <f t="shared" si="310"/>
        <v>2.6520000000000002E-2</v>
      </c>
      <c r="F2845" s="1">
        <f t="shared" si="311"/>
        <v>34.528448529582278</v>
      </c>
      <c r="G2845" s="1">
        <f t="shared" si="312"/>
        <v>2.6174440969462809E-2</v>
      </c>
      <c r="H2845" s="1">
        <f t="shared" si="313"/>
        <v>3.5417835793059442</v>
      </c>
      <c r="I2845" s="1">
        <f t="shared" si="315"/>
        <v>-3.6429718798762338</v>
      </c>
      <c r="K2845">
        <f t="shared" si="314"/>
        <v>4.4815282750783911E-4</v>
      </c>
    </row>
    <row r="2846" spans="1:11" ht="14.4" customHeight="1">
      <c r="A2846" s="2">
        <v>9.5660000000000007</v>
      </c>
      <c r="B2846" s="2">
        <v>39.396979999999999</v>
      </c>
      <c r="C2846" s="2">
        <v>7.9600000000000004E-2</v>
      </c>
      <c r="D2846" s="1">
        <f t="shared" si="309"/>
        <v>33.586513213981249</v>
      </c>
      <c r="E2846" s="1">
        <f t="shared" si="310"/>
        <v>2.6533333333333336E-2</v>
      </c>
      <c r="F2846" s="1">
        <f t="shared" si="311"/>
        <v>34.477675364592216</v>
      </c>
      <c r="G2846" s="1">
        <f t="shared" si="312"/>
        <v>2.6187429753647715E-2</v>
      </c>
      <c r="H2846" s="1">
        <f t="shared" si="313"/>
        <v>3.5403120237022625</v>
      </c>
      <c r="I2846" s="1">
        <f t="shared" si="315"/>
        <v>-3.6424757637416518</v>
      </c>
      <c r="K2846">
        <f t="shared" si="314"/>
        <v>4.4749889173051316E-4</v>
      </c>
    </row>
    <row r="2847" spans="1:11" ht="14.4" customHeight="1">
      <c r="A2847" s="2">
        <v>9.5709999999999997</v>
      </c>
      <c r="B2847" s="2">
        <v>39.340449999999997</v>
      </c>
      <c r="C2847" s="2">
        <v>7.9640000000000002E-2</v>
      </c>
      <c r="D2847" s="1">
        <f t="shared" si="309"/>
        <v>33.538320545609551</v>
      </c>
      <c r="E2847" s="1">
        <f t="shared" si="310"/>
        <v>2.6546666666666666E-2</v>
      </c>
      <c r="F2847" s="1">
        <f t="shared" si="311"/>
        <v>34.428651161693665</v>
      </c>
      <c r="G2847" s="1">
        <f t="shared" si="312"/>
        <v>2.6200418369126517E-2</v>
      </c>
      <c r="H2847" s="1">
        <f t="shared" si="313"/>
        <v>3.5388891003324758</v>
      </c>
      <c r="I2847" s="1">
        <f t="shared" si="315"/>
        <v>-3.6419799000553059</v>
      </c>
      <c r="K2847">
        <f t="shared" si="314"/>
        <v>4.468762716681118E-4</v>
      </c>
    </row>
    <row r="2848" spans="1:11" ht="14.4" customHeight="1">
      <c r="A2848" s="2">
        <v>9.5760000000000005</v>
      </c>
      <c r="B2848" s="2">
        <v>39.287430000000001</v>
      </c>
      <c r="C2848" s="2">
        <v>7.9680000000000001E-2</v>
      </c>
      <c r="D2848" s="1">
        <f t="shared" si="309"/>
        <v>33.493120204603585</v>
      </c>
      <c r="E2848" s="1">
        <f t="shared" si="310"/>
        <v>2.656E-2</v>
      </c>
      <c r="F2848" s="1">
        <f t="shared" si="311"/>
        <v>34.382697477237855</v>
      </c>
      <c r="G2848" s="1">
        <f t="shared" si="312"/>
        <v>2.6213406815903159E-2</v>
      </c>
      <c r="H2848" s="1">
        <f t="shared" si="313"/>
        <v>3.5375534575294698</v>
      </c>
      <c r="I2848" s="1">
        <f t="shared" si="315"/>
        <v>-3.6414842885636181</v>
      </c>
      <c r="K2848">
        <f t="shared" si="314"/>
        <v>5.5784249786865593E-4</v>
      </c>
    </row>
    <row r="2849" spans="1:11" ht="14.4" customHeight="1">
      <c r="A2849" s="2">
        <v>9.5809999999999995</v>
      </c>
      <c r="B2849" s="2">
        <v>39.234479999999998</v>
      </c>
      <c r="C2849" s="2">
        <v>7.9729999999999995E-2</v>
      </c>
      <c r="D2849" s="1">
        <f t="shared" si="309"/>
        <v>33.447979539641949</v>
      </c>
      <c r="E2849" s="1">
        <f t="shared" si="310"/>
        <v>2.6576666666666665E-2</v>
      </c>
      <c r="F2849" s="1">
        <f t="shared" si="311"/>
        <v>34.3369153425405</v>
      </c>
      <c r="G2849" s="1">
        <f t="shared" si="312"/>
        <v>2.6229642137143808E-2</v>
      </c>
      <c r="H2849" s="1">
        <f t="shared" si="313"/>
        <v>3.5362210244847492</v>
      </c>
      <c r="I2849" s="1">
        <f t="shared" si="315"/>
        <v>-3.6408651284620062</v>
      </c>
      <c r="K2849">
        <f t="shared" si="314"/>
        <v>4.4567121341292565E-4</v>
      </c>
    </row>
    <row r="2850" spans="1:11" ht="14.4" customHeight="1">
      <c r="A2850" s="2">
        <v>9.5860000000000003</v>
      </c>
      <c r="B2850" s="2">
        <v>39.181370000000001</v>
      </c>
      <c r="C2850" s="2">
        <v>7.9769999999999994E-2</v>
      </c>
      <c r="D2850" s="1">
        <f t="shared" si="309"/>
        <v>33.402702472293271</v>
      </c>
      <c r="E2850" s="1">
        <f t="shared" si="310"/>
        <v>2.6589999999999999E-2</v>
      </c>
      <c r="F2850" s="1">
        <f t="shared" si="311"/>
        <v>34.290880331031545</v>
      </c>
      <c r="G2850" s="1">
        <f t="shared" si="312"/>
        <v>2.6242630204357107E-2</v>
      </c>
      <c r="H2850" s="1">
        <f t="shared" si="313"/>
        <v>3.5348794392578946</v>
      </c>
      <c r="I2850" s="1">
        <f t="shared" si="315"/>
        <v>-3.6403700834830497</v>
      </c>
      <c r="K2850">
        <f t="shared" si="314"/>
        <v>4.4504245524310681E-4</v>
      </c>
    </row>
    <row r="2851" spans="1:11" ht="14.4" customHeight="1">
      <c r="A2851" s="2">
        <v>9.5909999999999993</v>
      </c>
      <c r="B2851" s="2">
        <v>39.123849999999997</v>
      </c>
      <c r="C2851" s="2">
        <v>7.9810000000000006E-2</v>
      </c>
      <c r="D2851" s="1">
        <f t="shared" si="309"/>
        <v>33.353665814151753</v>
      </c>
      <c r="E2851" s="1">
        <f t="shared" si="310"/>
        <v>2.6603333333333336E-2</v>
      </c>
      <c r="F2851" s="1">
        <f t="shared" si="311"/>
        <v>34.240984503694236</v>
      </c>
      <c r="G2851" s="1">
        <f t="shared" si="312"/>
        <v>2.6255618102882922E-2</v>
      </c>
      <c r="H2851" s="1">
        <f t="shared" si="313"/>
        <v>3.5334233038886342</v>
      </c>
      <c r="I2851" s="1">
        <f t="shared" si="315"/>
        <v>-3.6398752898771836</v>
      </c>
      <c r="K2851">
        <f t="shared" si="314"/>
        <v>4.4436868428521687E-4</v>
      </c>
    </row>
    <row r="2852" spans="1:11" ht="14.4" customHeight="1">
      <c r="A2852" s="2">
        <v>9.5960000000000001</v>
      </c>
      <c r="B2852" s="2">
        <v>39.062820000000002</v>
      </c>
      <c r="C2852" s="2">
        <v>7.9850000000000004E-2</v>
      </c>
      <c r="D2852" s="1">
        <f t="shared" si="309"/>
        <v>33.301636828644511</v>
      </c>
      <c r="E2852" s="1">
        <f t="shared" si="310"/>
        <v>2.6616666666666667E-2</v>
      </c>
      <c r="F2852" s="1">
        <f t="shared" si="311"/>
        <v>34.188015395566936</v>
      </c>
      <c r="G2852" s="1">
        <f t="shared" si="312"/>
        <v>2.626860583272542E-2</v>
      </c>
      <c r="H2852" s="1">
        <f t="shared" si="313"/>
        <v>3.5318751556244532</v>
      </c>
      <c r="I2852" s="1">
        <f t="shared" si="315"/>
        <v>-3.6393807473924391</v>
      </c>
      <c r="K2852">
        <f t="shared" si="314"/>
        <v>4.4367638533676765E-4</v>
      </c>
    </row>
    <row r="2853" spans="1:11" ht="14.4" customHeight="1">
      <c r="A2853" s="2">
        <v>9.6010000000000009</v>
      </c>
      <c r="B2853" s="2">
        <v>39.002040000000001</v>
      </c>
      <c r="C2853" s="2">
        <v>7.9890000000000003E-2</v>
      </c>
      <c r="D2853" s="1">
        <f t="shared" si="309"/>
        <v>33.249820971867017</v>
      </c>
      <c r="E2853" s="1">
        <f t="shared" si="310"/>
        <v>2.6630000000000001E-2</v>
      </c>
      <c r="F2853" s="1">
        <f t="shared" si="311"/>
        <v>34.135263704347835</v>
      </c>
      <c r="G2853" s="1">
        <f t="shared" si="312"/>
        <v>2.6281593393888768E-2</v>
      </c>
      <c r="H2853" s="1">
        <f t="shared" si="313"/>
        <v>3.5303309761765052</v>
      </c>
      <c r="I2853" s="1">
        <f t="shared" si="315"/>
        <v>-3.6388864557772247</v>
      </c>
      <c r="K2853">
        <f t="shared" si="314"/>
        <v>5.5373998294964543E-4</v>
      </c>
    </row>
    <row r="2854" spans="1:11" ht="14.4" customHeight="1">
      <c r="A2854" s="2">
        <v>9.6059999999999999</v>
      </c>
      <c r="B2854" s="2">
        <v>38.942399999999999</v>
      </c>
      <c r="C2854" s="2">
        <v>7.9939999999999997E-2</v>
      </c>
      <c r="D2854" s="1">
        <f t="shared" si="309"/>
        <v>33.198976982097193</v>
      </c>
      <c r="E2854" s="1">
        <f t="shared" si="310"/>
        <v>2.6646666666666666E-2</v>
      </c>
      <c r="F2854" s="1">
        <f t="shared" si="311"/>
        <v>34.083619055413479</v>
      </c>
      <c r="G2854" s="1">
        <f t="shared" si="312"/>
        <v>2.6297827608145145E-2</v>
      </c>
      <c r="H2854" s="1">
        <f t="shared" si="313"/>
        <v>3.5288168892635801</v>
      </c>
      <c r="I2854" s="1">
        <f t="shared" si="315"/>
        <v>-3.638268943660778</v>
      </c>
      <c r="K2854">
        <f t="shared" si="314"/>
        <v>4.4232145495881923E-4</v>
      </c>
    </row>
    <row r="2855" spans="1:11" ht="14.4" customHeight="1">
      <c r="A2855" s="2">
        <v>9.6110000000000007</v>
      </c>
      <c r="B2855" s="2">
        <v>38.884059999999998</v>
      </c>
      <c r="C2855" s="2">
        <v>7.9979999999999996E-2</v>
      </c>
      <c r="D2855" s="1">
        <f t="shared" si="309"/>
        <v>33.149241261722082</v>
      </c>
      <c r="E2855" s="1">
        <f t="shared" si="310"/>
        <v>2.666E-2</v>
      </c>
      <c r="F2855" s="1">
        <f t="shared" si="311"/>
        <v>34.033000033759592</v>
      </c>
      <c r="G2855" s="1">
        <f t="shared" si="312"/>
        <v>2.6310814789796907E-2</v>
      </c>
      <c r="H2855" s="1">
        <f t="shared" si="313"/>
        <v>3.5273306431272169</v>
      </c>
      <c r="I2855" s="1">
        <f t="shared" si="315"/>
        <v>-3.6377752155840359</v>
      </c>
      <c r="K2855">
        <f t="shared" si="314"/>
        <v>4.4167297527697647E-4</v>
      </c>
    </row>
    <row r="2856" spans="1:11" ht="14.4" customHeight="1">
      <c r="A2856" s="2">
        <v>9.6159999999999997</v>
      </c>
      <c r="B2856" s="2">
        <v>38.828299999999999</v>
      </c>
      <c r="C2856" s="2">
        <v>8.0019999999999994E-2</v>
      </c>
      <c r="D2856" s="1">
        <f t="shared" si="309"/>
        <v>33.101705029838023</v>
      </c>
      <c r="E2856" s="1">
        <f t="shared" si="310"/>
        <v>2.667333333333333E-2</v>
      </c>
      <c r="F2856" s="1">
        <f t="shared" si="311"/>
        <v>33.984637842000566</v>
      </c>
      <c r="G2856" s="1">
        <f t="shared" si="312"/>
        <v>2.6323801802784187E-2</v>
      </c>
      <c r="H2856" s="1">
        <f t="shared" si="313"/>
        <v>3.5259085943346</v>
      </c>
      <c r="I2856" s="1">
        <f t="shared" si="315"/>
        <v>-3.6372817375617159</v>
      </c>
      <c r="K2856">
        <f t="shared" si="314"/>
        <v>4.4104779766993132E-4</v>
      </c>
    </row>
    <row r="2857" spans="1:11" ht="14.4" customHeight="1">
      <c r="A2857" s="2">
        <v>9.6210000000000004</v>
      </c>
      <c r="B2857" s="2">
        <v>38.774059999999999</v>
      </c>
      <c r="C2857" s="2">
        <v>8.0060000000000006E-2</v>
      </c>
      <c r="D2857" s="1">
        <f t="shared" si="309"/>
        <v>33.055464620630865</v>
      </c>
      <c r="E2857" s="1">
        <f t="shared" si="310"/>
        <v>2.6686666666666668E-2</v>
      </c>
      <c r="F2857" s="1">
        <f t="shared" si="311"/>
        <v>33.937604786473436</v>
      </c>
      <c r="G2857" s="1">
        <f t="shared" si="312"/>
        <v>2.6336788647111153E-2</v>
      </c>
      <c r="H2857" s="1">
        <f t="shared" si="313"/>
        <v>3.5245236853202808</v>
      </c>
      <c r="I2857" s="1">
        <f t="shared" si="315"/>
        <v>-3.636788509343829</v>
      </c>
      <c r="K2857">
        <f t="shared" si="314"/>
        <v>4.4043188405799508E-4</v>
      </c>
    </row>
    <row r="2858" spans="1:11" ht="14.4" customHeight="1">
      <c r="A2858" s="2">
        <v>9.6259999999999994</v>
      </c>
      <c r="B2858" s="2">
        <v>38.719929999999998</v>
      </c>
      <c r="C2858" s="2">
        <v>8.0100000000000005E-2</v>
      </c>
      <c r="D2858" s="1">
        <f t="shared" si="309"/>
        <v>33.009317988064794</v>
      </c>
      <c r="E2858" s="1">
        <f t="shared" si="310"/>
        <v>2.6700000000000002E-2</v>
      </c>
      <c r="F2858" s="1">
        <f t="shared" si="311"/>
        <v>33.890666778346123</v>
      </c>
      <c r="G2858" s="1">
        <f t="shared" si="312"/>
        <v>2.6349775322781963E-2</v>
      </c>
      <c r="H2858" s="1">
        <f t="shared" si="313"/>
        <v>3.523139660206946</v>
      </c>
      <c r="I2858" s="1">
        <f t="shared" si="315"/>
        <v>-3.6362955306807585</v>
      </c>
      <c r="K2858">
        <f t="shared" si="314"/>
        <v>4.3981761864168346E-4</v>
      </c>
    </row>
    <row r="2859" spans="1:11" ht="14.4" customHeight="1">
      <c r="A2859" s="2">
        <v>9.6310000000000002</v>
      </c>
      <c r="B2859" s="2">
        <v>38.665979999999998</v>
      </c>
      <c r="C2859" s="2">
        <v>8.0140000000000003E-2</v>
      </c>
      <c r="D2859" s="1">
        <f t="shared" si="309"/>
        <v>32.963324808184147</v>
      </c>
      <c r="E2859" s="1">
        <f t="shared" si="310"/>
        <v>2.6713333333333335E-2</v>
      </c>
      <c r="F2859" s="1">
        <f t="shared" si="311"/>
        <v>33.843885091560111</v>
      </c>
      <c r="G2859" s="1">
        <f t="shared" si="312"/>
        <v>2.6362761829801438E-2</v>
      </c>
      <c r="H2859" s="1">
        <f t="shared" si="313"/>
        <v>3.5217583358183422</v>
      </c>
      <c r="I2859" s="1">
        <f t="shared" si="315"/>
        <v>-3.6358028013232389</v>
      </c>
      <c r="K2859">
        <f t="shared" si="314"/>
        <v>4.3920778630283659E-4</v>
      </c>
    </row>
    <row r="2860" spans="1:11" ht="14.4" customHeight="1">
      <c r="A2860" s="2">
        <v>9.6359999999999992</v>
      </c>
      <c r="B2860" s="2">
        <v>38.612630000000003</v>
      </c>
      <c r="C2860" s="2">
        <v>8.0180000000000001E-2</v>
      </c>
      <c r="D2860" s="1">
        <f t="shared" si="309"/>
        <v>32.917843137254913</v>
      </c>
      <c r="E2860" s="1">
        <f t="shared" si="310"/>
        <v>2.6726666666666666E-2</v>
      </c>
      <c r="F2860" s="1">
        <f t="shared" si="311"/>
        <v>33.79762735816994</v>
      </c>
      <c r="G2860" s="1">
        <f t="shared" si="312"/>
        <v>2.6375748168173521E-2</v>
      </c>
      <c r="H2860" s="1">
        <f t="shared" si="313"/>
        <v>3.5203906035212351</v>
      </c>
      <c r="I2860" s="1">
        <f t="shared" si="315"/>
        <v>-3.6353103210224091</v>
      </c>
      <c r="K2860">
        <f t="shared" si="314"/>
        <v>5.4826179312299054E-4</v>
      </c>
    </row>
    <row r="2861" spans="1:11" ht="14.4" customHeight="1">
      <c r="A2861" s="2">
        <v>9.641</v>
      </c>
      <c r="B2861" s="2">
        <v>38.560699999999997</v>
      </c>
      <c r="C2861" s="2">
        <v>8.0229999999999996E-2</v>
      </c>
      <c r="D2861" s="1">
        <f t="shared" si="309"/>
        <v>32.873572037510662</v>
      </c>
      <c r="E2861" s="1">
        <f t="shared" si="310"/>
        <v>2.6743333333333331E-2</v>
      </c>
      <c r="F2861" s="1">
        <f t="shared" si="311"/>
        <v>33.752720932367154</v>
      </c>
      <c r="G2861" s="1">
        <f t="shared" si="312"/>
        <v>2.6391980853985482E-2</v>
      </c>
      <c r="H2861" s="1">
        <f t="shared" si="313"/>
        <v>3.5190610342871897</v>
      </c>
      <c r="I2861" s="1">
        <f t="shared" si="315"/>
        <v>-3.634695070503775</v>
      </c>
      <c r="K2861">
        <f t="shared" si="314"/>
        <v>4.3802108553568745E-4</v>
      </c>
    </row>
    <row r="2862" spans="1:11" ht="14.4" customHeight="1">
      <c r="A2862" s="2">
        <v>9.6460000000000008</v>
      </c>
      <c r="B2862" s="2">
        <v>38.50911</v>
      </c>
      <c r="C2862" s="2">
        <v>8.0269999999999994E-2</v>
      </c>
      <c r="D2862" s="1">
        <f t="shared" si="309"/>
        <v>32.829590792838879</v>
      </c>
      <c r="E2862" s="1">
        <f t="shared" si="310"/>
        <v>2.6756666666666665E-2</v>
      </c>
      <c r="F2862" s="1">
        <f t="shared" si="311"/>
        <v>33.708001210485939</v>
      </c>
      <c r="G2862" s="1">
        <f t="shared" si="312"/>
        <v>2.6404966812917655E-2</v>
      </c>
      <c r="H2862" s="1">
        <f t="shared" si="313"/>
        <v>3.5177352338210457</v>
      </c>
      <c r="I2862" s="1">
        <f t="shared" si="315"/>
        <v>-3.6342031496724432</v>
      </c>
      <c r="K2862">
        <f t="shared" si="314"/>
        <v>4.3741949417461907E-4</v>
      </c>
    </row>
    <row r="2863" spans="1:11" ht="14.4" customHeight="1">
      <c r="A2863" s="2">
        <v>9.6509999999999998</v>
      </c>
      <c r="B2863" s="2">
        <v>38.45485</v>
      </c>
      <c r="C2863" s="2">
        <v>8.0310000000000006E-2</v>
      </c>
      <c r="D2863" s="1">
        <f t="shared" si="309"/>
        <v>32.783333333333339</v>
      </c>
      <c r="E2863" s="1">
        <f t="shared" si="310"/>
        <v>2.6770000000000002E-2</v>
      </c>
      <c r="F2863" s="1">
        <f t="shared" si="311"/>
        <v>33.660943166666669</v>
      </c>
      <c r="G2863" s="1">
        <f t="shared" si="312"/>
        <v>2.6417952603216673E-2</v>
      </c>
      <c r="H2863" s="1">
        <f t="shared" si="313"/>
        <v>3.5163382087701751</v>
      </c>
      <c r="I2863" s="1">
        <f t="shared" si="315"/>
        <v>-3.63371147709152</v>
      </c>
      <c r="K2863">
        <f t="shared" si="314"/>
        <v>4.3679119067919402E-4</v>
      </c>
    </row>
    <row r="2864" spans="1:11" ht="14.4" customHeight="1">
      <c r="A2864" s="2">
        <v>9.6560000000000006</v>
      </c>
      <c r="B2864" s="2">
        <v>38.398560000000003</v>
      </c>
      <c r="C2864" s="2">
        <v>8.0350000000000005E-2</v>
      </c>
      <c r="D2864" s="1">
        <f t="shared" si="309"/>
        <v>32.735345268542204</v>
      </c>
      <c r="E2864" s="1">
        <f t="shared" si="310"/>
        <v>2.6783333333333336E-2</v>
      </c>
      <c r="F2864" s="1">
        <f t="shared" si="311"/>
        <v>33.612106932651329</v>
      </c>
      <c r="G2864" s="1">
        <f t="shared" si="312"/>
        <v>2.6430938224887342E-2</v>
      </c>
      <c r="H2864" s="1">
        <f t="shared" si="313"/>
        <v>3.5148863274440876</v>
      </c>
      <c r="I2864" s="1">
        <f t="shared" si="315"/>
        <v>-3.6332200525136895</v>
      </c>
      <c r="K2864">
        <f t="shared" si="314"/>
        <v>4.3614327934063206E-4</v>
      </c>
    </row>
    <row r="2865" spans="1:11" ht="14.4" customHeight="1">
      <c r="A2865" s="2">
        <v>9.6609999999999996</v>
      </c>
      <c r="B2865" s="2">
        <v>38.340850000000003</v>
      </c>
      <c r="C2865" s="2">
        <v>8.0390000000000003E-2</v>
      </c>
      <c r="D2865" s="1">
        <f t="shared" si="309"/>
        <v>32.686146632566079</v>
      </c>
      <c r="E2865" s="1">
        <f t="shared" si="310"/>
        <v>2.6796666666666667E-2</v>
      </c>
      <c r="F2865" s="1">
        <f t="shared" si="311"/>
        <v>33.562026408496735</v>
      </c>
      <c r="G2865" s="1">
        <f t="shared" si="312"/>
        <v>2.644392367793362E-2</v>
      </c>
      <c r="H2865" s="1">
        <f t="shared" si="313"/>
        <v>3.5133952614357229</v>
      </c>
      <c r="I2865" s="1">
        <f t="shared" si="315"/>
        <v>-3.6327288756920382</v>
      </c>
      <c r="K2865">
        <f t="shared" si="314"/>
        <v>4.3547587382781572E-4</v>
      </c>
    </row>
    <row r="2866" spans="1:11" ht="14.4" customHeight="1">
      <c r="A2866" s="2">
        <v>9.6660000000000004</v>
      </c>
      <c r="B2866" s="2">
        <v>38.281129999999997</v>
      </c>
      <c r="C2866" s="2">
        <v>8.0430000000000001E-2</v>
      </c>
      <c r="D2866" s="1">
        <f t="shared" si="309"/>
        <v>32.635234441602734</v>
      </c>
      <c r="E2866" s="1">
        <f t="shared" si="310"/>
        <v>2.681E-2</v>
      </c>
      <c r="F2866" s="1">
        <f t="shared" si="311"/>
        <v>33.510185076982104</v>
      </c>
      <c r="G2866" s="1">
        <f t="shared" si="312"/>
        <v>2.6456908962360311E-2</v>
      </c>
      <c r="H2866" s="1">
        <f t="shared" si="313"/>
        <v>3.5118494247713321</v>
      </c>
      <c r="I2866" s="1">
        <f t="shared" si="315"/>
        <v>-3.6322379463799881</v>
      </c>
      <c r="K2866">
        <f t="shared" si="314"/>
        <v>5.4350113668650342E-4</v>
      </c>
    </row>
    <row r="2867" spans="1:11" ht="14.4" customHeight="1">
      <c r="A2867" s="2">
        <v>9.6709999999999994</v>
      </c>
      <c r="B2867" s="2">
        <v>38.222090000000001</v>
      </c>
      <c r="C2867" s="2">
        <v>8.0479999999999996E-2</v>
      </c>
      <c r="D2867" s="1">
        <f t="shared" si="309"/>
        <v>32.584901960784322</v>
      </c>
      <c r="E2867" s="1">
        <f t="shared" si="310"/>
        <v>2.6826666666666665E-2</v>
      </c>
      <c r="F2867" s="1">
        <f t="shared" si="311"/>
        <v>33.45904626405229</v>
      </c>
      <c r="G2867" s="1">
        <f t="shared" si="312"/>
        <v>2.6473140330778536E-2</v>
      </c>
      <c r="H2867" s="1">
        <f t="shared" si="313"/>
        <v>3.5103221913883105</v>
      </c>
      <c r="I2867" s="1">
        <f t="shared" si="315"/>
        <v>-3.6316246324252957</v>
      </c>
      <c r="K2867">
        <f t="shared" si="314"/>
        <v>4.3413691389601681E-4</v>
      </c>
    </row>
    <row r="2868" spans="1:11" ht="14.4" customHeight="1">
      <c r="A2868" s="2">
        <v>9.6760000000000002</v>
      </c>
      <c r="B2868" s="2">
        <v>38.164299999999997</v>
      </c>
      <c r="C2868" s="2">
        <v>8.0519999999999994E-2</v>
      </c>
      <c r="D2868" s="1">
        <f t="shared" si="309"/>
        <v>32.535635123614668</v>
      </c>
      <c r="E2868" s="1">
        <f t="shared" si="310"/>
        <v>2.6839999999999999E-2</v>
      </c>
      <c r="F2868" s="1">
        <f t="shared" si="311"/>
        <v>33.408891570332486</v>
      </c>
      <c r="G2868" s="1">
        <f t="shared" si="312"/>
        <v>2.6486125235826684E-2</v>
      </c>
      <c r="H2868" s="1">
        <f t="shared" si="313"/>
        <v>3.5088220792344278</v>
      </c>
      <c r="I2868" s="1">
        <f t="shared" si="315"/>
        <v>-3.6311342591102798</v>
      </c>
      <c r="K2868">
        <f t="shared" si="314"/>
        <v>4.334825234442967E-4</v>
      </c>
    </row>
    <row r="2869" spans="1:11" ht="14.4" customHeight="1">
      <c r="A2869" s="2">
        <v>9.6809999999999992</v>
      </c>
      <c r="B2869" s="2">
        <v>38.106949999999998</v>
      </c>
      <c r="C2869" s="2">
        <v>8.0560000000000007E-2</v>
      </c>
      <c r="D2869" s="1">
        <f t="shared" si="309"/>
        <v>32.486743393009384</v>
      </c>
      <c r="E2869" s="1">
        <f t="shared" si="310"/>
        <v>2.6853333333333337E-2</v>
      </c>
      <c r="F2869" s="1">
        <f t="shared" si="311"/>
        <v>33.35912074225633</v>
      </c>
      <c r="G2869" s="1">
        <f t="shared" si="312"/>
        <v>2.6499109972269265E-2</v>
      </c>
      <c r="H2869" s="1">
        <f t="shared" si="313"/>
        <v>3.5073312204962108</v>
      </c>
      <c r="I2869" s="1">
        <f t="shared" si="315"/>
        <v>-3.6306441325060845</v>
      </c>
      <c r="K2869">
        <f t="shared" si="314"/>
        <v>3.2462310315418215E-4</v>
      </c>
    </row>
    <row r="2870" spans="1:11" ht="14.4" customHeight="1">
      <c r="A2870" s="2">
        <v>9.6859999999999999</v>
      </c>
      <c r="B2870" s="2">
        <v>38.049630000000001</v>
      </c>
      <c r="C2870" s="2">
        <v>8.0589999999999995E-2</v>
      </c>
      <c r="D2870" s="1">
        <f t="shared" si="309"/>
        <v>32.437877237851666</v>
      </c>
      <c r="E2870" s="1">
        <f t="shared" si="310"/>
        <v>2.6863333333333333E-2</v>
      </c>
      <c r="F2870" s="1">
        <f t="shared" si="311"/>
        <v>33.309266746717817</v>
      </c>
      <c r="G2870" s="1">
        <f t="shared" si="312"/>
        <v>2.6508848413956211E-2</v>
      </c>
      <c r="H2870" s="1">
        <f t="shared" si="313"/>
        <v>3.5058356389557277</v>
      </c>
      <c r="I2870" s="1">
        <f t="shared" si="315"/>
        <v>-3.6302766993095235</v>
      </c>
      <c r="K2870">
        <f t="shared" si="314"/>
        <v>5.4023387325950625E-4</v>
      </c>
    </row>
    <row r="2871" spans="1:11" ht="14.4" customHeight="1">
      <c r="A2871" s="2">
        <v>9.6910000000000007</v>
      </c>
      <c r="B2871" s="2">
        <v>37.993690000000001</v>
      </c>
      <c r="C2871" s="2">
        <v>8.0640000000000003E-2</v>
      </c>
      <c r="D2871" s="1">
        <f t="shared" si="309"/>
        <v>32.390187553282189</v>
      </c>
      <c r="E2871" s="1">
        <f t="shared" si="310"/>
        <v>2.6880000000000001E-2</v>
      </c>
      <c r="F2871" s="1">
        <f t="shared" si="311"/>
        <v>33.260835794714417</v>
      </c>
      <c r="G2871" s="1">
        <f t="shared" si="312"/>
        <v>2.6525078939355011E-2</v>
      </c>
      <c r="H2871" s="1">
        <f t="shared" si="313"/>
        <v>3.504380602574559</v>
      </c>
      <c r="I2871" s="1">
        <f t="shared" si="315"/>
        <v>-3.6296646184505144</v>
      </c>
      <c r="K2871">
        <f t="shared" si="314"/>
        <v>4.3154697357206101E-4</v>
      </c>
    </row>
    <row r="2872" spans="1:11" ht="14.4" customHeight="1">
      <c r="A2872" s="2">
        <v>9.6959999999999997</v>
      </c>
      <c r="B2872" s="2">
        <v>37.936999999999998</v>
      </c>
      <c r="C2872" s="2">
        <v>8.0680000000000002E-2</v>
      </c>
      <c r="D2872" s="1">
        <f t="shared" si="309"/>
        <v>32.341858482523449</v>
      </c>
      <c r="E2872" s="1">
        <f t="shared" si="310"/>
        <v>2.6893333333333335E-2</v>
      </c>
      <c r="F2872" s="1">
        <f t="shared" si="311"/>
        <v>33.211638863313446</v>
      </c>
      <c r="G2872" s="1">
        <f t="shared" si="312"/>
        <v>2.6538063170007151E-2</v>
      </c>
      <c r="H2872" s="1">
        <f t="shared" si="313"/>
        <v>3.5029003826598704</v>
      </c>
      <c r="I2872" s="1">
        <f t="shared" si="315"/>
        <v>-3.6291752305102176</v>
      </c>
      <c r="K2872">
        <f t="shared" si="314"/>
        <v>4.3088752486492975E-4</v>
      </c>
    </row>
    <row r="2873" spans="1:11" ht="14.4" customHeight="1">
      <c r="A2873" s="2">
        <v>9.7010000000000005</v>
      </c>
      <c r="B2873" s="2">
        <v>37.877659999999999</v>
      </c>
      <c r="C2873" s="2">
        <v>8.072E-2</v>
      </c>
      <c r="D2873" s="1">
        <f t="shared" si="309"/>
        <v>32.291270247229328</v>
      </c>
      <c r="E2873" s="1">
        <f t="shared" si="310"/>
        <v>2.6906666666666666E-2</v>
      </c>
      <c r="F2873" s="1">
        <f t="shared" si="311"/>
        <v>33.160120692014779</v>
      </c>
      <c r="G2873" s="1">
        <f t="shared" si="312"/>
        <v>2.655104723207102E-2</v>
      </c>
      <c r="H2873" s="1">
        <f t="shared" si="313"/>
        <v>3.5013479699472856</v>
      </c>
      <c r="I2873" s="1">
        <f t="shared" si="315"/>
        <v>-3.6286860883029211</v>
      </c>
      <c r="K2873">
        <f t="shared" si="314"/>
        <v>4.3020488775222579E-4</v>
      </c>
    </row>
    <row r="2874" spans="1:11" ht="14.4" customHeight="1">
      <c r="A2874" s="2">
        <v>9.7059999999999995</v>
      </c>
      <c r="B2874" s="2">
        <v>37.816890000000001</v>
      </c>
      <c r="C2874" s="2">
        <v>8.0759999999999998E-2</v>
      </c>
      <c r="D2874" s="1">
        <f t="shared" si="309"/>
        <v>32.239462915601031</v>
      </c>
      <c r="E2874" s="1">
        <f t="shared" si="310"/>
        <v>2.6919999999999999E-2</v>
      </c>
      <c r="F2874" s="1">
        <f t="shared" si="311"/>
        <v>33.107349257289016</v>
      </c>
      <c r="G2874" s="1">
        <f t="shared" si="312"/>
        <v>2.6564031125551425E-2</v>
      </c>
      <c r="H2874" s="1">
        <f t="shared" si="313"/>
        <v>3.4997552896798401</v>
      </c>
      <c r="I2874" s="1">
        <f t="shared" si="315"/>
        <v>-3.6281971915850586</v>
      </c>
      <c r="K2874">
        <f t="shared" si="314"/>
        <v>4.295084398977216E-4</v>
      </c>
    </row>
    <row r="2875" spans="1:11" ht="14.4" customHeight="1">
      <c r="A2875" s="2">
        <v>9.7110000000000003</v>
      </c>
      <c r="B2875" s="2">
        <v>37.755119999999998</v>
      </c>
      <c r="C2875" s="2">
        <v>8.0799999999999997E-2</v>
      </c>
      <c r="D2875" s="1">
        <f t="shared" si="309"/>
        <v>32.18680306905371</v>
      </c>
      <c r="E2875" s="1">
        <f t="shared" si="310"/>
        <v>2.6933333333333333E-2</v>
      </c>
      <c r="F2875" s="1">
        <f t="shared" si="311"/>
        <v>33.053700965046886</v>
      </c>
      <c r="G2875" s="1">
        <f t="shared" si="312"/>
        <v>2.6577014850452312E-2</v>
      </c>
      <c r="H2875" s="1">
        <f t="shared" si="313"/>
        <v>3.4981335408164203</v>
      </c>
      <c r="I2875" s="1">
        <f t="shared" si="315"/>
        <v>-3.6277085401134594</v>
      </c>
      <c r="K2875">
        <f t="shared" si="314"/>
        <v>4.288071611252315E-4</v>
      </c>
    </row>
    <row r="2876" spans="1:11" ht="14.4" customHeight="1">
      <c r="A2876" s="2">
        <v>9.7159999999999993</v>
      </c>
      <c r="B2876" s="2">
        <v>37.6935</v>
      </c>
      <c r="C2876" s="2">
        <v>8.0839999999999995E-2</v>
      </c>
      <c r="D2876" s="1">
        <f t="shared" si="309"/>
        <v>32.134271099744254</v>
      </c>
      <c r="E2876" s="1">
        <f t="shared" si="310"/>
        <v>2.6946666666666664E-2</v>
      </c>
      <c r="F2876" s="1">
        <f t="shared" si="311"/>
        <v>33.000182591645363</v>
      </c>
      <c r="G2876" s="1">
        <f t="shared" si="312"/>
        <v>2.6589998406778493E-2</v>
      </c>
      <c r="H2876" s="1">
        <f t="shared" si="313"/>
        <v>3.4965130945313354</v>
      </c>
      <c r="I2876" s="1">
        <f t="shared" si="315"/>
        <v>-3.6272201336452814</v>
      </c>
      <c r="K2876">
        <f t="shared" si="314"/>
        <v>4.2811167945441375E-4</v>
      </c>
    </row>
    <row r="2877" spans="1:11" ht="14.4" customHeight="1">
      <c r="A2877" s="2">
        <v>9.7210000000000001</v>
      </c>
      <c r="B2877" s="2">
        <v>37.632750000000001</v>
      </c>
      <c r="C2877" s="2">
        <v>8.0879999999999994E-2</v>
      </c>
      <c r="D2877" s="1">
        <f t="shared" si="309"/>
        <v>32.082480818414325</v>
      </c>
      <c r="E2877" s="1">
        <f t="shared" si="310"/>
        <v>2.6959999999999998E-2</v>
      </c>
      <c r="F2877" s="1">
        <f t="shared" si="311"/>
        <v>32.947424501278782</v>
      </c>
      <c r="G2877" s="1">
        <f t="shared" si="312"/>
        <v>2.6602981794534131E-2</v>
      </c>
      <c r="H2877" s="1">
        <f t="shared" si="313"/>
        <v>3.4949130940476998</v>
      </c>
      <c r="I2877" s="1">
        <f t="shared" si="315"/>
        <v>-3.6267319719380664</v>
      </c>
      <c r="K2877">
        <f t="shared" si="314"/>
        <v>4.2743017902826744E-4</v>
      </c>
    </row>
    <row r="2878" spans="1:11" ht="14.4" customHeight="1">
      <c r="A2878" s="2">
        <v>9.7260000000000009</v>
      </c>
      <c r="B2878" s="2">
        <v>37.573590000000003</v>
      </c>
      <c r="C2878" s="2">
        <v>8.0920000000000006E-2</v>
      </c>
      <c r="D2878" s="1">
        <f t="shared" si="309"/>
        <v>32.032046035805635</v>
      </c>
      <c r="E2878" s="1">
        <f t="shared" si="310"/>
        <v>2.6973333333333335E-2</v>
      </c>
      <c r="F2878" s="1">
        <f t="shared" si="311"/>
        <v>32.896057090878095</v>
      </c>
      <c r="G2878" s="1">
        <f t="shared" si="312"/>
        <v>2.6615965013723378E-2</v>
      </c>
      <c r="H2878" s="1">
        <f t="shared" si="313"/>
        <v>3.4933528053272451</v>
      </c>
      <c r="I2878" s="1">
        <f t="shared" si="315"/>
        <v>-3.6262440547497161</v>
      </c>
      <c r="K2878">
        <f t="shared" si="314"/>
        <v>4.2676135265702815E-4</v>
      </c>
    </row>
    <row r="2879" spans="1:11" ht="14.4" customHeight="1">
      <c r="A2879" s="2">
        <v>9.7309999999999999</v>
      </c>
      <c r="B2879" s="2">
        <v>37.515070000000001</v>
      </c>
      <c r="C2879" s="2">
        <v>8.0960000000000004E-2</v>
      </c>
      <c r="D2879" s="1">
        <f t="shared" si="309"/>
        <v>31.982156862745104</v>
      </c>
      <c r="E2879" s="1">
        <f t="shared" si="310"/>
        <v>2.6986666666666669E-2</v>
      </c>
      <c r="F2879" s="1">
        <f t="shared" si="311"/>
        <v>32.845248669281055</v>
      </c>
      <c r="G2879" s="1">
        <f t="shared" si="312"/>
        <v>2.6628948064351052E-2</v>
      </c>
      <c r="H2879" s="1">
        <f t="shared" si="313"/>
        <v>3.4918070973092625</v>
      </c>
      <c r="I2879" s="1">
        <f t="shared" si="315"/>
        <v>-3.6257563818384675</v>
      </c>
      <c r="K2879">
        <f t="shared" si="314"/>
        <v>5.3262872975271653E-4</v>
      </c>
    </row>
    <row r="2880" spans="1:11" ht="14.4" customHeight="1">
      <c r="A2880" s="2">
        <v>9.7360000000000007</v>
      </c>
      <c r="B2880" s="2">
        <v>37.457749999999997</v>
      </c>
      <c r="C2880" s="2">
        <v>8.1009999999999999E-2</v>
      </c>
      <c r="D2880" s="1">
        <f t="shared" si="309"/>
        <v>31.933290707587386</v>
      </c>
      <c r="E2880" s="1">
        <f t="shared" si="310"/>
        <v>2.7003333333333334E-2</v>
      </c>
      <c r="F2880" s="1">
        <f t="shared" si="311"/>
        <v>32.7955960009946</v>
      </c>
      <c r="G2880" s="1">
        <f t="shared" si="312"/>
        <v>2.6645176640602074E-2</v>
      </c>
      <c r="H2880" s="1">
        <f t="shared" si="313"/>
        <v>3.490294238112948</v>
      </c>
      <c r="I2880" s="1">
        <f t="shared" si="315"/>
        <v>-3.6251471338463932</v>
      </c>
      <c r="K2880">
        <f t="shared" si="314"/>
        <v>4.254396135264825E-4</v>
      </c>
    </row>
    <row r="2881" spans="1:11" ht="14.4" customHeight="1">
      <c r="A2881" s="2">
        <v>9.7409999999999997</v>
      </c>
      <c r="B2881" s="2">
        <v>37.398350000000001</v>
      </c>
      <c r="C2881" s="2">
        <v>8.1049999999999997E-2</v>
      </c>
      <c r="D2881" s="1">
        <f t="shared" si="309"/>
        <v>31.882651321398129</v>
      </c>
      <c r="E2881" s="1">
        <f t="shared" si="310"/>
        <v>2.7016666666666665E-2</v>
      </c>
      <c r="F2881" s="1">
        <f t="shared" si="311"/>
        <v>32.744014284597903</v>
      </c>
      <c r="G2881" s="1">
        <f t="shared" si="312"/>
        <v>2.6658159311981719E-2</v>
      </c>
      <c r="H2881" s="1">
        <f t="shared" si="313"/>
        <v>3.488720175440859</v>
      </c>
      <c r="I2881" s="1">
        <f t="shared" si="315"/>
        <v>-3.6246600096766071</v>
      </c>
      <c r="K2881">
        <f t="shared" si="314"/>
        <v>4.2475038363173667E-4</v>
      </c>
    </row>
    <row r="2882" spans="1:11" ht="14.4" customHeight="1">
      <c r="A2882" s="2">
        <v>9.7460000000000004</v>
      </c>
      <c r="B2882" s="2">
        <v>37.336480000000002</v>
      </c>
      <c r="C2882" s="2">
        <v>8.1089999999999995E-2</v>
      </c>
      <c r="D2882" s="1">
        <f t="shared" ref="D2882:D2945" si="316">B2882/$N$9</f>
        <v>31.829906223358915</v>
      </c>
      <c r="E2882" s="1">
        <f t="shared" ref="E2882:E2945" si="317">C2882/$N$5</f>
        <v>2.7029999999999998E-2</v>
      </c>
      <c r="F2882" s="1">
        <f t="shared" ref="F2882:F2945" si="318">(D2882*(1+E2882))</f>
        <v>32.690268588576302</v>
      </c>
      <c r="G2882" s="1">
        <f t="shared" ref="G2882:G2945" si="319">LN(1+E2882)</f>
        <v>2.6671141814813577E-2</v>
      </c>
      <c r="H2882" s="1">
        <f t="shared" ref="H2882:H2945" si="320">LN(F2882)</f>
        <v>3.4870774369329047</v>
      </c>
      <c r="I2882" s="1">
        <f t="shared" si="315"/>
        <v>-3.6241731290007309</v>
      </c>
      <c r="K2882">
        <f t="shared" ref="K2882:K2945" si="321">(((B2882/1.17299999999999)+(B2883/1.17299999999999))/2)*(((C2883/3)-(C2882/3)))</f>
        <v>3.1808209718669052E-4</v>
      </c>
    </row>
    <row r="2883" spans="1:11" ht="14.4" customHeight="1">
      <c r="A2883" s="2">
        <v>9.75</v>
      </c>
      <c r="B2883" s="2">
        <v>37.285580000000003</v>
      </c>
      <c r="C2883" s="2">
        <v>8.1119999999999998E-2</v>
      </c>
      <c r="D2883" s="1">
        <f t="shared" si="316"/>
        <v>31.786513213981252</v>
      </c>
      <c r="E2883" s="1">
        <f t="shared" si="317"/>
        <v>2.7039999999999998E-2</v>
      </c>
      <c r="F2883" s="1">
        <f t="shared" si="318"/>
        <v>32.646020531287306</v>
      </c>
      <c r="G2883" s="1">
        <f t="shared" si="319"/>
        <v>2.6680878581330926E-2</v>
      </c>
      <c r="H2883" s="1">
        <f t="shared" si="320"/>
        <v>3.4857229656383204</v>
      </c>
      <c r="I2883" s="1">
        <f t="shared" si="315"/>
        <v>-3.6238081281421635</v>
      </c>
      <c r="K2883">
        <f t="shared" si="321"/>
        <v>4.2351327081559573E-4</v>
      </c>
    </row>
    <row r="2884" spans="1:11" ht="14.4" customHeight="1">
      <c r="A2884" s="2">
        <v>9.7539999999999996</v>
      </c>
      <c r="B2884" s="2">
        <v>37.231580000000001</v>
      </c>
      <c r="C2884" s="2">
        <v>8.1159999999999996E-2</v>
      </c>
      <c r="D2884" s="1">
        <f t="shared" si="316"/>
        <v>31.740477408354653</v>
      </c>
      <c r="E2884" s="1">
        <f t="shared" si="317"/>
        <v>2.7053333333333332E-2</v>
      </c>
      <c r="F2884" s="1">
        <f t="shared" si="318"/>
        <v>32.599163123842011</v>
      </c>
      <c r="G2884" s="1">
        <f t="shared" si="319"/>
        <v>2.6693860789215287E-2</v>
      </c>
      <c r="H2884" s="1">
        <f t="shared" si="320"/>
        <v>3.4842866169953641</v>
      </c>
      <c r="I2884" s="1">
        <f t="shared" si="315"/>
        <v>-3.6233216730027671</v>
      </c>
      <c r="K2884">
        <f t="shared" si="321"/>
        <v>3.1716952259163513E-4</v>
      </c>
    </row>
    <row r="2885" spans="1:11" ht="14.4" customHeight="1">
      <c r="A2885" s="2">
        <v>9.7579999999999991</v>
      </c>
      <c r="B2885" s="2">
        <v>37.176389999999998</v>
      </c>
      <c r="C2885" s="2">
        <v>8.1189999999999998E-2</v>
      </c>
      <c r="D2885" s="1">
        <f t="shared" si="316"/>
        <v>31.693427109974426</v>
      </c>
      <c r="E2885" s="1">
        <f t="shared" si="317"/>
        <v>2.7063333333333332E-2</v>
      </c>
      <c r="F2885" s="1">
        <f t="shared" si="318"/>
        <v>32.55115689232737</v>
      </c>
      <c r="G2885" s="1">
        <f t="shared" si="319"/>
        <v>2.6703597334526877E-2</v>
      </c>
      <c r="H2885" s="1">
        <f t="shared" si="320"/>
        <v>3.4828129100299612</v>
      </c>
      <c r="I2885" s="1">
        <f t="shared" si="315"/>
        <v>-3.6229569910212041</v>
      </c>
      <c r="K2885">
        <f t="shared" si="321"/>
        <v>4.22262972435374E-4</v>
      </c>
    </row>
    <row r="2886" spans="1:11" ht="14.4" customHeight="1">
      <c r="A2886" s="2">
        <v>9.7620000000000005</v>
      </c>
      <c r="B2886" s="2">
        <v>37.120780000000003</v>
      </c>
      <c r="C2886" s="2">
        <v>8.1229999999999997E-2</v>
      </c>
      <c r="D2886" s="1">
        <f t="shared" si="316"/>
        <v>31.646018755328225</v>
      </c>
      <c r="E2886" s="1">
        <f t="shared" si="317"/>
        <v>2.7076666666666666E-2</v>
      </c>
      <c r="F2886" s="1">
        <f t="shared" si="318"/>
        <v>32.502887456493326</v>
      </c>
      <c r="G2886" s="1">
        <f t="shared" si="319"/>
        <v>2.671657924747671E-2</v>
      </c>
      <c r="H2886" s="1">
        <f t="shared" si="320"/>
        <v>3.4813289302044041</v>
      </c>
      <c r="I2886" s="1">
        <f t="shared" si="315"/>
        <v>-3.6224709606845029</v>
      </c>
      <c r="K2886">
        <f t="shared" si="321"/>
        <v>3.1621922421141356E-4</v>
      </c>
    </row>
    <row r="2887" spans="1:11" ht="14.4" customHeight="1">
      <c r="A2887" s="2">
        <v>9.766</v>
      </c>
      <c r="B2887" s="2">
        <v>37.064250000000001</v>
      </c>
      <c r="C2887" s="2">
        <v>8.1259999999999999E-2</v>
      </c>
      <c r="D2887" s="1">
        <f t="shared" si="316"/>
        <v>31.597826086956527</v>
      </c>
      <c r="E2887" s="1">
        <f t="shared" si="317"/>
        <v>2.7086666666666665E-2</v>
      </c>
      <c r="F2887" s="1">
        <f t="shared" si="318"/>
        <v>32.453705869565226</v>
      </c>
      <c r="G2887" s="1">
        <f t="shared" si="319"/>
        <v>2.672631557159259E-2</v>
      </c>
      <c r="H2887" s="1">
        <f t="shared" si="320"/>
        <v>3.4798146390814284</v>
      </c>
      <c r="I2887" s="1">
        <f t="shared" si="315"/>
        <v>-3.6221065970303052</v>
      </c>
      <c r="K2887">
        <f t="shared" si="321"/>
        <v>3.1573448422857339E-4</v>
      </c>
    </row>
    <row r="2888" spans="1:11" ht="14.4" customHeight="1">
      <c r="A2888" s="2">
        <v>9.77</v>
      </c>
      <c r="B2888" s="2">
        <v>37.007060000000003</v>
      </c>
      <c r="C2888" s="2">
        <v>8.1290000000000001E-2</v>
      </c>
      <c r="D2888" s="1">
        <f t="shared" si="316"/>
        <v>31.549070758738285</v>
      </c>
      <c r="E2888" s="1">
        <f t="shared" si="317"/>
        <v>2.7096666666666668E-2</v>
      </c>
      <c r="F2888" s="1">
        <f t="shared" si="318"/>
        <v>32.403945412730899</v>
      </c>
      <c r="G2888" s="1">
        <f t="shared" si="319"/>
        <v>2.6736051800913384E-2</v>
      </c>
      <c r="H2888" s="1">
        <f t="shared" si="320"/>
        <v>3.4782801873825431</v>
      </c>
      <c r="I2888" s="1">
        <f t="shared" si="315"/>
        <v>-3.6217423696342159</v>
      </c>
      <c r="K2888">
        <f t="shared" si="321"/>
        <v>4.2031747655575327E-4</v>
      </c>
    </row>
    <row r="2889" spans="1:11" ht="14.4" customHeight="1">
      <c r="A2889" s="2">
        <v>9.7739999999999991</v>
      </c>
      <c r="B2889" s="2">
        <v>36.947800000000001</v>
      </c>
      <c r="C2889" s="2">
        <v>8.133E-2</v>
      </c>
      <c r="D2889" s="1">
        <f t="shared" si="316"/>
        <v>31.498550724637688</v>
      </c>
      <c r="E2889" s="1">
        <f t="shared" si="317"/>
        <v>2.7109999999999999E-2</v>
      </c>
      <c r="F2889" s="1">
        <f t="shared" si="318"/>
        <v>32.352476434782616</v>
      </c>
      <c r="G2889" s="1">
        <f t="shared" si="319"/>
        <v>2.6749033292551735E-2</v>
      </c>
      <c r="H2889" s="1">
        <f t="shared" si="320"/>
        <v>3.476690569324044</v>
      </c>
      <c r="I2889" s="1">
        <f t="shared" si="315"/>
        <v>-3.6212569448893333</v>
      </c>
      <c r="K2889">
        <f t="shared" si="321"/>
        <v>3.147335890879081E-4</v>
      </c>
    </row>
    <row r="2890" spans="1:11" ht="14.4" customHeight="1">
      <c r="A2890" s="2">
        <v>9.7780000000000005</v>
      </c>
      <c r="B2890" s="2">
        <v>36.8887</v>
      </c>
      <c r="C2890" s="2">
        <v>8.1360000000000002E-2</v>
      </c>
      <c r="D2890" s="1">
        <f t="shared" si="316"/>
        <v>31.44816709292413</v>
      </c>
      <c r="E2890" s="1">
        <f t="shared" si="317"/>
        <v>2.7120000000000002E-2</v>
      </c>
      <c r="F2890" s="1">
        <f t="shared" si="318"/>
        <v>32.301041384484236</v>
      </c>
      <c r="G2890" s="1">
        <f t="shared" si="319"/>
        <v>2.6758769300691179E-2</v>
      </c>
      <c r="H2890" s="1">
        <f t="shared" si="320"/>
        <v>3.4750994707145848</v>
      </c>
      <c r="I2890" s="1">
        <f t="shared" si="315"/>
        <v>-3.620893035037871</v>
      </c>
      <c r="K2890">
        <f t="shared" si="321"/>
        <v>4.189850525716671E-4</v>
      </c>
    </row>
    <row r="2891" spans="1:11" ht="14.4" customHeight="1">
      <c r="A2891" s="2">
        <v>9.782</v>
      </c>
      <c r="B2891" s="2">
        <v>36.831719999999997</v>
      </c>
      <c r="C2891" s="2">
        <v>8.14E-2</v>
      </c>
      <c r="D2891" s="1">
        <f t="shared" si="316"/>
        <v>31.399590792838875</v>
      </c>
      <c r="E2891" s="1">
        <f t="shared" si="317"/>
        <v>2.7133333333333332E-2</v>
      </c>
      <c r="F2891" s="1">
        <f t="shared" si="318"/>
        <v>32.251566356351233</v>
      </c>
      <c r="G2891" s="1">
        <f t="shared" si="319"/>
        <v>2.6771750497427756E-2</v>
      </c>
      <c r="H2891" s="1">
        <f t="shared" si="320"/>
        <v>3.4735666112515222</v>
      </c>
      <c r="I2891" s="1">
        <f t="shared" ref="I2891:I2954" si="322">LN(G2891)</f>
        <v>-3.6204080333214672</v>
      </c>
      <c r="K2891">
        <f t="shared" si="321"/>
        <v>3.13758397272051E-4</v>
      </c>
    </row>
    <row r="2892" spans="1:11" ht="14.4" customHeight="1">
      <c r="A2892" s="2">
        <v>9.7859999999999996</v>
      </c>
      <c r="B2892" s="2">
        <v>36.776000000000003</v>
      </c>
      <c r="C2892" s="2">
        <v>8.1430000000000002E-2</v>
      </c>
      <c r="D2892" s="1">
        <f t="shared" si="316"/>
        <v>31.352088661551583</v>
      </c>
      <c r="E2892" s="1">
        <f t="shared" si="317"/>
        <v>2.7143333333333335E-2</v>
      </c>
      <c r="F2892" s="1">
        <f t="shared" si="318"/>
        <v>32.203088854788298</v>
      </c>
      <c r="G2892" s="1">
        <f t="shared" si="319"/>
        <v>2.6781486284395896E-2</v>
      </c>
      <c r="H2892" s="1">
        <f t="shared" si="320"/>
        <v>3.4720623751169848</v>
      </c>
      <c r="I2892" s="1">
        <f t="shared" si="322"/>
        <v>-3.6200444404684315</v>
      </c>
      <c r="K2892">
        <f t="shared" si="321"/>
        <v>3.1329215686273505E-4</v>
      </c>
    </row>
    <row r="2893" spans="1:11" ht="14.4" customHeight="1">
      <c r="A2893" s="2">
        <v>9.7899999999999991</v>
      </c>
      <c r="B2893" s="2">
        <v>36.722340000000003</v>
      </c>
      <c r="C2893" s="2">
        <v>8.1460000000000005E-2</v>
      </c>
      <c r="D2893" s="1">
        <f t="shared" si="316"/>
        <v>31.306342710997448</v>
      </c>
      <c r="E2893" s="1">
        <f t="shared" si="317"/>
        <v>2.7153333333333335E-2</v>
      </c>
      <c r="F2893" s="1">
        <f t="shared" si="318"/>
        <v>32.156414270076731</v>
      </c>
      <c r="G2893" s="1">
        <f t="shared" si="319"/>
        <v>2.6791221976579412E-2</v>
      </c>
      <c r="H2893" s="1">
        <f t="shared" si="320"/>
        <v>3.470611941517344</v>
      </c>
      <c r="I2893" s="1">
        <f t="shared" si="322"/>
        <v>-3.6196809833050092</v>
      </c>
      <c r="K2893">
        <f t="shared" si="321"/>
        <v>4.1712952543338449E-4</v>
      </c>
    </row>
    <row r="2894" spans="1:11" ht="14.4" customHeight="1">
      <c r="A2894" s="2">
        <v>9.7940000000000005</v>
      </c>
      <c r="B2894" s="2">
        <v>36.671599999999998</v>
      </c>
      <c r="C2894" s="2">
        <v>8.1500000000000003E-2</v>
      </c>
      <c r="D2894" s="1">
        <f t="shared" si="316"/>
        <v>31.263086104006824</v>
      </c>
      <c r="E2894" s="1">
        <f t="shared" si="317"/>
        <v>2.7166666666666669E-2</v>
      </c>
      <c r="F2894" s="1">
        <f t="shared" si="318"/>
        <v>32.11239994316567</v>
      </c>
      <c r="G2894" s="1">
        <f t="shared" si="319"/>
        <v>2.680420275205099E-2</v>
      </c>
      <c r="H2894" s="1">
        <f t="shared" si="320"/>
        <v>3.4692422466091366</v>
      </c>
      <c r="I2894" s="1">
        <f t="shared" si="322"/>
        <v>-3.6191965846537766</v>
      </c>
      <c r="K2894">
        <f t="shared" si="321"/>
        <v>4.1649616368277873E-4</v>
      </c>
    </row>
    <row r="2895" spans="1:11" ht="14.4" customHeight="1">
      <c r="A2895" s="2">
        <v>9.7989999999999995</v>
      </c>
      <c r="B2895" s="2">
        <v>36.610900000000001</v>
      </c>
      <c r="C2895" s="2">
        <v>8.1540000000000001E-2</v>
      </c>
      <c r="D2895" s="1">
        <f t="shared" si="316"/>
        <v>31.211338448422854</v>
      </c>
      <c r="E2895" s="1">
        <f t="shared" si="317"/>
        <v>2.7179999999999999E-2</v>
      </c>
      <c r="F2895" s="1">
        <f t="shared" si="318"/>
        <v>32.059662627450983</v>
      </c>
      <c r="G2895" s="1">
        <f t="shared" si="319"/>
        <v>2.681718335902444E-2</v>
      </c>
      <c r="H2895" s="1">
        <f t="shared" si="320"/>
        <v>3.4675986239648084</v>
      </c>
      <c r="I2895" s="1">
        <f t="shared" si="322"/>
        <v>-3.6187124268142115</v>
      </c>
      <c r="K2895">
        <f t="shared" si="321"/>
        <v>4.1582125603867E-4</v>
      </c>
    </row>
    <row r="2896" spans="1:11" ht="14.4" customHeight="1">
      <c r="A2896" s="2">
        <v>9.8040000000000003</v>
      </c>
      <c r="B2896" s="2">
        <v>36.552849999999999</v>
      </c>
      <c r="C2896" s="2">
        <v>8.158E-2</v>
      </c>
      <c r="D2896" s="1">
        <f t="shared" si="316"/>
        <v>31.161849957374258</v>
      </c>
      <c r="E2896" s="1">
        <f t="shared" si="317"/>
        <v>2.7193333333333333E-2</v>
      </c>
      <c r="F2896" s="1">
        <f t="shared" si="318"/>
        <v>32.009244530548457</v>
      </c>
      <c r="G2896" s="1">
        <f t="shared" si="319"/>
        <v>2.6830163797503918E-2</v>
      </c>
      <c r="H2896" s="1">
        <f t="shared" si="320"/>
        <v>3.4660247526582286</v>
      </c>
      <c r="I2896" s="1">
        <f t="shared" si="322"/>
        <v>-3.6182285095500486</v>
      </c>
      <c r="K2896">
        <f t="shared" si="321"/>
        <v>5.1897406933782732E-4</v>
      </c>
    </row>
    <row r="2897" spans="1:11" ht="14.4" customHeight="1">
      <c r="A2897" s="2">
        <v>9.8089999999999993</v>
      </c>
      <c r="B2897" s="2">
        <v>36.49794</v>
      </c>
      <c r="C2897" s="2">
        <v>8.1629999999999994E-2</v>
      </c>
      <c r="D2897" s="1">
        <f t="shared" si="316"/>
        <v>31.115038363171362</v>
      </c>
      <c r="E2897" s="1">
        <f t="shared" si="317"/>
        <v>2.7209999999999998E-2</v>
      </c>
      <c r="F2897" s="1">
        <f t="shared" si="318"/>
        <v>31.961678557033252</v>
      </c>
      <c r="G2897" s="1">
        <f t="shared" si="319"/>
        <v>2.6846389108665068E-2</v>
      </c>
      <c r="H2897" s="1">
        <f t="shared" si="320"/>
        <v>3.4645376400769043</v>
      </c>
      <c r="I2897" s="1">
        <f t="shared" si="322"/>
        <v>-3.617623950919628</v>
      </c>
      <c r="K2897">
        <f t="shared" si="321"/>
        <v>4.1456351236159679E-4</v>
      </c>
    </row>
    <row r="2898" spans="1:11" ht="14.4" customHeight="1">
      <c r="A2898" s="2">
        <v>9.8140000000000001</v>
      </c>
      <c r="B2898" s="2">
        <v>36.444510000000001</v>
      </c>
      <c r="C2898" s="2">
        <v>8.1670000000000006E-2</v>
      </c>
      <c r="D2898" s="1">
        <f t="shared" si="316"/>
        <v>31.069488491048599</v>
      </c>
      <c r="E2898" s="1">
        <f t="shared" si="317"/>
        <v>2.7223333333333335E-2</v>
      </c>
      <c r="F2898" s="1">
        <f t="shared" si="318"/>
        <v>31.91530353273658</v>
      </c>
      <c r="G2898" s="1">
        <f t="shared" si="319"/>
        <v>2.6859369168049107E-2</v>
      </c>
      <c r="H2898" s="1">
        <f t="shared" si="320"/>
        <v>3.4630856293235053</v>
      </c>
      <c r="I2898" s="1">
        <f t="shared" si="322"/>
        <v>-3.6171405740880451</v>
      </c>
      <c r="K2898">
        <f t="shared" si="321"/>
        <v>4.1397175333903933E-4</v>
      </c>
    </row>
    <row r="2899" spans="1:11" ht="14.4" customHeight="1">
      <c r="A2899" s="2">
        <v>9.8190000000000008</v>
      </c>
      <c r="B2899" s="2">
        <v>36.393819999999998</v>
      </c>
      <c r="C2899" s="2">
        <v>8.1710000000000005E-2</v>
      </c>
      <c r="D2899" s="1">
        <f t="shared" si="316"/>
        <v>31.026274509803926</v>
      </c>
      <c r="E2899" s="1">
        <f t="shared" si="317"/>
        <v>2.7236666666666669E-2</v>
      </c>
      <c r="F2899" s="1">
        <f t="shared" si="318"/>
        <v>31.871326806535951</v>
      </c>
      <c r="G2899" s="1">
        <f t="shared" si="319"/>
        <v>2.6872349058953176E-2</v>
      </c>
      <c r="H2899" s="1">
        <f t="shared" si="320"/>
        <v>3.4617067593962365</v>
      </c>
      <c r="I2899" s="1">
        <f t="shared" si="322"/>
        <v>-3.6166574370663804</v>
      </c>
      <c r="K2899">
        <f t="shared" si="321"/>
        <v>5.1668883205450837E-4</v>
      </c>
    </row>
    <row r="2900" spans="1:11" ht="14.4" customHeight="1">
      <c r="A2900" s="2">
        <v>9.8249999999999993</v>
      </c>
      <c r="B2900" s="2">
        <v>36.335299999999997</v>
      </c>
      <c r="C2900" s="2">
        <v>8.1759999999999999E-2</v>
      </c>
      <c r="D2900" s="1">
        <f t="shared" si="316"/>
        <v>30.976385336743395</v>
      </c>
      <c r="E2900" s="1">
        <f t="shared" si="317"/>
        <v>2.7253333333333334E-2</v>
      </c>
      <c r="F2900" s="1">
        <f t="shared" si="318"/>
        <v>31.820595091787442</v>
      </c>
      <c r="G2900" s="1">
        <f t="shared" si="319"/>
        <v>2.6888573685665541E-2</v>
      </c>
      <c r="H2900" s="1">
        <f t="shared" si="320"/>
        <v>3.4601137245508369</v>
      </c>
      <c r="I2900" s="1">
        <f t="shared" si="322"/>
        <v>-3.6160538526643045</v>
      </c>
      <c r="K2900">
        <f t="shared" si="321"/>
        <v>5.1585152031821983E-4</v>
      </c>
    </row>
    <row r="2901" spans="1:11" ht="14.4" customHeight="1">
      <c r="A2901" s="2">
        <v>9.8309999999999995</v>
      </c>
      <c r="B2901" s="2">
        <v>36.275959999999998</v>
      </c>
      <c r="C2901" s="2">
        <v>8.1809999999999994E-2</v>
      </c>
      <c r="D2901" s="1">
        <f t="shared" si="316"/>
        <v>30.925797101449277</v>
      </c>
      <c r="E2901" s="1">
        <f t="shared" si="317"/>
        <v>2.7269999999999999E-2</v>
      </c>
      <c r="F2901" s="1">
        <f t="shared" si="318"/>
        <v>31.769143588405797</v>
      </c>
      <c r="G2901" s="1">
        <f t="shared" si="319"/>
        <v>2.6904798049143443E-2</v>
      </c>
      <c r="H2901" s="1">
        <f t="shared" si="320"/>
        <v>3.458495491305114</v>
      </c>
      <c r="I2901" s="1">
        <f t="shared" si="322"/>
        <v>-3.6154506421405306</v>
      </c>
      <c r="K2901">
        <f t="shared" si="321"/>
        <v>4.1204603580575626E-4</v>
      </c>
    </row>
    <row r="2902" spans="1:11" ht="14.4" customHeight="1">
      <c r="A2902" s="2">
        <v>9.8360000000000003</v>
      </c>
      <c r="B2902" s="2">
        <v>36.22354</v>
      </c>
      <c r="C2902" s="2">
        <v>8.1850000000000006E-2</v>
      </c>
      <c r="D2902" s="1">
        <f t="shared" si="316"/>
        <v>30.881108269394719</v>
      </c>
      <c r="E2902" s="1">
        <f t="shared" si="317"/>
        <v>2.7283333333333337E-2</v>
      </c>
      <c r="F2902" s="1">
        <f t="shared" si="318"/>
        <v>31.72364784001137</v>
      </c>
      <c r="G2902" s="1">
        <f t="shared" si="319"/>
        <v>2.691777735040303E-2</v>
      </c>
      <c r="H2902" s="1">
        <f t="shared" si="320"/>
        <v>3.4570623914159015</v>
      </c>
      <c r="I2902" s="1">
        <f t="shared" si="322"/>
        <v>-3.6149683426067445</v>
      </c>
      <c r="K2902">
        <f t="shared" si="321"/>
        <v>5.1428417163961804E-4</v>
      </c>
    </row>
    <row r="2903" spans="1:11" ht="14.4" customHeight="1">
      <c r="A2903" s="2">
        <v>9.8409999999999993</v>
      </c>
      <c r="B2903" s="2">
        <v>36.167099999999998</v>
      </c>
      <c r="C2903" s="2">
        <v>8.1900000000000001E-2</v>
      </c>
      <c r="D2903" s="1">
        <f t="shared" si="316"/>
        <v>30.83299232736573</v>
      </c>
      <c r="E2903" s="1">
        <f t="shared" si="317"/>
        <v>2.7300000000000001E-2</v>
      </c>
      <c r="F2903" s="1">
        <f t="shared" si="318"/>
        <v>31.674733017902817</v>
      </c>
      <c r="G2903" s="1">
        <f t="shared" si="319"/>
        <v>2.6934001240081041E-2</v>
      </c>
      <c r="H2903" s="1">
        <f t="shared" si="320"/>
        <v>3.4555192973761892</v>
      </c>
      <c r="I2903" s="1">
        <f t="shared" si="322"/>
        <v>-3.6143658039128148</v>
      </c>
      <c r="K2903">
        <f t="shared" si="321"/>
        <v>4.1077152600162056E-4</v>
      </c>
    </row>
    <row r="2904" spans="1:11" ht="14.4" customHeight="1">
      <c r="A2904" s="2">
        <v>9.8460000000000001</v>
      </c>
      <c r="B2904" s="2">
        <v>36.108150000000002</v>
      </c>
      <c r="C2904" s="2">
        <v>8.1939999999999999E-2</v>
      </c>
      <c r="D2904" s="1">
        <f t="shared" si="316"/>
        <v>30.78273657289003</v>
      </c>
      <c r="E2904" s="1">
        <f t="shared" si="317"/>
        <v>2.7313333333333332E-2</v>
      </c>
      <c r="F2904" s="1">
        <f t="shared" si="318"/>
        <v>31.623515717817565</v>
      </c>
      <c r="G2904" s="1">
        <f t="shared" si="319"/>
        <v>2.6946980162311389E-2</v>
      </c>
      <c r="H2904" s="1">
        <f t="shared" si="320"/>
        <v>3.4539010121223073</v>
      </c>
      <c r="I2904" s="1">
        <f t="shared" si="322"/>
        <v>-3.6138840412520925</v>
      </c>
      <c r="K2904">
        <f t="shared" si="321"/>
        <v>4.1010554134699589E-4</v>
      </c>
    </row>
    <row r="2905" spans="1:11" ht="14.4" customHeight="1">
      <c r="A2905" s="2">
        <v>9.8510000000000009</v>
      </c>
      <c r="B2905" s="2">
        <v>36.04992</v>
      </c>
      <c r="C2905" s="2">
        <v>8.1979999999999997E-2</v>
      </c>
      <c r="D2905" s="1">
        <f t="shared" si="316"/>
        <v>30.733094629156014</v>
      </c>
      <c r="E2905" s="1">
        <f t="shared" si="317"/>
        <v>2.7326666666666666E-2</v>
      </c>
      <c r="F2905" s="1">
        <f t="shared" si="318"/>
        <v>31.572927661722087</v>
      </c>
      <c r="G2905" s="1">
        <f t="shared" si="319"/>
        <v>2.6959958916091719E-2</v>
      </c>
      <c r="H2905" s="1">
        <f t="shared" si="320"/>
        <v>3.4523000338331662</v>
      </c>
      <c r="I2905" s="1">
        <f t="shared" si="322"/>
        <v>-3.6134025168230304</v>
      </c>
      <c r="K2905">
        <f t="shared" si="321"/>
        <v>4.0945865302645027E-4</v>
      </c>
    </row>
    <row r="2906" spans="1:11" ht="14.4" customHeight="1">
      <c r="A2906" s="2">
        <v>9.8559999999999999</v>
      </c>
      <c r="B2906" s="2">
        <v>35.994329999999998</v>
      </c>
      <c r="C2906" s="2">
        <v>8.2019999999999996E-2</v>
      </c>
      <c r="D2906" s="1">
        <f t="shared" si="316"/>
        <v>30.685703324808188</v>
      </c>
      <c r="E2906" s="1">
        <f t="shared" si="317"/>
        <v>2.734E-2</v>
      </c>
      <c r="F2906" s="1">
        <f t="shared" si="318"/>
        <v>31.524650453708443</v>
      </c>
      <c r="G2906" s="1">
        <f t="shared" si="319"/>
        <v>2.6972937501425969E-2</v>
      </c>
      <c r="H2906" s="1">
        <f t="shared" si="320"/>
        <v>3.4507697938817703</v>
      </c>
      <c r="I2906" s="1">
        <f t="shared" si="322"/>
        <v>-3.6129212303931562</v>
      </c>
      <c r="K2906">
        <f t="shared" si="321"/>
        <v>4.0884347826078546E-4</v>
      </c>
    </row>
    <row r="2907" spans="1:11" ht="14.4" customHeight="1">
      <c r="A2907" s="2">
        <v>9.8610000000000007</v>
      </c>
      <c r="B2907" s="2">
        <v>35.941679999999998</v>
      </c>
      <c r="C2907" s="2">
        <v>8.2059999999999994E-2</v>
      </c>
      <c r="D2907" s="1">
        <f t="shared" si="316"/>
        <v>30.640818414322254</v>
      </c>
      <c r="E2907" s="1">
        <f t="shared" si="317"/>
        <v>2.735333333333333E-2</v>
      </c>
      <c r="F2907" s="1">
        <f t="shared" si="318"/>
        <v>31.478946934015347</v>
      </c>
      <c r="G2907" s="1">
        <f t="shared" si="319"/>
        <v>2.6985915918318944E-2</v>
      </c>
      <c r="H2907" s="1">
        <f t="shared" si="320"/>
        <v>3.4493189710841903</v>
      </c>
      <c r="I2907" s="1">
        <f t="shared" si="322"/>
        <v>-3.6124401817303058</v>
      </c>
      <c r="K2907">
        <f t="shared" si="321"/>
        <v>4.0825649332209494E-4</v>
      </c>
    </row>
    <row r="2908" spans="1:11" ht="14.4" customHeight="1">
      <c r="A2908" s="2">
        <v>9.8659999999999997</v>
      </c>
      <c r="B2908" s="2">
        <v>35.89105</v>
      </c>
      <c r="C2908" s="2">
        <v>8.2100000000000006E-2</v>
      </c>
      <c r="D2908" s="1">
        <f t="shared" si="316"/>
        <v>30.597655583972724</v>
      </c>
      <c r="E2908" s="1">
        <f t="shared" si="317"/>
        <v>2.7366666666666668E-2</v>
      </c>
      <c r="F2908" s="1">
        <f t="shared" si="318"/>
        <v>31.435011425120781</v>
      </c>
      <c r="G2908" s="1">
        <f t="shared" si="319"/>
        <v>2.6998894166774798E-2</v>
      </c>
      <c r="H2908" s="1">
        <f t="shared" si="320"/>
        <v>3.447922285287186</v>
      </c>
      <c r="I2908" s="1">
        <f t="shared" si="322"/>
        <v>-3.6119593706026785</v>
      </c>
      <c r="K2908">
        <f t="shared" si="321"/>
        <v>5.0957601591355994E-4</v>
      </c>
    </row>
    <row r="2909" spans="1:11" ht="14.4" customHeight="1">
      <c r="A2909" s="2">
        <v>9.8710000000000004</v>
      </c>
      <c r="B2909" s="2">
        <v>35.836869999999998</v>
      </c>
      <c r="C2909" s="2">
        <v>8.2150000000000001E-2</v>
      </c>
      <c r="D2909" s="1">
        <f t="shared" si="316"/>
        <v>30.551466325660702</v>
      </c>
      <c r="E2909" s="1">
        <f t="shared" si="317"/>
        <v>2.7383333333333332E-2</v>
      </c>
      <c r="F2909" s="1">
        <f t="shared" si="318"/>
        <v>31.388067311878377</v>
      </c>
      <c r="G2909" s="1">
        <f t="shared" si="319"/>
        <v>2.7015116740486365E-2</v>
      </c>
      <c r="H2909" s="1">
        <f t="shared" si="320"/>
        <v>3.4464277987728793</v>
      </c>
      <c r="I2909" s="1">
        <f t="shared" si="322"/>
        <v>-3.6113586903744617</v>
      </c>
      <c r="K2909">
        <f t="shared" si="321"/>
        <v>3.0530136402396647E-4</v>
      </c>
    </row>
    <row r="2910" spans="1:11" ht="14.4" customHeight="1">
      <c r="A2910" s="2">
        <v>9.875</v>
      </c>
      <c r="B2910" s="2">
        <v>35.786830000000002</v>
      </c>
      <c r="C2910" s="2">
        <v>8.2180000000000003E-2</v>
      </c>
      <c r="D2910" s="1">
        <f t="shared" si="316"/>
        <v>30.508806479113392</v>
      </c>
      <c r="E2910" s="1">
        <f t="shared" si="317"/>
        <v>2.7393333333333336E-2</v>
      </c>
      <c r="F2910" s="1">
        <f t="shared" si="318"/>
        <v>31.344544384597906</v>
      </c>
      <c r="G2910" s="1">
        <f t="shared" si="319"/>
        <v>2.7024850158392424E-2</v>
      </c>
      <c r="H2910" s="1">
        <f t="shared" si="320"/>
        <v>3.4450402291153583</v>
      </c>
      <c r="I2910" s="1">
        <f t="shared" si="322"/>
        <v>-3.6109984600275582</v>
      </c>
      <c r="K2910">
        <f t="shared" si="321"/>
        <v>3.0484718670075746E-4</v>
      </c>
    </row>
    <row r="2911" spans="1:11" ht="14.4" customHeight="1">
      <c r="A2911" s="2">
        <v>9.8789999999999996</v>
      </c>
      <c r="B2911" s="2">
        <v>35.730319999999999</v>
      </c>
      <c r="C2911" s="2">
        <v>8.2210000000000005E-2</v>
      </c>
      <c r="D2911" s="1">
        <f t="shared" si="316"/>
        <v>30.460630861040073</v>
      </c>
      <c r="E2911" s="1">
        <f t="shared" si="317"/>
        <v>2.7403333333333335E-2</v>
      </c>
      <c r="F2911" s="1">
        <f t="shared" si="318"/>
        <v>31.295353682068779</v>
      </c>
      <c r="G2911" s="1">
        <f t="shared" si="319"/>
        <v>2.7034583481559984E-2</v>
      </c>
      <c r="H2911" s="1">
        <f t="shared" si="320"/>
        <v>3.4434696418647688</v>
      </c>
      <c r="I2911" s="1">
        <f t="shared" si="322"/>
        <v>-3.6106383629041749</v>
      </c>
      <c r="K2911">
        <f t="shared" si="321"/>
        <v>4.0579340721798177E-4</v>
      </c>
    </row>
    <row r="2912" spans="1:11" ht="14.4" customHeight="1">
      <c r="A2912" s="2">
        <v>9.8829999999999991</v>
      </c>
      <c r="B2912" s="2">
        <v>35.669029999999999</v>
      </c>
      <c r="C2912" s="2">
        <v>8.2250000000000004E-2</v>
      </c>
      <c r="D2912" s="1">
        <f t="shared" si="316"/>
        <v>30.408380221653882</v>
      </c>
      <c r="E2912" s="1">
        <f t="shared" si="317"/>
        <v>2.7416666666666669E-2</v>
      </c>
      <c r="F2912" s="1">
        <f t="shared" si="318"/>
        <v>31.242076646064227</v>
      </c>
      <c r="G2912" s="1">
        <f t="shared" si="319"/>
        <v>2.7047561098415364E-2</v>
      </c>
      <c r="H2912" s="1">
        <f t="shared" si="320"/>
        <v>3.4417657967079083</v>
      </c>
      <c r="I2912" s="1">
        <f t="shared" si="322"/>
        <v>-3.6101584404748683</v>
      </c>
      <c r="K2912">
        <f t="shared" si="321"/>
        <v>4.0507820403515397E-4</v>
      </c>
    </row>
    <row r="2913" spans="1:11" ht="14.4" customHeight="1">
      <c r="A2913" s="2">
        <v>9.8870000000000005</v>
      </c>
      <c r="B2913" s="2">
        <v>35.604480000000002</v>
      </c>
      <c r="C2913" s="2">
        <v>8.2290000000000002E-2</v>
      </c>
      <c r="D2913" s="1">
        <f t="shared" si="316"/>
        <v>30.353350383631721</v>
      </c>
      <c r="E2913" s="1">
        <f t="shared" si="317"/>
        <v>2.743E-2</v>
      </c>
      <c r="F2913" s="1">
        <f t="shared" si="318"/>
        <v>31.185942784654742</v>
      </c>
      <c r="G2913" s="1">
        <f t="shared" si="319"/>
        <v>2.7060538546854605E-2</v>
      </c>
      <c r="H2913" s="1">
        <f t="shared" si="320"/>
        <v>3.4399674415126027</v>
      </c>
      <c r="I2913" s="1">
        <f t="shared" si="322"/>
        <v>-3.6096787544842988</v>
      </c>
      <c r="K2913">
        <f t="shared" si="321"/>
        <v>3.0325618073325829E-4</v>
      </c>
    </row>
    <row r="2914" spans="1:11" ht="14.4" customHeight="1">
      <c r="A2914" s="2">
        <v>9.891</v>
      </c>
      <c r="B2914" s="2">
        <v>35.53942</v>
      </c>
      <c r="C2914" s="2">
        <v>8.2320000000000004E-2</v>
      </c>
      <c r="D2914" s="1">
        <f t="shared" si="316"/>
        <v>30.297885763000856</v>
      </c>
      <c r="E2914" s="1">
        <f t="shared" si="317"/>
        <v>2.7440000000000003E-2</v>
      </c>
      <c r="F2914" s="1">
        <f t="shared" si="318"/>
        <v>31.129259748337596</v>
      </c>
      <c r="G2914" s="1">
        <f t="shared" si="319"/>
        <v>2.7070271522663218E-2</v>
      </c>
      <c r="H2914" s="1">
        <f t="shared" si="320"/>
        <v>3.4381482048048211</v>
      </c>
      <c r="I2914" s="1">
        <f t="shared" si="322"/>
        <v>-3.6093191450160127</v>
      </c>
      <c r="K2914">
        <f t="shared" si="321"/>
        <v>4.0361290139235797E-4</v>
      </c>
    </row>
    <row r="2915" spans="1:11" ht="14.4" customHeight="1">
      <c r="A2915" s="2">
        <v>9.8949999999999996</v>
      </c>
      <c r="B2915" s="2">
        <v>35.47627</v>
      </c>
      <c r="C2915" s="2">
        <v>8.2360000000000003E-2</v>
      </c>
      <c r="D2915" s="1">
        <f t="shared" si="316"/>
        <v>30.244049445865308</v>
      </c>
      <c r="E2915" s="1">
        <f t="shared" si="317"/>
        <v>2.7453333333333333E-2</v>
      </c>
      <c r="F2915" s="1">
        <f t="shared" si="318"/>
        <v>31.074349416652463</v>
      </c>
      <c r="G2915" s="1">
        <f t="shared" si="319"/>
        <v>2.7083248676384362E-2</v>
      </c>
      <c r="H2915" s="1">
        <f t="shared" si="320"/>
        <v>3.4363827012694084</v>
      </c>
      <c r="I2915" s="1">
        <f t="shared" si="322"/>
        <v>-3.6088398722403241</v>
      </c>
      <c r="K2915">
        <f t="shared" si="321"/>
        <v>3.0217975277076859E-4</v>
      </c>
    </row>
    <row r="2916" spans="1:11" ht="14.4" customHeight="1">
      <c r="A2916" s="2">
        <v>9.8989999999999991</v>
      </c>
      <c r="B2916" s="2">
        <v>35.415100000000002</v>
      </c>
      <c r="C2916" s="2">
        <v>8.2390000000000005E-2</v>
      </c>
      <c r="D2916" s="1">
        <f t="shared" si="316"/>
        <v>30.191901108269402</v>
      </c>
      <c r="E2916" s="1">
        <f t="shared" si="317"/>
        <v>2.7463333333333336E-2</v>
      </c>
      <c r="F2916" s="1">
        <f t="shared" si="318"/>
        <v>31.021071352372843</v>
      </c>
      <c r="G2916" s="1">
        <f t="shared" si="319"/>
        <v>2.7092981431159634E-2</v>
      </c>
      <c r="H2916" s="1">
        <f t="shared" si="320"/>
        <v>3.434666694623711</v>
      </c>
      <c r="I2916" s="1">
        <f t="shared" si="322"/>
        <v>-3.6084805724196958</v>
      </c>
      <c r="K2916">
        <f t="shared" si="321"/>
        <v>4.0222131287289255E-4</v>
      </c>
    </row>
    <row r="2917" spans="1:11" ht="14.4" customHeight="1">
      <c r="A2917" s="2">
        <v>9.9030000000000005</v>
      </c>
      <c r="B2917" s="2">
        <v>35.355739999999997</v>
      </c>
      <c r="C2917" s="2">
        <v>8.2430000000000003E-2</v>
      </c>
      <c r="D2917" s="1">
        <f t="shared" si="316"/>
        <v>30.141295822676899</v>
      </c>
      <c r="E2917" s="1">
        <f t="shared" si="317"/>
        <v>2.7476666666666667E-2</v>
      </c>
      <c r="F2917" s="1">
        <f t="shared" si="318"/>
        <v>30.969478160897982</v>
      </c>
      <c r="G2917" s="1">
        <f t="shared" si="319"/>
        <v>2.7105958290175845E-2</v>
      </c>
      <c r="H2917" s="1">
        <f t="shared" si="320"/>
        <v>3.4330021440174487</v>
      </c>
      <c r="I2917" s="1">
        <f t="shared" si="322"/>
        <v>-3.6080017121567125</v>
      </c>
      <c r="K2917">
        <f t="shared" si="321"/>
        <v>3.0116867007682111E-4</v>
      </c>
    </row>
    <row r="2918" spans="1:11" ht="14.4" customHeight="1">
      <c r="A2918" s="2">
        <v>9.907</v>
      </c>
      <c r="B2918" s="2">
        <v>35.298430000000003</v>
      </c>
      <c r="C2918" s="2">
        <v>8.2460000000000006E-2</v>
      </c>
      <c r="D2918" s="1">
        <f t="shared" si="316"/>
        <v>30.092438192668379</v>
      </c>
      <c r="E2918" s="1">
        <f t="shared" si="317"/>
        <v>2.748666666666667E-2</v>
      </c>
      <c r="F2918" s="1">
        <f t="shared" si="318"/>
        <v>30.919579010457522</v>
      </c>
      <c r="G2918" s="1">
        <f t="shared" si="319"/>
        <v>2.7115690823927601E-2</v>
      </c>
      <c r="H2918" s="1">
        <f t="shared" si="320"/>
        <v>3.4313896081820774</v>
      </c>
      <c r="I2918" s="1">
        <f t="shared" si="322"/>
        <v>-3.6076427214577835</v>
      </c>
      <c r="K2918">
        <f t="shared" si="321"/>
        <v>4.009199204318584E-4</v>
      </c>
    </row>
    <row r="2919" spans="1:11" ht="14.4" customHeight="1">
      <c r="A2919" s="2">
        <v>9.9109999999999996</v>
      </c>
      <c r="B2919" s="2">
        <v>35.243429999999996</v>
      </c>
      <c r="C2919" s="2">
        <v>8.2500000000000004E-2</v>
      </c>
      <c r="D2919" s="1">
        <f t="shared" si="316"/>
        <v>30.045549872122763</v>
      </c>
      <c r="E2919" s="1">
        <f t="shared" si="317"/>
        <v>2.75E-2</v>
      </c>
      <c r="F2919" s="1">
        <f t="shared" si="318"/>
        <v>30.87180249360614</v>
      </c>
      <c r="G2919" s="1">
        <f t="shared" si="319"/>
        <v>2.7128667388252696E-2</v>
      </c>
      <c r="H2919" s="1">
        <f t="shared" si="320"/>
        <v>3.4298432266250027</v>
      </c>
      <c r="I2919" s="1">
        <f t="shared" si="322"/>
        <v>-3.6071642730070939</v>
      </c>
      <c r="K2919">
        <f t="shared" si="321"/>
        <v>3.0023047740844916E-4</v>
      </c>
    </row>
    <row r="2920" spans="1:11" ht="14.4" customHeight="1">
      <c r="A2920" s="2">
        <v>9.9149999999999991</v>
      </c>
      <c r="B2920" s="2">
        <v>35.190640000000002</v>
      </c>
      <c r="C2920" s="2">
        <v>8.2530000000000006E-2</v>
      </c>
      <c r="D2920" s="1">
        <f t="shared" si="316"/>
        <v>30.000545609548173</v>
      </c>
      <c r="E2920" s="1">
        <f t="shared" si="317"/>
        <v>2.7510000000000003E-2</v>
      </c>
      <c r="F2920" s="1">
        <f t="shared" si="318"/>
        <v>30.825860619266841</v>
      </c>
      <c r="G2920" s="1">
        <f t="shared" si="319"/>
        <v>2.7138399700990759E-2</v>
      </c>
      <c r="H2920" s="1">
        <f t="shared" si="320"/>
        <v>3.4283539681827042</v>
      </c>
      <c r="I2920" s="1">
        <f t="shared" si="322"/>
        <v>-3.6068055909052439</v>
      </c>
      <c r="K2920">
        <f t="shared" si="321"/>
        <v>2.9978273657277636E-4</v>
      </c>
    </row>
    <row r="2921" spans="1:11" ht="14.4" customHeight="1">
      <c r="A2921" s="2">
        <v>9.9190000000000005</v>
      </c>
      <c r="B2921" s="2">
        <v>35.138390000000001</v>
      </c>
      <c r="C2921" s="2">
        <v>8.2559999999999995E-2</v>
      </c>
      <c r="D2921" s="1">
        <f t="shared" si="316"/>
        <v>29.956001705029845</v>
      </c>
      <c r="E2921" s="1">
        <f t="shared" si="317"/>
        <v>2.7519999999999999E-2</v>
      </c>
      <c r="F2921" s="1">
        <f t="shared" si="318"/>
        <v>30.780390871952267</v>
      </c>
      <c r="G2921" s="1">
        <f t="shared" si="319"/>
        <v>2.7148131919012049E-2</v>
      </c>
      <c r="H2921" s="1">
        <f t="shared" si="320"/>
        <v>3.4268778272239389</v>
      </c>
      <c r="I2921" s="1">
        <f t="shared" si="322"/>
        <v>-3.6064470408990039</v>
      </c>
      <c r="K2921">
        <f t="shared" si="321"/>
        <v>2.9934292412616255E-4</v>
      </c>
    </row>
    <row r="2922" spans="1:11" ht="14.4" customHeight="1">
      <c r="A2922" s="2">
        <v>9.923</v>
      </c>
      <c r="B2922" s="2">
        <v>35.08746</v>
      </c>
      <c r="C2922" s="2">
        <v>8.2589999999999997E-2</v>
      </c>
      <c r="D2922" s="1">
        <f t="shared" si="316"/>
        <v>29.912583120204609</v>
      </c>
      <c r="E2922" s="1">
        <f t="shared" si="317"/>
        <v>2.7529999999999999E-2</v>
      </c>
      <c r="F2922" s="1">
        <f t="shared" si="318"/>
        <v>30.736076533503844</v>
      </c>
      <c r="G2922" s="1">
        <f t="shared" si="319"/>
        <v>2.7157864042318191E-2</v>
      </c>
      <c r="H2922" s="1">
        <f t="shared" si="320"/>
        <v>3.4254370960512062</v>
      </c>
      <c r="I2922" s="1">
        <f t="shared" si="322"/>
        <v>-3.6060886228923712</v>
      </c>
      <c r="K2922">
        <f t="shared" si="321"/>
        <v>3.9849758454108453E-4</v>
      </c>
    </row>
    <row r="2923" spans="1:11" ht="14.4" customHeight="1">
      <c r="A2923" s="2">
        <v>9.9280000000000008</v>
      </c>
      <c r="B2923" s="2">
        <v>35.028190000000002</v>
      </c>
      <c r="C2923" s="2">
        <v>8.2629999999999995E-2</v>
      </c>
      <c r="D2923" s="1">
        <f t="shared" si="316"/>
        <v>29.862054560954824</v>
      </c>
      <c r="E2923" s="1">
        <f t="shared" si="317"/>
        <v>2.7543333333333333E-2</v>
      </c>
      <c r="F2923" s="1">
        <f t="shared" si="318"/>
        <v>30.684555083745387</v>
      </c>
      <c r="G2923" s="1">
        <f t="shared" si="319"/>
        <v>2.7170840059394682E-2</v>
      </c>
      <c r="H2923" s="1">
        <f t="shared" si="320"/>
        <v>3.4237594362653665</v>
      </c>
      <c r="I2923" s="1">
        <f t="shared" si="322"/>
        <v>-3.6056109373838439</v>
      </c>
      <c r="K2923">
        <f t="shared" si="321"/>
        <v>3.9784677465180791E-4</v>
      </c>
    </row>
    <row r="2924" spans="1:11" ht="14.4" customHeight="1">
      <c r="A2924" s="2">
        <v>9.9329999999999998</v>
      </c>
      <c r="B2924" s="2">
        <v>34.972949999999997</v>
      </c>
      <c r="C2924" s="2">
        <v>8.2669999999999993E-2</v>
      </c>
      <c r="D2924" s="1">
        <f t="shared" si="316"/>
        <v>29.814961636828645</v>
      </c>
      <c r="E2924" s="1">
        <f t="shared" si="317"/>
        <v>2.7556666666666663E-2</v>
      </c>
      <c r="F2924" s="1">
        <f t="shared" si="318"/>
        <v>30.636562596334187</v>
      </c>
      <c r="G2924" s="1">
        <f t="shared" si="319"/>
        <v>2.7183815908096553E-2</v>
      </c>
      <c r="H2924" s="1">
        <f t="shared" si="320"/>
        <v>3.4221941517752659</v>
      </c>
      <c r="I2924" s="1">
        <f t="shared" si="322"/>
        <v>-3.6051334861437465</v>
      </c>
      <c r="K2924">
        <f t="shared" si="321"/>
        <v>3.9723103154317698E-4</v>
      </c>
    </row>
    <row r="2925" spans="1:11" ht="14.4" customHeight="1">
      <c r="A2925" s="2">
        <v>9.9380000000000006</v>
      </c>
      <c r="B2925" s="2">
        <v>34.919849999999997</v>
      </c>
      <c r="C2925" s="2">
        <v>8.2710000000000006E-2</v>
      </c>
      <c r="D2925" s="1">
        <f t="shared" si="316"/>
        <v>29.769693094629158</v>
      </c>
      <c r="E2925" s="1">
        <f t="shared" si="317"/>
        <v>2.7570000000000001E-2</v>
      </c>
      <c r="F2925" s="1">
        <f t="shared" si="318"/>
        <v>30.590443533248088</v>
      </c>
      <c r="G2925" s="1">
        <f t="shared" si="319"/>
        <v>2.7196791588427957E-2</v>
      </c>
      <c r="H2925" s="1">
        <f t="shared" si="320"/>
        <v>3.4206876573466194</v>
      </c>
      <c r="I2925" s="1">
        <f t="shared" si="322"/>
        <v>-3.6046562689453734</v>
      </c>
      <c r="K2925">
        <f t="shared" si="321"/>
        <v>3.9664495595341742E-4</v>
      </c>
    </row>
    <row r="2926" spans="1:11" ht="14.4" customHeight="1">
      <c r="A2926" s="2">
        <v>9.9429999999999996</v>
      </c>
      <c r="B2926" s="2">
        <v>34.86983</v>
      </c>
      <c r="C2926" s="2">
        <v>8.2750000000000004E-2</v>
      </c>
      <c r="D2926" s="1">
        <f t="shared" si="316"/>
        <v>29.727050298380227</v>
      </c>
      <c r="E2926" s="1">
        <f t="shared" si="317"/>
        <v>2.7583333333333335E-2</v>
      </c>
      <c r="F2926" s="1">
        <f t="shared" si="318"/>
        <v>30.547021435777214</v>
      </c>
      <c r="G2926" s="1">
        <f t="shared" si="319"/>
        <v>2.7209767100393054E-2</v>
      </c>
      <c r="H2926" s="1">
        <f t="shared" si="320"/>
        <v>3.4192671828537984</v>
      </c>
      <c r="I2926" s="1">
        <f t="shared" si="322"/>
        <v>-3.6041792855623473</v>
      </c>
      <c r="K2926">
        <f t="shared" si="321"/>
        <v>4.9506045751628958E-4</v>
      </c>
    </row>
    <row r="2927" spans="1:11" ht="14.4" customHeight="1">
      <c r="A2927" s="2">
        <v>9.9489999999999998</v>
      </c>
      <c r="B2927" s="2">
        <v>34.814880000000002</v>
      </c>
      <c r="C2927" s="2">
        <v>8.2799999999999999E-2</v>
      </c>
      <c r="D2927" s="1">
        <f t="shared" si="316"/>
        <v>29.68020460358057</v>
      </c>
      <c r="E2927" s="1">
        <f t="shared" si="317"/>
        <v>2.76E-2</v>
      </c>
      <c r="F2927" s="1">
        <f t="shared" si="318"/>
        <v>30.499378250639396</v>
      </c>
      <c r="G2927" s="1">
        <f t="shared" si="319"/>
        <v>2.7225986253591527E-2</v>
      </c>
      <c r="H2927" s="1">
        <f t="shared" si="320"/>
        <v>3.4177062981806468</v>
      </c>
      <c r="I2927" s="1">
        <f t="shared" si="322"/>
        <v>-3.6035833847920227</v>
      </c>
      <c r="K2927">
        <f t="shared" si="321"/>
        <v>5.9315447570340856E-4</v>
      </c>
    </row>
    <row r="2928" spans="1:11" ht="14.4" customHeight="1">
      <c r="A2928" s="2">
        <v>9.9550000000000001</v>
      </c>
      <c r="B2928" s="2">
        <v>34.762140000000002</v>
      </c>
      <c r="C2928" s="2">
        <v>8.2860000000000003E-2</v>
      </c>
      <c r="D2928" s="1">
        <f t="shared" si="316"/>
        <v>29.635242966751925</v>
      </c>
      <c r="E2928" s="1">
        <f t="shared" si="317"/>
        <v>2.7620000000000002E-2</v>
      </c>
      <c r="F2928" s="1">
        <f t="shared" si="318"/>
        <v>30.453768377493613</v>
      </c>
      <c r="G2928" s="1">
        <f t="shared" si="319"/>
        <v>2.7245448890195433E-2</v>
      </c>
      <c r="H2928" s="1">
        <f t="shared" si="320"/>
        <v>3.4162097427382618</v>
      </c>
      <c r="I2928" s="1">
        <f t="shared" si="322"/>
        <v>-3.6028687850249796</v>
      </c>
      <c r="K2928">
        <f t="shared" si="321"/>
        <v>4.9353033532248457E-4</v>
      </c>
    </row>
    <row r="2929" spans="1:11" ht="14.4" customHeight="1">
      <c r="A2929" s="2">
        <v>9.9610000000000003</v>
      </c>
      <c r="B2929" s="2">
        <v>34.707189999999997</v>
      </c>
      <c r="C2929" s="2">
        <v>8.2909999999999998E-2</v>
      </c>
      <c r="D2929" s="1">
        <f t="shared" si="316"/>
        <v>29.58839727195226</v>
      </c>
      <c r="E2929" s="1">
        <f t="shared" si="317"/>
        <v>2.7636666666666667E-2</v>
      </c>
      <c r="F2929" s="1">
        <f t="shared" si="318"/>
        <v>30.406121944558116</v>
      </c>
      <c r="G2929" s="1">
        <f t="shared" si="319"/>
        <v>2.7261667464680509E-2</v>
      </c>
      <c r="H2929" s="1">
        <f t="shared" si="320"/>
        <v>3.4146439678931961</v>
      </c>
      <c r="I2929" s="1">
        <f t="shared" si="322"/>
        <v>-3.6022736856673792</v>
      </c>
      <c r="K2929">
        <f t="shared" si="321"/>
        <v>4.9271391020181429E-4</v>
      </c>
    </row>
    <row r="2930" spans="1:11" ht="14.4" customHeight="1">
      <c r="A2930" s="2">
        <v>9.9670000000000005</v>
      </c>
      <c r="B2930" s="2">
        <v>34.647219999999997</v>
      </c>
      <c r="C2930" s="2">
        <v>8.2960000000000006E-2</v>
      </c>
      <c r="D2930" s="1">
        <f t="shared" si="316"/>
        <v>29.537271952259168</v>
      </c>
      <c r="E2930" s="1">
        <f t="shared" si="317"/>
        <v>2.7653333333333335E-2</v>
      </c>
      <c r="F2930" s="1">
        <f t="shared" si="318"/>
        <v>30.354075979312306</v>
      </c>
      <c r="G2930" s="1">
        <f t="shared" si="319"/>
        <v>2.7277885776127477E-2</v>
      </c>
      <c r="H2930" s="1">
        <f t="shared" si="320"/>
        <v>3.4129308076418012</v>
      </c>
      <c r="I2930" s="1">
        <f t="shared" si="322"/>
        <v>-3.6016789498853163</v>
      </c>
      <c r="K2930">
        <f t="shared" si="321"/>
        <v>4.9189840863876784E-4</v>
      </c>
    </row>
    <row r="2931" spans="1:11" ht="14.4" customHeight="1">
      <c r="A2931" s="2">
        <v>9.9719999999999995</v>
      </c>
      <c r="B2931" s="2">
        <v>34.592399999999998</v>
      </c>
      <c r="C2931" s="2">
        <v>8.301E-2</v>
      </c>
      <c r="D2931" s="1">
        <f t="shared" si="316"/>
        <v>29.49053708439898</v>
      </c>
      <c r="E2931" s="1">
        <f t="shared" si="317"/>
        <v>2.767E-2</v>
      </c>
      <c r="F2931" s="1">
        <f t="shared" si="318"/>
        <v>30.306540245524303</v>
      </c>
      <c r="G2931" s="1">
        <f t="shared" si="319"/>
        <v>2.72941038245453E-2</v>
      </c>
      <c r="H2931" s="1">
        <f t="shared" si="320"/>
        <v>3.4113635389104022</v>
      </c>
      <c r="I2931" s="1">
        <f t="shared" si="322"/>
        <v>-3.6010845772405231</v>
      </c>
      <c r="K2931">
        <f t="shared" si="321"/>
        <v>3.9288383063372414E-4</v>
      </c>
    </row>
    <row r="2932" spans="1:11" ht="14.4" customHeight="1">
      <c r="A2932" s="2">
        <v>9.9770000000000003</v>
      </c>
      <c r="B2932" s="2">
        <v>34.535510000000002</v>
      </c>
      <c r="C2932" s="2">
        <v>8.3049999999999999E-2</v>
      </c>
      <c r="D2932" s="1">
        <f t="shared" si="316"/>
        <v>29.442037510656444</v>
      </c>
      <c r="E2932" s="1">
        <f t="shared" si="317"/>
        <v>2.7683333333333334E-2</v>
      </c>
      <c r="F2932" s="1">
        <f t="shared" si="318"/>
        <v>30.257091249076449</v>
      </c>
      <c r="G2932" s="1">
        <f t="shared" si="319"/>
        <v>2.7307078073903937E-2</v>
      </c>
      <c r="H2932" s="1">
        <f t="shared" si="320"/>
        <v>3.4097305784615068</v>
      </c>
      <c r="I2932" s="1">
        <f t="shared" si="322"/>
        <v>-3.6006093402895374</v>
      </c>
      <c r="K2932">
        <f t="shared" si="321"/>
        <v>3.9223660130710889E-4</v>
      </c>
    </row>
    <row r="2933" spans="1:11" ht="14.4" customHeight="1">
      <c r="A2933" s="2">
        <v>9.9819999999999993</v>
      </c>
      <c r="B2933" s="2">
        <v>34.478520000000003</v>
      </c>
      <c r="C2933" s="2">
        <v>8.3089999999999997E-2</v>
      </c>
      <c r="D2933" s="1">
        <f t="shared" si="316"/>
        <v>29.393452685422002</v>
      </c>
      <c r="E2933" s="1">
        <f t="shared" si="317"/>
        <v>2.7696666666666665E-2</v>
      </c>
      <c r="F2933" s="1">
        <f t="shared" si="318"/>
        <v>30.207553346632576</v>
      </c>
      <c r="G2933" s="1">
        <f t="shared" si="319"/>
        <v>2.7320052154933827E-2</v>
      </c>
      <c r="H2933" s="1">
        <f t="shared" si="320"/>
        <v>3.4080920039239766</v>
      </c>
      <c r="I2933" s="1">
        <f t="shared" si="322"/>
        <v>-3.6001343352427964</v>
      </c>
      <c r="K2933">
        <f t="shared" si="321"/>
        <v>4.8948920147784652E-4</v>
      </c>
    </row>
    <row r="2934" spans="1:11" ht="14.4" customHeight="1">
      <c r="A2934" s="2">
        <v>9.9870000000000001</v>
      </c>
      <c r="B2934" s="2">
        <v>34.421979999999998</v>
      </c>
      <c r="C2934" s="2">
        <v>8.3140000000000006E-2</v>
      </c>
      <c r="D2934" s="1">
        <f t="shared" si="316"/>
        <v>29.345251491901109</v>
      </c>
      <c r="E2934" s="1">
        <f t="shared" si="317"/>
        <v>2.7713333333333336E-2</v>
      </c>
      <c r="F2934" s="1">
        <f t="shared" si="318"/>
        <v>30.158506228246662</v>
      </c>
      <c r="G2934" s="1">
        <f t="shared" si="319"/>
        <v>2.7336269519515025E-2</v>
      </c>
      <c r="H2934" s="1">
        <f t="shared" si="320"/>
        <v>3.406467013672033</v>
      </c>
      <c r="I2934" s="1">
        <f t="shared" si="322"/>
        <v>-3.5995409047095923</v>
      </c>
      <c r="K2934">
        <f t="shared" si="321"/>
        <v>3.9095402102862085E-4</v>
      </c>
    </row>
    <row r="2935" spans="1:11" ht="14.4" customHeight="1">
      <c r="A2935" s="2">
        <v>9.9920000000000009</v>
      </c>
      <c r="B2935" s="2">
        <v>34.366379999999999</v>
      </c>
      <c r="C2935" s="2">
        <v>8.3180000000000004E-2</v>
      </c>
      <c r="D2935" s="1">
        <f t="shared" si="316"/>
        <v>29.297851662404096</v>
      </c>
      <c r="E2935" s="1">
        <f t="shared" si="317"/>
        <v>2.7726666666666667E-2</v>
      </c>
      <c r="F2935" s="1">
        <f t="shared" si="318"/>
        <v>30.11018342949702</v>
      </c>
      <c r="G2935" s="1">
        <f t="shared" si="319"/>
        <v>2.7349243221820717E-2</v>
      </c>
      <c r="H2935" s="1">
        <f t="shared" si="320"/>
        <v>3.4048634344543962</v>
      </c>
      <c r="I2935" s="1">
        <f t="shared" si="322"/>
        <v>-3.5990664206314982</v>
      </c>
      <c r="K2935">
        <f t="shared" si="321"/>
        <v>4.8789428814999302E-4</v>
      </c>
    </row>
    <row r="2936" spans="1:11" ht="14.4" customHeight="1">
      <c r="A2936" s="2">
        <v>9.9969999999999999</v>
      </c>
      <c r="B2936" s="2">
        <v>34.309620000000002</v>
      </c>
      <c r="C2936" s="2">
        <v>8.3229999999999998E-2</v>
      </c>
      <c r="D2936" s="1">
        <f t="shared" si="316"/>
        <v>29.249462915601029</v>
      </c>
      <c r="E2936" s="1">
        <f t="shared" si="317"/>
        <v>2.7743333333333332E-2</v>
      </c>
      <c r="F2936" s="1">
        <f t="shared" si="318"/>
        <v>30.060940515089516</v>
      </c>
      <c r="G2936" s="1">
        <f t="shared" si="319"/>
        <v>2.7365460113010488E-2</v>
      </c>
      <c r="H2936" s="1">
        <f t="shared" si="320"/>
        <v>3.4032266717625013</v>
      </c>
      <c r="I2936" s="1">
        <f t="shared" si="322"/>
        <v>-3.5984736406043307</v>
      </c>
      <c r="K2936">
        <f t="shared" si="321"/>
        <v>3.8966149474284589E-4</v>
      </c>
    </row>
    <row r="2937" spans="1:11" ht="14.4" customHeight="1">
      <c r="A2937" s="2">
        <v>10.002000000000001</v>
      </c>
      <c r="B2937" s="2">
        <v>34.25132</v>
      </c>
      <c r="C2937" s="2">
        <v>8.3269999999999997E-2</v>
      </c>
      <c r="D2937" s="1">
        <f t="shared" si="316"/>
        <v>29.199761295822682</v>
      </c>
      <c r="E2937" s="1">
        <f t="shared" si="317"/>
        <v>2.7756666666666666E-2</v>
      </c>
      <c r="F2937" s="1">
        <f t="shared" si="318"/>
        <v>30.010249336857068</v>
      </c>
      <c r="G2937" s="1">
        <f t="shared" si="319"/>
        <v>2.7378433436614096E-2</v>
      </c>
      <c r="H2937" s="1">
        <f t="shared" si="320"/>
        <v>3.4015389678768431</v>
      </c>
      <c r="I2937" s="1">
        <f t="shared" si="322"/>
        <v>-3.5979996763681292</v>
      </c>
      <c r="K2937">
        <f t="shared" si="321"/>
        <v>3.889970446149686E-4</v>
      </c>
    </row>
    <row r="2938" spans="1:11" ht="14.4" customHeight="1">
      <c r="A2938" s="2">
        <v>10.007</v>
      </c>
      <c r="B2938" s="2">
        <v>34.192709999999998</v>
      </c>
      <c r="C2938" s="2">
        <v>8.3309999999999995E-2</v>
      </c>
      <c r="D2938" s="1">
        <f t="shared" si="316"/>
        <v>29.149795396419439</v>
      </c>
      <c r="E2938" s="1">
        <f t="shared" si="317"/>
        <v>2.777E-2</v>
      </c>
      <c r="F2938" s="1">
        <f t="shared" si="318"/>
        <v>29.95928521457801</v>
      </c>
      <c r="G2938" s="1">
        <f t="shared" si="319"/>
        <v>2.7391406591912762E-2</v>
      </c>
      <c r="H2938" s="1">
        <f t="shared" si="320"/>
        <v>3.3998393003730243</v>
      </c>
      <c r="I2938" s="1">
        <f t="shared" si="322"/>
        <v>-3.5975259428120503</v>
      </c>
      <c r="K2938">
        <f t="shared" si="321"/>
        <v>3.8833765274217644E-4</v>
      </c>
    </row>
    <row r="2939" spans="1:11" ht="14.4" customHeight="1">
      <c r="A2939" s="2">
        <v>10.012</v>
      </c>
      <c r="B2939" s="2">
        <v>34.135300000000001</v>
      </c>
      <c r="C2939" s="2">
        <v>8.3349999999999994E-2</v>
      </c>
      <c r="D2939" s="1">
        <f t="shared" si="316"/>
        <v>29.100852514919016</v>
      </c>
      <c r="E2939" s="1">
        <f t="shared" si="317"/>
        <v>2.778333333333333E-2</v>
      </c>
      <c r="F2939" s="1">
        <f t="shared" si="318"/>
        <v>29.909371200625181</v>
      </c>
      <c r="G2939" s="1">
        <f t="shared" si="319"/>
        <v>2.7404379578910638E-2</v>
      </c>
      <c r="H2939" s="1">
        <f t="shared" si="320"/>
        <v>3.3981718493725639</v>
      </c>
      <c r="I2939" s="1">
        <f t="shared" si="322"/>
        <v>-3.5970524397145742</v>
      </c>
      <c r="K2939">
        <f t="shared" si="321"/>
        <v>4.8462375674922893E-4</v>
      </c>
    </row>
    <row r="2940" spans="1:11" ht="14.4" customHeight="1">
      <c r="A2940" s="2">
        <v>10.016999999999999</v>
      </c>
      <c r="B2940" s="2">
        <v>34.08034</v>
      </c>
      <c r="C2940" s="2">
        <v>8.3400000000000002E-2</v>
      </c>
      <c r="D2940" s="1">
        <f t="shared" si="316"/>
        <v>29.053998294970167</v>
      </c>
      <c r="E2940" s="1">
        <f t="shared" si="317"/>
        <v>2.7800000000000002E-2</v>
      </c>
      <c r="F2940" s="1">
        <f t="shared" si="318"/>
        <v>29.861699447570338</v>
      </c>
      <c r="G2940" s="1">
        <f t="shared" si="319"/>
        <v>2.7420595575992218E-2</v>
      </c>
      <c r="H2940" s="1">
        <f t="shared" si="320"/>
        <v>3.3965767043418253</v>
      </c>
      <c r="I2940" s="1">
        <f t="shared" si="322"/>
        <v>-3.5964608845881507</v>
      </c>
      <c r="K2940">
        <f t="shared" si="321"/>
        <v>3.870881500425461E-4</v>
      </c>
    </row>
    <row r="2941" spans="1:11" ht="14.4" customHeight="1">
      <c r="A2941" s="2">
        <v>10.022</v>
      </c>
      <c r="B2941" s="2">
        <v>34.027819999999998</v>
      </c>
      <c r="C2941" s="2">
        <v>8.344E-2</v>
      </c>
      <c r="D2941" s="1">
        <f t="shared" si="316"/>
        <v>29.009224211423703</v>
      </c>
      <c r="E2941" s="1">
        <f t="shared" si="317"/>
        <v>2.7813333333333332E-2</v>
      </c>
      <c r="F2941" s="1">
        <f t="shared" si="318"/>
        <v>29.816067434157432</v>
      </c>
      <c r="G2941" s="1">
        <f t="shared" si="319"/>
        <v>2.7433568184329765E-2</v>
      </c>
      <c r="H2941" s="1">
        <f t="shared" si="320"/>
        <v>3.3950474238512656</v>
      </c>
      <c r="I2941" s="1">
        <f t="shared" si="322"/>
        <v>-3.5959878992142027</v>
      </c>
      <c r="K2941">
        <f t="shared" si="321"/>
        <v>3.8645234441604833E-4</v>
      </c>
    </row>
    <row r="2942" spans="1:11" ht="14.4" customHeight="1">
      <c r="A2942" s="2">
        <v>10.028</v>
      </c>
      <c r="B2942" s="2">
        <v>33.968470000000003</v>
      </c>
      <c r="C2942" s="2">
        <v>8.3479999999999999E-2</v>
      </c>
      <c r="D2942" s="1">
        <f t="shared" si="316"/>
        <v>28.958627450980398</v>
      </c>
      <c r="E2942" s="1">
        <f t="shared" si="317"/>
        <v>2.7826666666666666E-2</v>
      </c>
      <c r="F2942" s="1">
        <f t="shared" si="318"/>
        <v>29.764449524183011</v>
      </c>
      <c r="G2942" s="1">
        <f t="shared" si="319"/>
        <v>2.7446540624381142E-2</v>
      </c>
      <c r="H2942" s="1">
        <f t="shared" si="320"/>
        <v>3.3933147123702678</v>
      </c>
      <c r="I2942" s="1">
        <f t="shared" si="322"/>
        <v>-3.5955151435810748</v>
      </c>
      <c r="K2942">
        <f t="shared" si="321"/>
        <v>4.8225774367713202E-4</v>
      </c>
    </row>
    <row r="2943" spans="1:11" ht="14.4" customHeight="1">
      <c r="A2943" s="2">
        <v>10.034000000000001</v>
      </c>
      <c r="B2943" s="2">
        <v>33.91413</v>
      </c>
      <c r="C2943" s="2">
        <v>8.3529999999999993E-2</v>
      </c>
      <c r="D2943" s="1">
        <f t="shared" si="316"/>
        <v>28.912301790281333</v>
      </c>
      <c r="E2943" s="1">
        <f t="shared" si="317"/>
        <v>2.7843333333333331E-2</v>
      </c>
      <c r="F2943" s="1">
        <f t="shared" si="318"/>
        <v>29.717316646462063</v>
      </c>
      <c r="G2943" s="1">
        <f t="shared" si="319"/>
        <v>2.7462755937799073E-2</v>
      </c>
      <c r="H2943" s="1">
        <f t="shared" si="320"/>
        <v>3.3917299279692665</v>
      </c>
      <c r="I2943" s="1">
        <f t="shared" si="322"/>
        <v>-3.5949245217773176</v>
      </c>
      <c r="K2943">
        <f t="shared" si="321"/>
        <v>4.8146732026148917E-4</v>
      </c>
    </row>
    <row r="2944" spans="1:11" ht="14.4" customHeight="1">
      <c r="A2944" s="2">
        <v>10.041</v>
      </c>
      <c r="B2944" s="2">
        <v>33.857210000000002</v>
      </c>
      <c r="C2944" s="2">
        <v>8.3580000000000002E-2</v>
      </c>
      <c r="D2944" s="1">
        <f t="shared" si="316"/>
        <v>28.863776641091224</v>
      </c>
      <c r="E2944" s="1">
        <f t="shared" si="317"/>
        <v>2.7859999999999999E-2</v>
      </c>
      <c r="F2944" s="1">
        <f t="shared" si="318"/>
        <v>29.667921458312026</v>
      </c>
      <c r="G2944" s="1">
        <f t="shared" si="319"/>
        <v>2.7478970988285095E-2</v>
      </c>
      <c r="H2944" s="1">
        <f t="shared" si="320"/>
        <v>3.3900663765171615</v>
      </c>
      <c r="I2944" s="1">
        <f t="shared" si="322"/>
        <v>-3.5943342581702553</v>
      </c>
      <c r="K2944">
        <f t="shared" si="321"/>
        <v>5.7680980392165013E-4</v>
      </c>
    </row>
    <row r="2945" spans="1:11" ht="14.4" customHeight="1">
      <c r="A2945" s="2">
        <v>10.048</v>
      </c>
      <c r="B2945" s="2">
        <v>33.802579999999999</v>
      </c>
      <c r="C2945" s="2">
        <v>8.3640000000000006E-2</v>
      </c>
      <c r="D2945" s="1">
        <f t="shared" si="316"/>
        <v>28.817203751065648</v>
      </c>
      <c r="E2945" s="1">
        <f t="shared" si="317"/>
        <v>2.7880000000000002E-2</v>
      </c>
      <c r="F2945" s="1">
        <f t="shared" si="318"/>
        <v>29.620627391645357</v>
      </c>
      <c r="G2945" s="1">
        <f t="shared" si="319"/>
        <v>2.7498428701809706E-2</v>
      </c>
      <c r="H2945" s="1">
        <f t="shared" si="320"/>
        <v>3.3884709899673013</v>
      </c>
      <c r="I2945" s="1">
        <f t="shared" si="322"/>
        <v>-3.5936264140580665</v>
      </c>
      <c r="K2945">
        <f t="shared" si="321"/>
        <v>4.798886047172004E-4</v>
      </c>
    </row>
    <row r="2946" spans="1:11" ht="14.4" customHeight="1">
      <c r="A2946" s="2">
        <v>10.055</v>
      </c>
      <c r="B2946" s="2">
        <v>33.746540000000003</v>
      </c>
      <c r="C2946" s="2">
        <v>8.3690000000000001E-2</v>
      </c>
      <c r="D2946" s="1">
        <f t="shared" ref="D2946:D3009" si="323">B2946/$N$9</f>
        <v>28.769428815004268</v>
      </c>
      <c r="E2946" s="1">
        <f t="shared" ref="E2946:E3009" si="324">C2946/$N$5</f>
        <v>2.7896666666666667E-2</v>
      </c>
      <c r="F2946" s="1">
        <f t="shared" ref="F2946:F3009" si="325">(D2946*(1+E2946))</f>
        <v>29.571999980846837</v>
      </c>
      <c r="G2946" s="1">
        <f t="shared" ref="G2946:G3009" si="326">LN(1+E2946)</f>
        <v>2.7514643173875062E-2</v>
      </c>
      <c r="H2946" s="1">
        <f t="shared" ref="H2946:H3009" si="327">LN(F2946)</f>
        <v>3.3868279670471746</v>
      </c>
      <c r="I2946" s="1">
        <f t="shared" si="322"/>
        <v>-3.5930369369762731</v>
      </c>
      <c r="K2946">
        <f t="shared" ref="K2946:K3009" si="328">(((B2946/1.17299999999999)+(B2947/1.17299999999999))/2)*(((C2947/3)-(C2946/3)))</f>
        <v>5.7489863597621083E-4</v>
      </c>
    </row>
    <row r="2947" spans="1:11" ht="14.4" customHeight="1">
      <c r="A2947" s="2">
        <v>10.061999999999999</v>
      </c>
      <c r="B2947" s="2">
        <v>33.689070000000001</v>
      </c>
      <c r="C2947" s="2">
        <v>8.3750000000000005E-2</v>
      </c>
      <c r="D2947" s="1">
        <f t="shared" si="323"/>
        <v>28.720434782608702</v>
      </c>
      <c r="E2947" s="1">
        <f t="shared" si="324"/>
        <v>2.7916666666666669E-2</v>
      </c>
      <c r="F2947" s="1">
        <f t="shared" si="325"/>
        <v>29.522213586956525</v>
      </c>
      <c r="G2947" s="1">
        <f t="shared" si="326"/>
        <v>2.7534100193319637E-2</v>
      </c>
      <c r="H2947" s="1">
        <f t="shared" si="327"/>
        <v>3.3851429829289739</v>
      </c>
      <c r="I2947" s="1">
        <f t="shared" si="322"/>
        <v>-3.5923300354535619</v>
      </c>
      <c r="K2947">
        <f t="shared" si="328"/>
        <v>4.7829845126451517E-4</v>
      </c>
    </row>
    <row r="2948" spans="1:11" ht="14.4" customHeight="1">
      <c r="A2948" s="2">
        <v>10.068</v>
      </c>
      <c r="B2948" s="2">
        <v>33.636220000000002</v>
      </c>
      <c r="C2948" s="2">
        <v>8.3799999999999999E-2</v>
      </c>
      <c r="D2948" s="1">
        <f t="shared" si="323"/>
        <v>28.675379369138966</v>
      </c>
      <c r="E2948" s="1">
        <f t="shared" si="324"/>
        <v>2.7933333333333334E-2</v>
      </c>
      <c r="F2948" s="1">
        <f t="shared" si="325"/>
        <v>29.476378299516917</v>
      </c>
      <c r="G2948" s="1">
        <f t="shared" si="326"/>
        <v>2.7550314087005597E-2</v>
      </c>
      <c r="H2948" s="1">
        <f t="shared" si="327"/>
        <v>3.383589206976179</v>
      </c>
      <c r="I2948" s="1">
        <f t="shared" si="322"/>
        <v>-3.5917413428309373</v>
      </c>
      <c r="K2948">
        <f t="shared" si="328"/>
        <v>4.7751108269389862E-4</v>
      </c>
    </row>
    <row r="2949" spans="1:11" ht="14.4" customHeight="1">
      <c r="A2949" s="2">
        <v>10.074</v>
      </c>
      <c r="B2949" s="2">
        <v>33.578240000000001</v>
      </c>
      <c r="C2949" s="2">
        <v>8.3849999999999994E-2</v>
      </c>
      <c r="D2949" s="1">
        <f t="shared" si="323"/>
        <v>28.625950554134704</v>
      </c>
      <c r="E2949" s="1">
        <f t="shared" si="324"/>
        <v>2.7949999999999999E-2</v>
      </c>
      <c r="F2949" s="1">
        <f t="shared" si="325"/>
        <v>29.426045872122767</v>
      </c>
      <c r="G2949" s="1">
        <f t="shared" si="326"/>
        <v>2.7566527717805257E-2</v>
      </c>
      <c r="H2949" s="1">
        <f t="shared" si="327"/>
        <v>3.3818801961722076</v>
      </c>
      <c r="I2949" s="1">
        <f t="shared" si="322"/>
        <v>-3.5911530060998609</v>
      </c>
      <c r="K2949">
        <f t="shared" si="328"/>
        <v>3.8138641659574379E-4</v>
      </c>
    </row>
    <row r="2950" spans="1:11" ht="14.4" customHeight="1">
      <c r="A2950" s="2">
        <v>10.079000000000001</v>
      </c>
      <c r="B2950" s="2">
        <v>33.526699999999998</v>
      </c>
      <c r="C2950" s="2">
        <v>8.3890000000000006E-2</v>
      </c>
      <c r="D2950" s="1">
        <f t="shared" si="323"/>
        <v>28.582011935208868</v>
      </c>
      <c r="E2950" s="1">
        <f t="shared" si="324"/>
        <v>2.7963333333333337E-2</v>
      </c>
      <c r="F2950" s="1">
        <f t="shared" si="325"/>
        <v>29.381260262290425</v>
      </c>
      <c r="G2950" s="1">
        <f t="shared" si="326"/>
        <v>2.7579498433172901E-2</v>
      </c>
      <c r="H2950" s="1">
        <f t="shared" si="327"/>
        <v>3.3803570650704953</v>
      </c>
      <c r="I2950" s="1">
        <f t="shared" si="322"/>
        <v>-3.5906825926716541</v>
      </c>
      <c r="K2950">
        <f t="shared" si="328"/>
        <v>3.8078425689108388E-4</v>
      </c>
    </row>
    <row r="2951" spans="1:11" ht="14.4" customHeight="1">
      <c r="A2951" s="2">
        <v>10.084</v>
      </c>
      <c r="B2951" s="2">
        <v>33.472290000000001</v>
      </c>
      <c r="C2951" s="2">
        <v>8.3930000000000005E-2</v>
      </c>
      <c r="D2951" s="1">
        <f t="shared" si="323"/>
        <v>28.535626598465477</v>
      </c>
      <c r="E2951" s="1">
        <f t="shared" si="324"/>
        <v>2.7976666666666667E-2</v>
      </c>
      <c r="F2951" s="1">
        <f t="shared" si="325"/>
        <v>29.333958311935216</v>
      </c>
      <c r="G2951" s="1">
        <f t="shared" si="326"/>
        <v>2.7592468980303271E-2</v>
      </c>
      <c r="H2951" s="1">
        <f t="shared" si="327"/>
        <v>3.378745831671826</v>
      </c>
      <c r="I2951" s="1">
        <f t="shared" si="322"/>
        <v>-3.5902124065254135</v>
      </c>
      <c r="K2951">
        <f t="shared" si="328"/>
        <v>3.801542483660338E-4</v>
      </c>
    </row>
    <row r="2952" spans="1:11" ht="14.4" customHeight="1">
      <c r="A2952" s="2">
        <v>10.089</v>
      </c>
      <c r="B2952" s="2">
        <v>33.415849999999999</v>
      </c>
      <c r="C2952" s="2">
        <v>8.3970000000000003E-2</v>
      </c>
      <c r="D2952" s="1">
        <f t="shared" si="323"/>
        <v>28.487510656436491</v>
      </c>
      <c r="E2952" s="1">
        <f t="shared" si="324"/>
        <v>2.7990000000000001E-2</v>
      </c>
      <c r="F2952" s="1">
        <f t="shared" si="325"/>
        <v>29.284876079710148</v>
      </c>
      <c r="G2952" s="1">
        <f t="shared" si="326"/>
        <v>2.7605439359200516E-2</v>
      </c>
      <c r="H2952" s="1">
        <f t="shared" si="327"/>
        <v>3.3770712080050531</v>
      </c>
      <c r="I2952" s="1">
        <f t="shared" si="322"/>
        <v>-3.5897424474444937</v>
      </c>
      <c r="K2952">
        <f t="shared" si="328"/>
        <v>3.7951901108271464E-4</v>
      </c>
    </row>
    <row r="2953" spans="1:11" ht="14.4" customHeight="1">
      <c r="A2953" s="2">
        <v>10.093999999999999</v>
      </c>
      <c r="B2953" s="2">
        <v>33.360520000000001</v>
      </c>
      <c r="C2953" s="2">
        <v>8.4010000000000001E-2</v>
      </c>
      <c r="D2953" s="1">
        <f t="shared" si="323"/>
        <v>28.44034100596761</v>
      </c>
      <c r="E2953" s="1">
        <f t="shared" si="324"/>
        <v>2.8003333333333335E-2</v>
      </c>
      <c r="F2953" s="1">
        <f t="shared" si="325"/>
        <v>29.236765355271391</v>
      </c>
      <c r="G2953" s="1">
        <f t="shared" si="326"/>
        <v>2.7618409569869429E-2</v>
      </c>
      <c r="H2953" s="1">
        <f t="shared" si="327"/>
        <v>3.3754270047975692</v>
      </c>
      <c r="I2953" s="1">
        <f t="shared" si="322"/>
        <v>-3.5892727152125348</v>
      </c>
      <c r="K2953">
        <f t="shared" si="328"/>
        <v>3.7889548167085129E-4</v>
      </c>
    </row>
    <row r="2954" spans="1:11" ht="14.4" customHeight="1">
      <c r="A2954" s="2">
        <v>10.099</v>
      </c>
      <c r="B2954" s="2">
        <v>33.306139999999999</v>
      </c>
      <c r="C2954" s="2">
        <v>8.405E-2</v>
      </c>
      <c r="D2954" s="1">
        <f t="shared" si="323"/>
        <v>28.393981244671785</v>
      </c>
      <c r="E2954" s="1">
        <f t="shared" si="324"/>
        <v>2.8016666666666665E-2</v>
      </c>
      <c r="F2954" s="1">
        <f t="shared" si="325"/>
        <v>29.189485952543336</v>
      </c>
      <c r="G2954" s="1">
        <f t="shared" si="326"/>
        <v>2.7631379612313944E-2</v>
      </c>
      <c r="H2954" s="1">
        <f t="shared" si="327"/>
        <v>3.373808574315047</v>
      </c>
      <c r="I2954" s="1">
        <f t="shared" si="322"/>
        <v>-3.5888032096135181</v>
      </c>
      <c r="K2954">
        <f t="shared" si="328"/>
        <v>3.7828655868146424E-4</v>
      </c>
    </row>
    <row r="2955" spans="1:11" ht="14.4" customHeight="1">
      <c r="A2955" s="2">
        <v>10.103999999999999</v>
      </c>
      <c r="B2955" s="2">
        <v>33.25338</v>
      </c>
      <c r="C2955" s="2">
        <v>8.4089999999999998E-2</v>
      </c>
      <c r="D2955" s="1">
        <f t="shared" si="323"/>
        <v>28.349002557544761</v>
      </c>
      <c r="E2955" s="1">
        <f t="shared" si="324"/>
        <v>2.8029999999999999E-2</v>
      </c>
      <c r="F2955" s="1">
        <f t="shared" si="325"/>
        <v>29.143625099232739</v>
      </c>
      <c r="G2955" s="1">
        <f t="shared" si="326"/>
        <v>2.7644349486538856E-2</v>
      </c>
      <c r="H2955" s="1">
        <f t="shared" si="327"/>
        <v>3.3722361958859706</v>
      </c>
      <c r="I2955" s="1">
        <f t="shared" ref="I2955:I3018" si="329">LN(G2955)</f>
        <v>-3.5883339304317006</v>
      </c>
      <c r="K2955">
        <f t="shared" si="328"/>
        <v>3.7770116510374327E-4</v>
      </c>
    </row>
    <row r="2956" spans="1:11" ht="14.4" customHeight="1">
      <c r="A2956" s="2">
        <v>10.109</v>
      </c>
      <c r="B2956" s="2">
        <v>33.203139999999998</v>
      </c>
      <c r="C2956" s="2">
        <v>8.4129999999999996E-2</v>
      </c>
      <c r="D2956" s="1">
        <f t="shared" si="323"/>
        <v>28.306172208013642</v>
      </c>
      <c r="E2956" s="1">
        <f t="shared" si="324"/>
        <v>2.8043333333333333E-2</v>
      </c>
      <c r="F2956" s="1">
        <f t="shared" si="325"/>
        <v>29.099971630633707</v>
      </c>
      <c r="G2956" s="1">
        <f t="shared" si="326"/>
        <v>2.7657319192548314E-2</v>
      </c>
      <c r="H2956" s="1">
        <f t="shared" si="327"/>
        <v>3.3707371992846591</v>
      </c>
      <c r="I2956" s="1">
        <f t="shared" si="329"/>
        <v>-3.5878648774516719</v>
      </c>
      <c r="K2956">
        <f t="shared" si="328"/>
        <v>3.7712935493030035E-4</v>
      </c>
    </row>
    <row r="2957" spans="1:11" ht="14.4" customHeight="1">
      <c r="A2957" s="2">
        <v>10.114000000000001</v>
      </c>
      <c r="B2957" s="2">
        <v>33.152769999999997</v>
      </c>
      <c r="C2957" s="2">
        <v>8.4169999999999995E-2</v>
      </c>
      <c r="D2957" s="1">
        <f t="shared" si="323"/>
        <v>28.263231031543054</v>
      </c>
      <c r="E2957" s="1">
        <f t="shared" si="324"/>
        <v>2.8056666666666664E-2</v>
      </c>
      <c r="F2957" s="1">
        <f t="shared" si="325"/>
        <v>29.056203083518046</v>
      </c>
      <c r="G2957" s="1">
        <f t="shared" si="326"/>
        <v>2.7670288730346458E-2</v>
      </c>
      <c r="H2957" s="1">
        <f t="shared" si="327"/>
        <v>3.3692319917776499</v>
      </c>
      <c r="I2957" s="1">
        <f t="shared" si="329"/>
        <v>-3.5873960504583278</v>
      </c>
      <c r="K2957">
        <f t="shared" si="328"/>
        <v>3.7655447570334529E-4</v>
      </c>
    </row>
    <row r="2958" spans="1:11" ht="14.4" customHeight="1">
      <c r="A2958" s="2">
        <v>10.119</v>
      </c>
      <c r="B2958" s="2">
        <v>33.101990000000001</v>
      </c>
      <c r="C2958" s="2">
        <v>8.4209999999999993E-2</v>
      </c>
      <c r="D2958" s="1">
        <f t="shared" si="323"/>
        <v>28.219940323955676</v>
      </c>
      <c r="E2958" s="1">
        <f t="shared" si="324"/>
        <v>2.8069999999999998E-2</v>
      </c>
      <c r="F2958" s="1">
        <f t="shared" si="325"/>
        <v>29.012074048849112</v>
      </c>
      <c r="G2958" s="1">
        <f t="shared" si="326"/>
        <v>2.7683258099938095E-2</v>
      </c>
      <c r="H2958" s="1">
        <f t="shared" si="327"/>
        <v>3.367712089850353</v>
      </c>
      <c r="I2958" s="1">
        <f t="shared" si="329"/>
        <v>-3.5869274492368479</v>
      </c>
      <c r="K2958">
        <f t="shared" si="328"/>
        <v>3.7593134413197392E-4</v>
      </c>
    </row>
    <row r="2959" spans="1:11" ht="14.4" customHeight="1">
      <c r="A2959" s="2">
        <v>10.125</v>
      </c>
      <c r="B2959" s="2">
        <v>33.043129999999998</v>
      </c>
      <c r="C2959" s="2">
        <v>8.4250000000000005E-2</v>
      </c>
      <c r="D2959" s="1">
        <f t="shared" si="323"/>
        <v>28.169761295822678</v>
      </c>
      <c r="E2959" s="1">
        <f t="shared" si="324"/>
        <v>2.8083333333333335E-2</v>
      </c>
      <c r="F2959" s="1">
        <f t="shared" si="325"/>
        <v>28.960862092213695</v>
      </c>
      <c r="G2959" s="1">
        <f t="shared" si="326"/>
        <v>2.7696227301327148E-2</v>
      </c>
      <c r="H2959" s="1">
        <f t="shared" si="327"/>
        <v>3.365945335451991</v>
      </c>
      <c r="I2959" s="1">
        <f t="shared" si="329"/>
        <v>-3.5864590735727484</v>
      </c>
      <c r="K2959">
        <f t="shared" si="328"/>
        <v>4.6912105711845186E-4</v>
      </c>
    </row>
    <row r="2960" spans="1:11" ht="14.4" customHeight="1">
      <c r="A2960" s="2">
        <v>10.131</v>
      </c>
      <c r="B2960" s="2">
        <v>32.990349999999999</v>
      </c>
      <c r="C2960" s="2">
        <v>8.43E-2</v>
      </c>
      <c r="D2960" s="1">
        <f t="shared" si="323"/>
        <v>28.124765558397275</v>
      </c>
      <c r="E2960" s="1">
        <f t="shared" si="324"/>
        <v>2.81E-2</v>
      </c>
      <c r="F2960" s="1">
        <f t="shared" si="325"/>
        <v>28.915071470588238</v>
      </c>
      <c r="G2960" s="1">
        <f t="shared" si="326"/>
        <v>2.77124385665358E-2</v>
      </c>
      <c r="H2960" s="1">
        <f t="shared" si="327"/>
        <v>3.3643629633549477</v>
      </c>
      <c r="I2960" s="1">
        <f t="shared" si="329"/>
        <v>-3.5858739208563888</v>
      </c>
      <c r="K2960">
        <f t="shared" si="328"/>
        <v>4.6834924694510722E-4</v>
      </c>
    </row>
    <row r="2961" spans="1:11" ht="14.4" customHeight="1">
      <c r="A2961" s="2">
        <v>10.138</v>
      </c>
      <c r="B2961" s="2">
        <v>32.934489999999997</v>
      </c>
      <c r="C2961" s="2">
        <v>8.4349999999999994E-2</v>
      </c>
      <c r="D2961" s="1">
        <f t="shared" si="323"/>
        <v>28.077144075021316</v>
      </c>
      <c r="E2961" s="1">
        <f t="shared" si="324"/>
        <v>2.8116666666666665E-2</v>
      </c>
      <c r="F2961" s="1">
        <f t="shared" si="325"/>
        <v>28.866579775930663</v>
      </c>
      <c r="G2961" s="1">
        <f t="shared" si="326"/>
        <v>2.772864956894338E-2</v>
      </c>
      <c r="H2961" s="1">
        <f t="shared" si="327"/>
        <v>3.3626845168240633</v>
      </c>
      <c r="I2961" s="1">
        <f t="shared" si="329"/>
        <v>-3.5852891198211001</v>
      </c>
      <c r="K2961">
        <f t="shared" si="328"/>
        <v>5.6108550724645601E-4</v>
      </c>
    </row>
    <row r="2962" spans="1:11" ht="14.4" customHeight="1">
      <c r="A2962" s="2">
        <v>10.145</v>
      </c>
      <c r="B2962" s="2">
        <v>32.880839999999999</v>
      </c>
      <c r="C2962" s="2">
        <v>8.4409999999999999E-2</v>
      </c>
      <c r="D2962" s="1">
        <f t="shared" si="323"/>
        <v>28.031406649616372</v>
      </c>
      <c r="E2962" s="1">
        <f t="shared" si="324"/>
        <v>2.8136666666666667E-2</v>
      </c>
      <c r="F2962" s="1">
        <f t="shared" si="325"/>
        <v>28.820116994714411</v>
      </c>
      <c r="G2962" s="1">
        <f t="shared" si="326"/>
        <v>2.7748102424947595E-2</v>
      </c>
      <c r="H2962" s="1">
        <f t="shared" si="327"/>
        <v>3.3610736500605136</v>
      </c>
      <c r="I2962" s="1">
        <f t="shared" si="329"/>
        <v>-3.5845878222107559</v>
      </c>
      <c r="K2962">
        <f t="shared" si="328"/>
        <v>4.6682594487065446E-4</v>
      </c>
    </row>
    <row r="2963" spans="1:11" ht="14.4" customHeight="1">
      <c r="A2963" s="2">
        <v>10.151999999999999</v>
      </c>
      <c r="B2963" s="2">
        <v>32.82958</v>
      </c>
      <c r="C2963" s="2">
        <v>8.4459999999999993E-2</v>
      </c>
      <c r="D2963" s="1">
        <f t="shared" si="323"/>
        <v>27.987706734867864</v>
      </c>
      <c r="E2963" s="1">
        <f t="shared" si="324"/>
        <v>2.8153333333333332E-2</v>
      </c>
      <c r="F2963" s="1">
        <f t="shared" si="325"/>
        <v>28.775653971810176</v>
      </c>
      <c r="G2963" s="1">
        <f t="shared" si="326"/>
        <v>2.7764312849223274E-2</v>
      </c>
      <c r="H2963" s="1">
        <f t="shared" si="327"/>
        <v>3.3595296814325808</v>
      </c>
      <c r="I2963" s="1">
        <f t="shared" si="329"/>
        <v>-3.5840037934072391</v>
      </c>
      <c r="K2963">
        <f t="shared" si="328"/>
        <v>5.5928397271950449E-4</v>
      </c>
    </row>
    <row r="2964" spans="1:11" ht="14.4" customHeight="1">
      <c r="A2964" s="2">
        <v>10.159000000000001</v>
      </c>
      <c r="B2964" s="2">
        <v>32.774430000000002</v>
      </c>
      <c r="C2964" s="2">
        <v>8.4519999999999998E-2</v>
      </c>
      <c r="D2964" s="1">
        <f t="shared" si="323"/>
        <v>27.940690537084404</v>
      </c>
      <c r="E2964" s="1">
        <f t="shared" si="324"/>
        <v>2.8173333333333331E-2</v>
      </c>
      <c r="F2964" s="1">
        <f t="shared" si="325"/>
        <v>28.727872925149196</v>
      </c>
      <c r="G2964" s="1">
        <f t="shared" si="326"/>
        <v>2.7783765011493954E-2</v>
      </c>
      <c r="H2964" s="1">
        <f t="shared" si="327"/>
        <v>3.3578678335343408</v>
      </c>
      <c r="I2964" s="1">
        <f t="shared" si="329"/>
        <v>-3.5833034212678254</v>
      </c>
      <c r="K2964">
        <f t="shared" si="328"/>
        <v>4.6530356635422434E-4</v>
      </c>
    </row>
    <row r="2965" spans="1:11" ht="14.4" customHeight="1">
      <c r="A2965" s="2">
        <v>10.164999999999999</v>
      </c>
      <c r="B2965" s="2">
        <v>32.721699999999998</v>
      </c>
      <c r="C2965" s="2">
        <v>8.4570000000000006E-2</v>
      </c>
      <c r="D2965" s="1">
        <f t="shared" si="323"/>
        <v>27.895737425404949</v>
      </c>
      <c r="E2965" s="1">
        <f t="shared" si="324"/>
        <v>2.8190000000000003E-2</v>
      </c>
      <c r="F2965" s="1">
        <f t="shared" si="325"/>
        <v>28.682118263427114</v>
      </c>
      <c r="G2965" s="1">
        <f t="shared" si="326"/>
        <v>2.7799974857678968E-2</v>
      </c>
      <c r="H2965" s="1">
        <f t="shared" si="327"/>
        <v>3.3562738715614415</v>
      </c>
      <c r="I2965" s="1">
        <f t="shared" si="329"/>
        <v>-3.5827201626859919</v>
      </c>
      <c r="K2965">
        <f t="shared" si="328"/>
        <v>3.7162597328778939E-4</v>
      </c>
    </row>
    <row r="2966" spans="1:11" ht="14.4" customHeight="1">
      <c r="A2966" s="2">
        <v>10.170999999999999</v>
      </c>
      <c r="B2966" s="2">
        <v>32.665889999999997</v>
      </c>
      <c r="C2966" s="2">
        <v>8.4610000000000005E-2</v>
      </c>
      <c r="D2966" s="1">
        <f t="shared" si="323"/>
        <v>27.848158567774938</v>
      </c>
      <c r="E2966" s="1">
        <f t="shared" si="324"/>
        <v>2.8203333333333334E-2</v>
      </c>
      <c r="F2966" s="1">
        <f t="shared" si="325"/>
        <v>28.633569466581417</v>
      </c>
      <c r="G2966" s="1">
        <f t="shared" si="326"/>
        <v>2.781294254544325E-2</v>
      </c>
      <c r="H2966" s="1">
        <f t="shared" si="327"/>
        <v>3.3545797870837211</v>
      </c>
      <c r="I2966" s="1">
        <f t="shared" si="329"/>
        <v>-3.5822538074359942</v>
      </c>
      <c r="K2966">
        <f t="shared" si="328"/>
        <v>4.6374140380785281E-4</v>
      </c>
    </row>
    <row r="2967" spans="1:11" ht="14.4" customHeight="1">
      <c r="A2967" s="2">
        <v>10.177</v>
      </c>
      <c r="B2967" s="2">
        <v>32.610349999999997</v>
      </c>
      <c r="C2967" s="2">
        <v>8.4659999999999999E-2</v>
      </c>
      <c r="D2967" s="1">
        <f t="shared" si="323"/>
        <v>27.800809889173063</v>
      </c>
      <c r="E2967" s="1">
        <f t="shared" si="324"/>
        <v>2.8219999999999999E-2</v>
      </c>
      <c r="F2967" s="1">
        <f t="shared" si="325"/>
        <v>28.585348744245525</v>
      </c>
      <c r="G2967" s="1">
        <f t="shared" si="326"/>
        <v>2.782915191867566E-2</v>
      </c>
      <c r="H2967" s="1">
        <f t="shared" si="327"/>
        <v>3.3528943048949853</v>
      </c>
      <c r="I2967" s="1">
        <f t="shared" si="329"/>
        <v>-3.5816711775459065</v>
      </c>
      <c r="K2967">
        <f t="shared" si="328"/>
        <v>4.629565927819933E-4</v>
      </c>
    </row>
    <row r="2968" spans="1:11" ht="14.4" customHeight="1">
      <c r="A2968" s="2">
        <v>10.183</v>
      </c>
      <c r="B2968" s="2">
        <v>32.555419999999998</v>
      </c>
      <c r="C2968" s="2">
        <v>8.4709999999999994E-2</v>
      </c>
      <c r="D2968" s="1">
        <f t="shared" si="323"/>
        <v>27.753981244671785</v>
      </c>
      <c r="E2968" s="1">
        <f t="shared" si="324"/>
        <v>2.8236666666666663E-2</v>
      </c>
      <c r="F2968" s="1">
        <f t="shared" si="325"/>
        <v>28.537661161750499</v>
      </c>
      <c r="G2968" s="1">
        <f t="shared" si="326"/>
        <v>2.7845361029168764E-2</v>
      </c>
      <c r="H2968" s="1">
        <f t="shared" si="327"/>
        <v>3.3512246592074839</v>
      </c>
      <c r="I2968" s="1">
        <f t="shared" si="329"/>
        <v>-3.5810888963514125</v>
      </c>
      <c r="K2968">
        <f t="shared" si="328"/>
        <v>4.6218847684015681E-4</v>
      </c>
    </row>
    <row r="2969" spans="1:11" ht="14.4" customHeight="1">
      <c r="A2969" s="2">
        <v>10.189</v>
      </c>
      <c r="B2969" s="2">
        <v>32.502229999999997</v>
      </c>
      <c r="C2969" s="2">
        <v>8.4760000000000002E-2</v>
      </c>
      <c r="D2969" s="1">
        <f t="shared" si="323"/>
        <v>27.708635976129585</v>
      </c>
      <c r="E2969" s="1">
        <f t="shared" si="324"/>
        <v>2.8253333333333335E-2</v>
      </c>
      <c r="F2969" s="1">
        <f t="shared" si="325"/>
        <v>28.491497304575162</v>
      </c>
      <c r="G2969" s="1">
        <f t="shared" si="326"/>
        <v>2.7861569876930649E-2</v>
      </c>
      <c r="H2969" s="1">
        <f t="shared" si="327"/>
        <v>3.3496057025719717</v>
      </c>
      <c r="I2969" s="1">
        <f t="shared" si="329"/>
        <v>-3.5805069634408873</v>
      </c>
      <c r="K2969">
        <f t="shared" si="328"/>
        <v>3.6913930093769045E-4</v>
      </c>
    </row>
    <row r="2970" spans="1:11" ht="14.4" customHeight="1">
      <c r="A2970" s="2">
        <v>10.195</v>
      </c>
      <c r="B2970" s="2">
        <v>32.447830000000003</v>
      </c>
      <c r="C2970" s="2">
        <v>8.48E-2</v>
      </c>
      <c r="D2970" s="1">
        <f t="shared" si="323"/>
        <v>27.662259164535385</v>
      </c>
      <c r="E2970" s="1">
        <f t="shared" si="324"/>
        <v>2.8266666666666666E-2</v>
      </c>
      <c r="F2970" s="1">
        <f t="shared" si="325"/>
        <v>28.444179023586251</v>
      </c>
      <c r="G2970" s="1">
        <f t="shared" si="326"/>
        <v>2.7874536765979729E-2</v>
      </c>
      <c r="H2970" s="1">
        <f t="shared" si="327"/>
        <v>3.3479435358977612</v>
      </c>
      <c r="I2970" s="1">
        <f t="shared" si="329"/>
        <v>-3.580041667600756</v>
      </c>
      <c r="K2970">
        <f t="shared" si="328"/>
        <v>4.606347684000669E-4</v>
      </c>
    </row>
    <row r="2971" spans="1:11" ht="14.4" customHeight="1">
      <c r="A2971" s="2">
        <v>10.201000000000001</v>
      </c>
      <c r="B2971" s="2">
        <v>32.391120000000001</v>
      </c>
      <c r="C2971" s="2">
        <v>8.4849999999999995E-2</v>
      </c>
      <c r="D2971" s="1">
        <f t="shared" si="323"/>
        <v>27.613913043478266</v>
      </c>
      <c r="E2971" s="1">
        <f t="shared" si="324"/>
        <v>2.828333333333333E-2</v>
      </c>
      <c r="F2971" s="1">
        <f t="shared" si="325"/>
        <v>28.394926550724648</v>
      </c>
      <c r="G2971" s="1">
        <f t="shared" si="326"/>
        <v>2.7890745140847484E-2</v>
      </c>
      <c r="H2971" s="1">
        <f t="shared" si="327"/>
        <v>3.3462104866285558</v>
      </c>
      <c r="I2971" s="1">
        <f t="shared" si="329"/>
        <v>-3.5794603605663449</v>
      </c>
      <c r="K2971">
        <f t="shared" si="328"/>
        <v>3.6789576584258897E-4</v>
      </c>
    </row>
    <row r="2972" spans="1:11" ht="14.4" customHeight="1">
      <c r="A2972" s="2">
        <v>10.206</v>
      </c>
      <c r="B2972" s="2">
        <v>32.340139999999998</v>
      </c>
      <c r="C2972" s="2">
        <v>8.4889999999999993E-2</v>
      </c>
      <c r="D2972" s="1">
        <f t="shared" si="323"/>
        <v>27.570451832907079</v>
      </c>
      <c r="E2972" s="1">
        <f t="shared" si="324"/>
        <v>2.8296666666666664E-2</v>
      </c>
      <c r="F2972" s="1">
        <f t="shared" si="325"/>
        <v>28.350603718272239</v>
      </c>
      <c r="G2972" s="1">
        <f t="shared" si="326"/>
        <v>2.790371165159191E-2</v>
      </c>
      <c r="H2972" s="1">
        <f t="shared" si="327"/>
        <v>3.3446483251241732</v>
      </c>
      <c r="I2972" s="1">
        <f t="shared" si="329"/>
        <v>-3.5789955648958323</v>
      </c>
      <c r="K2972">
        <f t="shared" si="328"/>
        <v>3.6729315146359946E-4</v>
      </c>
    </row>
    <row r="2973" spans="1:11" ht="14.4" customHeight="1">
      <c r="A2973" s="2">
        <v>10.211</v>
      </c>
      <c r="B2973" s="2">
        <v>32.285089999999997</v>
      </c>
      <c r="C2973" s="2">
        <v>8.4930000000000005E-2</v>
      </c>
      <c r="D2973" s="1">
        <f t="shared" si="323"/>
        <v>27.523520886615518</v>
      </c>
      <c r="E2973" s="1">
        <f t="shared" si="324"/>
        <v>2.8310000000000002E-2</v>
      </c>
      <c r="F2973" s="1">
        <f t="shared" si="325"/>
        <v>28.302711762915607</v>
      </c>
      <c r="G2973" s="1">
        <f t="shared" si="326"/>
        <v>2.7916677994208331E-2</v>
      </c>
      <c r="H2973" s="1">
        <f t="shared" si="327"/>
        <v>3.3429576220697084</v>
      </c>
      <c r="I2973" s="1">
        <f t="shared" si="329"/>
        <v>-3.578530991182467</v>
      </c>
      <c r="K2973">
        <f t="shared" si="328"/>
        <v>3.6665291275932659E-4</v>
      </c>
    </row>
    <row r="2974" spans="1:11" ht="14.4" customHeight="1">
      <c r="A2974" s="2">
        <v>10.215999999999999</v>
      </c>
      <c r="B2974" s="2">
        <v>32.227490000000003</v>
      </c>
      <c r="C2974" s="2">
        <v>8.4970000000000004E-2</v>
      </c>
      <c r="D2974" s="1">
        <f t="shared" si="323"/>
        <v>27.474416027280483</v>
      </c>
      <c r="E2974" s="1">
        <f t="shared" si="324"/>
        <v>2.8323333333333336E-2</v>
      </c>
      <c r="F2974" s="1">
        <f t="shared" si="325"/>
        <v>28.252583070559822</v>
      </c>
      <c r="G2974" s="1">
        <f t="shared" si="326"/>
        <v>2.7929644168700675E-2</v>
      </c>
      <c r="H2974" s="1">
        <f t="shared" si="327"/>
        <v>3.3411848895384337</v>
      </c>
      <c r="I2974" s="1">
        <f t="shared" si="329"/>
        <v>-3.5780666392171754</v>
      </c>
      <c r="K2974">
        <f t="shared" si="328"/>
        <v>3.6599556692234586E-4</v>
      </c>
    </row>
    <row r="2975" spans="1:11" ht="14.4" customHeight="1">
      <c r="A2975" s="2">
        <v>10.221</v>
      </c>
      <c r="B2975" s="2">
        <v>32.169429999999998</v>
      </c>
      <c r="C2975" s="2">
        <v>8.5010000000000002E-2</v>
      </c>
      <c r="D2975" s="1">
        <f t="shared" si="323"/>
        <v>27.424919011082697</v>
      </c>
      <c r="E2975" s="1">
        <f t="shared" si="324"/>
        <v>2.8336666666666666E-2</v>
      </c>
      <c r="F2975" s="1">
        <f t="shared" si="325"/>
        <v>28.202049799460077</v>
      </c>
      <c r="G2975" s="1">
        <f t="shared" si="326"/>
        <v>2.7942610175073733E-2</v>
      </c>
      <c r="H2975" s="1">
        <f t="shared" si="327"/>
        <v>3.3393946632265448</v>
      </c>
      <c r="I2975" s="1">
        <f t="shared" si="329"/>
        <v>-3.5776025087911489</v>
      </c>
      <c r="K2975">
        <f t="shared" si="328"/>
        <v>3.6535106564366865E-4</v>
      </c>
    </row>
    <row r="2976" spans="1:11" ht="14.4" customHeight="1">
      <c r="A2976" s="2">
        <v>10.226000000000001</v>
      </c>
      <c r="B2976" s="2">
        <v>32.114089999999997</v>
      </c>
      <c r="C2976" s="2">
        <v>8.5050000000000001E-2</v>
      </c>
      <c r="D2976" s="1">
        <f t="shared" si="323"/>
        <v>27.377740835464621</v>
      </c>
      <c r="E2976" s="1">
        <f t="shared" si="324"/>
        <v>2.835E-2</v>
      </c>
      <c r="F2976" s="1">
        <f t="shared" si="325"/>
        <v>28.153899788150046</v>
      </c>
      <c r="G2976" s="1">
        <f t="shared" si="326"/>
        <v>2.7955576013331651E-2</v>
      </c>
      <c r="H2976" s="1">
        <f t="shared" si="327"/>
        <v>3.3376858809815957</v>
      </c>
      <c r="I2976" s="1">
        <f t="shared" si="329"/>
        <v>-3.5771385996958966</v>
      </c>
      <c r="K2976">
        <f t="shared" si="328"/>
        <v>3.6474174481388751E-4</v>
      </c>
    </row>
    <row r="2977" spans="1:11" ht="14.4" customHeight="1">
      <c r="A2977" s="2">
        <v>10.231</v>
      </c>
      <c r="B2977" s="2">
        <v>32.062220000000003</v>
      </c>
      <c r="C2977" s="2">
        <v>8.5089999999999999E-2</v>
      </c>
      <c r="D2977" s="1">
        <f t="shared" si="323"/>
        <v>27.333520886615524</v>
      </c>
      <c r="E2977" s="1">
        <f t="shared" si="324"/>
        <v>2.8363333333333334E-2</v>
      </c>
      <c r="F2977" s="1">
        <f t="shared" si="325"/>
        <v>28.108790650696228</v>
      </c>
      <c r="G2977" s="1">
        <f t="shared" si="326"/>
        <v>2.7968541683478568E-2</v>
      </c>
      <c r="H2977" s="1">
        <f t="shared" si="327"/>
        <v>3.3360823619615267</v>
      </c>
      <c r="I2977" s="1">
        <f t="shared" si="329"/>
        <v>-3.5766749117232219</v>
      </c>
      <c r="K2977">
        <f t="shared" si="328"/>
        <v>3.6412935493030307E-4</v>
      </c>
    </row>
    <row r="2978" spans="1:11" ht="14.4" customHeight="1">
      <c r="A2978" s="2">
        <v>10.237</v>
      </c>
      <c r="B2978" s="2">
        <v>32.006340000000002</v>
      </c>
      <c r="C2978" s="2">
        <v>8.5129999999999997E-2</v>
      </c>
      <c r="D2978" s="1">
        <f t="shared" si="323"/>
        <v>27.285882352941183</v>
      </c>
      <c r="E2978" s="1">
        <f t="shared" si="324"/>
        <v>2.8376666666666665E-2</v>
      </c>
      <c r="F2978" s="1">
        <f t="shared" si="325"/>
        <v>28.060164741176479</v>
      </c>
      <c r="G2978" s="1">
        <f t="shared" si="326"/>
        <v>2.7981507185519283E-2</v>
      </c>
      <c r="H2978" s="1">
        <f t="shared" si="327"/>
        <v>3.3343509456897418</v>
      </c>
      <c r="I2978" s="1">
        <f t="shared" si="329"/>
        <v>-3.5762114446651982</v>
      </c>
      <c r="K2978">
        <f t="shared" si="328"/>
        <v>4.5437055981827312E-4</v>
      </c>
    </row>
    <row r="2979" spans="1:11" ht="14.4" customHeight="1">
      <c r="A2979" s="2">
        <v>10.244</v>
      </c>
      <c r="B2979" s="2">
        <v>31.950859999999999</v>
      </c>
      <c r="C2979" s="2">
        <v>8.5180000000000006E-2</v>
      </c>
      <c r="D2979" s="1">
        <f t="shared" si="323"/>
        <v>27.238584825234444</v>
      </c>
      <c r="E2979" s="1">
        <f t="shared" si="324"/>
        <v>2.8393333333333336E-2</v>
      </c>
      <c r="F2979" s="1">
        <f t="shared" si="325"/>
        <v>28.011979043705598</v>
      </c>
      <c r="G2979" s="1">
        <f t="shared" si="326"/>
        <v>2.7997713826676943E-2</v>
      </c>
      <c r="H2979" s="1">
        <f t="shared" si="327"/>
        <v>3.3326322416745278</v>
      </c>
      <c r="I2979" s="1">
        <f t="shared" si="329"/>
        <v>-3.5756324211876502</v>
      </c>
      <c r="K2979">
        <f t="shared" si="328"/>
        <v>5.4431005967593227E-4</v>
      </c>
    </row>
    <row r="2980" spans="1:11" ht="14.4" customHeight="1">
      <c r="A2980" s="2">
        <v>10.250999999999999</v>
      </c>
      <c r="B2980" s="2">
        <v>31.896709999999999</v>
      </c>
      <c r="C2980" s="2">
        <v>8.5239999999999996E-2</v>
      </c>
      <c r="D2980" s="1">
        <f t="shared" si="323"/>
        <v>27.192421142369994</v>
      </c>
      <c r="E2980" s="1">
        <f t="shared" si="324"/>
        <v>2.8413333333333332E-2</v>
      </c>
      <c r="F2980" s="1">
        <f t="shared" si="325"/>
        <v>27.965048468428535</v>
      </c>
      <c r="G2980" s="1">
        <f t="shared" si="326"/>
        <v>2.8017161449367872E-2</v>
      </c>
      <c r="H2980" s="1">
        <f t="shared" si="327"/>
        <v>3.3309554614538315</v>
      </c>
      <c r="I2980" s="1">
        <f t="shared" si="329"/>
        <v>-3.5749380476528887</v>
      </c>
      <c r="K2980">
        <f t="shared" si="328"/>
        <v>4.5283290707592204E-4</v>
      </c>
    </row>
    <row r="2981" spans="1:11" ht="14.4" customHeight="1">
      <c r="A2981" s="2">
        <v>10.257999999999999</v>
      </c>
      <c r="B2981" s="2">
        <v>31.844049999999999</v>
      </c>
      <c r="C2981" s="2">
        <v>8.5290000000000005E-2</v>
      </c>
      <c r="D2981" s="1">
        <f t="shared" si="323"/>
        <v>27.14752770673487</v>
      </c>
      <c r="E2981" s="1">
        <f t="shared" si="324"/>
        <v>2.843E-2</v>
      </c>
      <c r="F2981" s="1">
        <f t="shared" si="325"/>
        <v>27.91933191943734</v>
      </c>
      <c r="G2981" s="1">
        <f t="shared" si="326"/>
        <v>2.8033367512704653E-2</v>
      </c>
      <c r="H2981" s="1">
        <f t="shared" si="327"/>
        <v>3.3293193492209685</v>
      </c>
      <c r="I2981" s="1">
        <f t="shared" si="329"/>
        <v>-3.5743597814317316</v>
      </c>
      <c r="K2981">
        <f t="shared" si="328"/>
        <v>4.5206223358904186E-4</v>
      </c>
    </row>
    <row r="2982" spans="1:11" ht="14.4" customHeight="1">
      <c r="A2982" s="2">
        <v>10.265000000000001</v>
      </c>
      <c r="B2982" s="2">
        <v>31.788229999999999</v>
      </c>
      <c r="C2982" s="2">
        <v>8.5339999999999999E-2</v>
      </c>
      <c r="D2982" s="1">
        <f t="shared" si="323"/>
        <v>27.099940323955671</v>
      </c>
      <c r="E2982" s="1">
        <f t="shared" si="324"/>
        <v>2.8446666666666665E-2</v>
      </c>
      <c r="F2982" s="1">
        <f t="shared" si="325"/>
        <v>27.870843293037797</v>
      </c>
      <c r="G2982" s="1">
        <f t="shared" si="326"/>
        <v>2.8049573313409418E-2</v>
      </c>
      <c r="H2982" s="1">
        <f t="shared" si="327"/>
        <v>3.3275810991285835</v>
      </c>
      <c r="I2982" s="1">
        <f t="shared" si="329"/>
        <v>-3.5737818587722878</v>
      </c>
      <c r="K2982">
        <f t="shared" si="328"/>
        <v>4.51290636544427E-4</v>
      </c>
    </row>
    <row r="2983" spans="1:11" ht="14.4" customHeight="1">
      <c r="A2983" s="2">
        <v>10.271000000000001</v>
      </c>
      <c r="B2983" s="2">
        <v>31.735440000000001</v>
      </c>
      <c r="C2983" s="2">
        <v>8.5389999999999994E-2</v>
      </c>
      <c r="D2983" s="1">
        <f t="shared" si="323"/>
        <v>27.054936061381078</v>
      </c>
      <c r="E2983" s="1">
        <f t="shared" si="324"/>
        <v>2.846333333333333E-2</v>
      </c>
      <c r="F2983" s="1">
        <f t="shared" si="325"/>
        <v>27.825009724808186</v>
      </c>
      <c r="G2983" s="1">
        <f t="shared" si="326"/>
        <v>2.8065778851490246E-2</v>
      </c>
      <c r="H2983" s="1">
        <f t="shared" si="327"/>
        <v>3.3259352466604941</v>
      </c>
      <c r="I2983" s="1">
        <f t="shared" si="329"/>
        <v>-3.573204279271986</v>
      </c>
      <c r="K2983">
        <f t="shared" si="328"/>
        <v>4.5051534526868394E-4</v>
      </c>
    </row>
    <row r="2984" spans="1:11" ht="14.4" customHeight="1">
      <c r="A2984" s="2">
        <v>10.276999999999999</v>
      </c>
      <c r="B2984" s="2">
        <v>31.679099999999998</v>
      </c>
      <c r="C2984" s="2">
        <v>8.5440000000000002E-2</v>
      </c>
      <c r="D2984" s="1">
        <f t="shared" si="323"/>
        <v>27.006905370843992</v>
      </c>
      <c r="E2984" s="1">
        <f t="shared" si="324"/>
        <v>2.8480000000000002E-2</v>
      </c>
      <c r="F2984" s="1">
        <f t="shared" si="325"/>
        <v>27.77606203580563</v>
      </c>
      <c r="G2984" s="1">
        <f t="shared" si="326"/>
        <v>2.8081984126956082E-2</v>
      </c>
      <c r="H2984" s="1">
        <f t="shared" si="327"/>
        <v>3.3241745719073879</v>
      </c>
      <c r="I2984" s="1">
        <f t="shared" si="329"/>
        <v>-3.572627042528929</v>
      </c>
      <c r="K2984">
        <f t="shared" si="328"/>
        <v>3.5976930946284155E-4</v>
      </c>
    </row>
    <row r="2985" spans="1:11" ht="14.4" customHeight="1">
      <c r="A2985" s="2">
        <v>10.282999999999999</v>
      </c>
      <c r="B2985" s="2">
        <v>31.622309999999999</v>
      </c>
      <c r="C2985" s="2">
        <v>8.548E-2</v>
      </c>
      <c r="D2985" s="1">
        <f t="shared" si="323"/>
        <v>26.958491048593352</v>
      </c>
      <c r="E2985" s="1">
        <f t="shared" si="324"/>
        <v>2.8493333333333332E-2</v>
      </c>
      <c r="F2985" s="1">
        <f t="shared" si="325"/>
        <v>27.726628320204604</v>
      </c>
      <c r="G2985" s="1">
        <f t="shared" si="326"/>
        <v>2.8094948158251302E-2</v>
      </c>
      <c r="H2985" s="1">
        <f t="shared" si="327"/>
        <v>3.3223932626283132</v>
      </c>
      <c r="I2985" s="1">
        <f t="shared" si="329"/>
        <v>-3.5721654996500996</v>
      </c>
      <c r="K2985">
        <f t="shared" si="328"/>
        <v>4.489119067916566E-4</v>
      </c>
    </row>
    <row r="2986" spans="1:11" ht="14.4" customHeight="1">
      <c r="A2986" s="2">
        <v>10.289</v>
      </c>
      <c r="B2986" s="2">
        <v>31.56653</v>
      </c>
      <c r="C2986" s="2">
        <v>8.5529999999999995E-2</v>
      </c>
      <c r="D2986" s="1">
        <f t="shared" si="323"/>
        <v>26.910937766410918</v>
      </c>
      <c r="E2986" s="1">
        <f t="shared" si="324"/>
        <v>2.8509999999999997E-2</v>
      </c>
      <c r="F2986" s="1">
        <f t="shared" si="325"/>
        <v>27.678168602131294</v>
      </c>
      <c r="G2986" s="1">
        <f t="shared" si="326"/>
        <v>2.8111152961031213E-2</v>
      </c>
      <c r="H2986" s="1">
        <f t="shared" si="327"/>
        <v>3.3206439653427866</v>
      </c>
      <c r="I2986" s="1">
        <f t="shared" si="329"/>
        <v>-3.5715888788596089</v>
      </c>
      <c r="K2986">
        <f t="shared" si="328"/>
        <v>3.5851628303497265E-4</v>
      </c>
    </row>
    <row r="2987" spans="1:11" ht="14.4" customHeight="1">
      <c r="A2987" s="2">
        <v>10.295</v>
      </c>
      <c r="B2987" s="2">
        <v>31.514410000000002</v>
      </c>
      <c r="C2987" s="2">
        <v>8.5569999999999993E-2</v>
      </c>
      <c r="D2987" s="1">
        <f t="shared" si="323"/>
        <v>26.866504688832059</v>
      </c>
      <c r="E2987" s="1">
        <f t="shared" si="324"/>
        <v>2.8523333333333331E-2</v>
      </c>
      <c r="F2987" s="1">
        <f t="shared" si="325"/>
        <v>27.632826957573176</v>
      </c>
      <c r="G2987" s="1">
        <f t="shared" si="326"/>
        <v>2.8124116614188722E-2</v>
      </c>
      <c r="H2987" s="1">
        <f t="shared" si="327"/>
        <v>3.319004448488827</v>
      </c>
      <c r="I2987" s="1">
        <f t="shared" si="329"/>
        <v>-3.5711278282241241</v>
      </c>
      <c r="K2987">
        <f t="shared" si="328"/>
        <v>5.3683461210578764E-4</v>
      </c>
    </row>
    <row r="2988" spans="1:11" ht="14.4" customHeight="1">
      <c r="A2988" s="2">
        <v>10.302</v>
      </c>
      <c r="B2988" s="2">
        <v>31.456289999999999</v>
      </c>
      <c r="C2988" s="2">
        <v>8.5629999999999998E-2</v>
      </c>
      <c r="D2988" s="1">
        <f t="shared" si="323"/>
        <v>26.816956521739133</v>
      </c>
      <c r="E2988" s="1">
        <f t="shared" si="324"/>
        <v>2.8543333333333334E-2</v>
      </c>
      <c r="F2988" s="1">
        <f t="shared" si="325"/>
        <v>27.58240185072464</v>
      </c>
      <c r="G2988" s="1">
        <f t="shared" si="326"/>
        <v>2.8143561778825189E-2</v>
      </c>
      <c r="H2988" s="1">
        <f t="shared" si="327"/>
        <v>3.3171779552566028</v>
      </c>
      <c r="I2988" s="1">
        <f t="shared" si="329"/>
        <v>-3.5704366617866272</v>
      </c>
      <c r="K2988">
        <f t="shared" si="328"/>
        <v>4.4654070758743032E-4</v>
      </c>
    </row>
    <row r="2989" spans="1:11" ht="14.4" customHeight="1">
      <c r="A2989" s="2">
        <v>10.308999999999999</v>
      </c>
      <c r="B2989" s="2">
        <v>31.398779999999999</v>
      </c>
      <c r="C2989" s="2">
        <v>8.5680000000000006E-2</v>
      </c>
      <c r="D2989" s="1">
        <f t="shared" si="323"/>
        <v>26.767928388746807</v>
      </c>
      <c r="E2989" s="1">
        <f t="shared" si="324"/>
        <v>2.8560000000000002E-2</v>
      </c>
      <c r="F2989" s="1">
        <f t="shared" si="325"/>
        <v>27.532420423529413</v>
      </c>
      <c r="G2989" s="1">
        <f t="shared" si="326"/>
        <v>2.8159765793856279E-2</v>
      </c>
      <c r="H2989" s="1">
        <f t="shared" si="327"/>
        <v>3.3153642347787242</v>
      </c>
      <c r="I2989" s="1">
        <f t="shared" si="329"/>
        <v>-3.5698610647064171</v>
      </c>
      <c r="K2989">
        <f t="shared" si="328"/>
        <v>5.3486973572026508E-4</v>
      </c>
    </row>
    <row r="2990" spans="1:11" ht="14.4" customHeight="1">
      <c r="A2990" s="2">
        <v>10.316000000000001</v>
      </c>
      <c r="B2990" s="2">
        <v>31.341439999999999</v>
      </c>
      <c r="C2990" s="2">
        <v>8.5739999999999997E-2</v>
      </c>
      <c r="D2990" s="1">
        <f t="shared" si="323"/>
        <v>26.71904518329071</v>
      </c>
      <c r="E2990" s="1">
        <f t="shared" si="324"/>
        <v>2.8579999999999998E-2</v>
      </c>
      <c r="F2990" s="1">
        <f t="shared" si="325"/>
        <v>27.482675494629159</v>
      </c>
      <c r="G2990" s="1">
        <f t="shared" si="326"/>
        <v>2.8179210265307675E-2</v>
      </c>
      <c r="H2990" s="1">
        <f t="shared" si="327"/>
        <v>3.3135558241369907</v>
      </c>
      <c r="I2990" s="1">
        <f t="shared" si="329"/>
        <v>-3.5691707975562639</v>
      </c>
      <c r="K2990">
        <f t="shared" si="328"/>
        <v>4.4494380505839516E-4</v>
      </c>
    </row>
    <row r="2991" spans="1:11" ht="14.4" customHeight="1">
      <c r="A2991" s="2">
        <v>10.321999999999999</v>
      </c>
      <c r="B2991" s="2">
        <v>31.28885</v>
      </c>
      <c r="C2991" s="2">
        <v>8.5790000000000005E-2</v>
      </c>
      <c r="D2991" s="1">
        <f t="shared" si="323"/>
        <v>26.674211423699919</v>
      </c>
      <c r="E2991" s="1">
        <f t="shared" si="324"/>
        <v>2.859666666666667E-2</v>
      </c>
      <c r="F2991" s="1">
        <f t="shared" si="325"/>
        <v>27.437004956379656</v>
      </c>
      <c r="G2991" s="1">
        <f t="shared" si="326"/>
        <v>2.8195413702705129E-2</v>
      </c>
      <c r="H2991" s="1">
        <f t="shared" si="327"/>
        <v>3.3118926480805353</v>
      </c>
      <c r="I2991" s="1">
        <f t="shared" si="329"/>
        <v>-3.5685959489203651</v>
      </c>
      <c r="K2991">
        <f t="shared" si="328"/>
        <v>4.4417341574306364E-4</v>
      </c>
    </row>
    <row r="2992" spans="1:11" ht="14.4" customHeight="1">
      <c r="A2992" s="2">
        <v>10.327999999999999</v>
      </c>
      <c r="B2992" s="2">
        <v>31.233000000000001</v>
      </c>
      <c r="C2992" s="2">
        <v>8.584E-2</v>
      </c>
      <c r="D2992" s="1">
        <f t="shared" si="323"/>
        <v>26.626598465473151</v>
      </c>
      <c r="E2992" s="1">
        <f t="shared" si="324"/>
        <v>2.8613333333333334E-2</v>
      </c>
      <c r="F2992" s="1">
        <f t="shared" si="325"/>
        <v>27.388474202898557</v>
      </c>
      <c r="G2992" s="1">
        <f t="shared" si="326"/>
        <v>2.8211616877555669E-2</v>
      </c>
      <c r="H2992" s="1">
        <f t="shared" si="327"/>
        <v>3.3101222753669428</v>
      </c>
      <c r="I2992" s="1">
        <f t="shared" si="329"/>
        <v>-3.5680214398519201</v>
      </c>
      <c r="K2992">
        <f t="shared" si="328"/>
        <v>5.320419437339982E-4</v>
      </c>
    </row>
    <row r="2993" spans="1:11" ht="14.4" customHeight="1">
      <c r="A2993" s="2">
        <v>10.334</v>
      </c>
      <c r="B2993" s="2">
        <v>31.175519999999999</v>
      </c>
      <c r="C2993" s="2">
        <v>8.5900000000000004E-2</v>
      </c>
      <c r="D2993" s="1">
        <f t="shared" si="323"/>
        <v>26.577595907928391</v>
      </c>
      <c r="E2993" s="1">
        <f t="shared" si="324"/>
        <v>2.8633333333333334E-2</v>
      </c>
      <c r="F2993" s="1">
        <f t="shared" si="325"/>
        <v>27.338601070758738</v>
      </c>
      <c r="G2993" s="1">
        <f t="shared" si="326"/>
        <v>2.823106034082587E-2</v>
      </c>
      <c r="H2993" s="1">
        <f t="shared" si="327"/>
        <v>3.3082996621285545</v>
      </c>
      <c r="I2993" s="1">
        <f t="shared" si="329"/>
        <v>-3.5673324766418983</v>
      </c>
      <c r="K2993">
        <f t="shared" si="328"/>
        <v>4.4255448991186179E-4</v>
      </c>
    </row>
    <row r="2994" spans="1:11" ht="14.4" customHeight="1">
      <c r="A2994" s="2">
        <v>10.34</v>
      </c>
      <c r="B2994" s="2">
        <v>31.118449999999999</v>
      </c>
      <c r="C2994" s="2">
        <v>8.5949999999999999E-2</v>
      </c>
      <c r="D2994" s="1">
        <f t="shared" si="323"/>
        <v>26.528942881500431</v>
      </c>
      <c r="E2994" s="1">
        <f t="shared" si="324"/>
        <v>2.8649999999999998E-2</v>
      </c>
      <c r="F2994" s="1">
        <f t="shared" si="325"/>
        <v>27.288997095055421</v>
      </c>
      <c r="G2994" s="1">
        <f t="shared" si="326"/>
        <v>2.8247262938102674E-2</v>
      </c>
      <c r="H2994" s="1">
        <f t="shared" si="327"/>
        <v>3.3064835841385922</v>
      </c>
      <c r="I2994" s="1">
        <f t="shared" si="329"/>
        <v>-3.566758713230358</v>
      </c>
      <c r="K2994">
        <f t="shared" si="328"/>
        <v>4.4175525717528899E-4</v>
      </c>
    </row>
    <row r="2995" spans="1:11" ht="14.4" customHeight="1">
      <c r="A2995" s="2">
        <v>10.346</v>
      </c>
      <c r="B2995" s="2">
        <v>31.063020000000002</v>
      </c>
      <c r="C2995" s="2">
        <v>8.5999999999999993E-2</v>
      </c>
      <c r="D2995" s="1">
        <f t="shared" si="323"/>
        <v>26.481687979539647</v>
      </c>
      <c r="E2995" s="1">
        <f t="shared" si="324"/>
        <v>2.8666666666666663E-2</v>
      </c>
      <c r="F2995" s="1">
        <f t="shared" si="325"/>
        <v>27.240829701619781</v>
      </c>
      <c r="G2995" s="1">
        <f t="shared" si="326"/>
        <v>2.8263465272859358E-2</v>
      </c>
      <c r="H2995" s="1">
        <f t="shared" si="327"/>
        <v>3.3047169397609046</v>
      </c>
      <c r="I2995" s="1">
        <f t="shared" si="329"/>
        <v>-3.566185288122822</v>
      </c>
      <c r="K2995">
        <f t="shared" si="328"/>
        <v>4.4096341290153116E-4</v>
      </c>
    </row>
    <row r="2996" spans="1:11" ht="14.4" customHeight="1">
      <c r="A2996" s="2">
        <v>10.352</v>
      </c>
      <c r="B2996" s="2">
        <v>31.006989999999998</v>
      </c>
      <c r="C2996" s="2">
        <v>8.6050000000000001E-2</v>
      </c>
      <c r="D2996" s="1">
        <f t="shared" si="323"/>
        <v>26.433921568627454</v>
      </c>
      <c r="E2996" s="1">
        <f t="shared" si="324"/>
        <v>2.8683333333333335E-2</v>
      </c>
      <c r="F2996" s="1">
        <f t="shared" si="325"/>
        <v>27.192134552287587</v>
      </c>
      <c r="G2996" s="1">
        <f t="shared" si="326"/>
        <v>2.8279667345104859E-2</v>
      </c>
      <c r="H2996" s="1">
        <f t="shared" si="327"/>
        <v>3.3029277606122132</v>
      </c>
      <c r="I2996" s="1">
        <f t="shared" si="329"/>
        <v>-3.5656122009258886</v>
      </c>
      <c r="K2996">
        <f t="shared" si="328"/>
        <v>4.401747655583526E-4</v>
      </c>
    </row>
    <row r="2997" spans="1:11" ht="14.4" customHeight="1">
      <c r="A2997" s="2">
        <v>10.358000000000001</v>
      </c>
      <c r="B2997" s="2">
        <v>30.952010000000001</v>
      </c>
      <c r="C2997" s="2">
        <v>8.6099999999999996E-2</v>
      </c>
      <c r="D2997" s="1">
        <f t="shared" si="323"/>
        <v>26.387050298380228</v>
      </c>
      <c r="E2997" s="1">
        <f t="shared" si="324"/>
        <v>2.87E-2</v>
      </c>
      <c r="F2997" s="1">
        <f t="shared" si="325"/>
        <v>27.144358641943739</v>
      </c>
      <c r="G2997" s="1">
        <f t="shared" si="326"/>
        <v>2.8295869154847251E-2</v>
      </c>
      <c r="H2997" s="1">
        <f t="shared" si="327"/>
        <v>3.3011692399625683</v>
      </c>
      <c r="I2997" s="1">
        <f t="shared" si="329"/>
        <v>-3.565039451246871</v>
      </c>
      <c r="K2997">
        <f t="shared" si="328"/>
        <v>4.3942462347262422E-4</v>
      </c>
    </row>
    <row r="2998" spans="1:11" ht="14.4" customHeight="1">
      <c r="A2998" s="2">
        <v>10.364000000000001</v>
      </c>
      <c r="B2998" s="2">
        <v>30.901399999999999</v>
      </c>
      <c r="C2998" s="2">
        <v>8.6150000000000004E-2</v>
      </c>
      <c r="D2998" s="1">
        <f t="shared" si="323"/>
        <v>26.343904518329072</v>
      </c>
      <c r="E2998" s="1">
        <f t="shared" si="324"/>
        <v>2.8716666666666668E-2</v>
      </c>
      <c r="F2998" s="1">
        <f t="shared" si="325"/>
        <v>27.100413643080422</v>
      </c>
      <c r="G2998" s="1">
        <f t="shared" si="326"/>
        <v>2.8312070702095474E-2</v>
      </c>
      <c r="H2998" s="1">
        <f t="shared" si="327"/>
        <v>3.2995489913514713</v>
      </c>
      <c r="I2998" s="1">
        <f t="shared" si="329"/>
        <v>-3.5644670386937363</v>
      </c>
      <c r="K2998">
        <f t="shared" si="328"/>
        <v>5.2642489343552679E-4</v>
      </c>
    </row>
    <row r="2999" spans="1:11" ht="14.4" customHeight="1">
      <c r="A2999" s="2">
        <v>10.371</v>
      </c>
      <c r="B2999" s="2">
        <v>30.848240000000001</v>
      </c>
      <c r="C2999" s="2">
        <v>8.6209999999999995E-2</v>
      </c>
      <c r="D2999" s="1">
        <f t="shared" si="323"/>
        <v>26.298584825234446</v>
      </c>
      <c r="E2999" s="1">
        <f t="shared" si="324"/>
        <v>2.8736666666666664E-2</v>
      </c>
      <c r="F2999" s="1">
        <f t="shared" si="325"/>
        <v>27.054318491162267</v>
      </c>
      <c r="G2999" s="1">
        <f t="shared" si="326"/>
        <v>2.8331512212312511E-2</v>
      </c>
      <c r="H2999" s="1">
        <f t="shared" si="327"/>
        <v>3.2978466410218323</v>
      </c>
      <c r="I2999" s="1">
        <f t="shared" si="329"/>
        <v>-3.5637805880852058</v>
      </c>
      <c r="K2999">
        <f t="shared" si="328"/>
        <v>5.2550775788583713E-4</v>
      </c>
    </row>
    <row r="3000" spans="1:11" ht="14.4" customHeight="1">
      <c r="A3000" s="2">
        <v>10.379</v>
      </c>
      <c r="B3000" s="2">
        <v>30.79382</v>
      </c>
      <c r="C3000" s="2">
        <v>8.6269999999999999E-2</v>
      </c>
      <c r="D3000" s="1">
        <f t="shared" si="323"/>
        <v>26.252190963341864</v>
      </c>
      <c r="E3000" s="1">
        <f t="shared" si="324"/>
        <v>2.8756666666666666E-2</v>
      </c>
      <c r="F3000" s="1">
        <f t="shared" si="325"/>
        <v>27.007116468144368</v>
      </c>
      <c r="G3000" s="1">
        <f t="shared" si="326"/>
        <v>2.8350953344564795E-2</v>
      </c>
      <c r="H3000" s="1">
        <f t="shared" si="327"/>
        <v>3.2961004041693318</v>
      </c>
      <c r="I3000" s="1">
        <f t="shared" si="329"/>
        <v>-3.5630946216995305</v>
      </c>
      <c r="K3000">
        <f t="shared" si="328"/>
        <v>6.120396987780725E-4</v>
      </c>
    </row>
    <row r="3001" spans="1:11" ht="14.4" customHeight="1">
      <c r="A3001" s="2">
        <v>10.387</v>
      </c>
      <c r="B3001" s="2">
        <v>30.7424</v>
      </c>
      <c r="C3001" s="2">
        <v>8.634E-2</v>
      </c>
      <c r="D3001" s="1">
        <f t="shared" si="323"/>
        <v>26.208354646206313</v>
      </c>
      <c r="E3001" s="1">
        <f t="shared" si="324"/>
        <v>2.878E-2</v>
      </c>
      <c r="F3001" s="1">
        <f t="shared" si="325"/>
        <v>26.962631092924131</v>
      </c>
      <c r="G3001" s="1">
        <f t="shared" si="326"/>
        <v>2.8373634187839451E-2</v>
      </c>
      <c r="H3001" s="1">
        <f t="shared" si="327"/>
        <v>3.2944518737497837</v>
      </c>
      <c r="I3001" s="1">
        <f t="shared" si="329"/>
        <v>-3.5622949386883356</v>
      </c>
      <c r="K3001">
        <f t="shared" si="328"/>
        <v>6.1102172492186343E-4</v>
      </c>
    </row>
    <row r="3002" spans="1:11" ht="14.4" customHeight="1">
      <c r="A3002" s="2">
        <v>10.395</v>
      </c>
      <c r="B3002" s="2">
        <v>30.691469999999999</v>
      </c>
      <c r="C3002" s="2">
        <v>8.6410000000000001E-2</v>
      </c>
      <c r="D3002" s="1">
        <f t="shared" si="323"/>
        <v>26.164936061381077</v>
      </c>
      <c r="E3002" s="1">
        <f t="shared" si="324"/>
        <v>2.8803333333333334E-2</v>
      </c>
      <c r="F3002" s="1">
        <f t="shared" si="325"/>
        <v>26.91857343640239</v>
      </c>
      <c r="G3002" s="1">
        <f t="shared" si="326"/>
        <v>2.8396314516705125E-2</v>
      </c>
      <c r="H3002" s="1">
        <f t="shared" si="327"/>
        <v>3.292816510668144</v>
      </c>
      <c r="I3002" s="1">
        <f t="shared" si="329"/>
        <v>-3.5614959127744537</v>
      </c>
      <c r="K3002">
        <f t="shared" si="328"/>
        <v>6.1000454674624521E-4</v>
      </c>
    </row>
    <row r="3003" spans="1:11" ht="14.4" customHeight="1">
      <c r="A3003" s="2">
        <v>10.403</v>
      </c>
      <c r="B3003" s="2">
        <v>30.640129999999999</v>
      </c>
      <c r="C3003" s="2">
        <v>8.6480000000000001E-2</v>
      </c>
      <c r="D3003" s="1">
        <f t="shared" si="323"/>
        <v>26.121167945439048</v>
      </c>
      <c r="E3003" s="1">
        <f t="shared" si="324"/>
        <v>2.8826666666666667E-2</v>
      </c>
      <c r="F3003" s="1">
        <f t="shared" si="325"/>
        <v>26.874154146746239</v>
      </c>
      <c r="G3003" s="1">
        <f t="shared" si="326"/>
        <v>2.8418994331185363E-2</v>
      </c>
      <c r="H3003" s="1">
        <f t="shared" si="327"/>
        <v>3.2911650123430802</v>
      </c>
      <c r="I3003" s="1">
        <f t="shared" si="329"/>
        <v>-3.5606975428933492</v>
      </c>
      <c r="K3003">
        <f t="shared" si="328"/>
        <v>6.0894470019893067E-4</v>
      </c>
    </row>
    <row r="3004" spans="1:11" ht="14.4" customHeight="1">
      <c r="A3004" s="2">
        <v>10.411</v>
      </c>
      <c r="B3004" s="2">
        <v>30.584910000000001</v>
      </c>
      <c r="C3004" s="2">
        <v>8.6550000000000002E-2</v>
      </c>
      <c r="D3004" s="1">
        <f t="shared" si="323"/>
        <v>26.074092071611258</v>
      </c>
      <c r="E3004" s="1">
        <f t="shared" si="324"/>
        <v>2.8850000000000001E-2</v>
      </c>
      <c r="F3004" s="1">
        <f t="shared" si="325"/>
        <v>26.826329627877243</v>
      </c>
      <c r="G3004" s="1">
        <f t="shared" si="326"/>
        <v>2.8441673631303066E-2</v>
      </c>
      <c r="H3004" s="1">
        <f t="shared" si="327"/>
        <v>3.2893838540312328</v>
      </c>
      <c r="I3004" s="1">
        <f t="shared" si="329"/>
        <v>-3.5598998279830942</v>
      </c>
      <c r="K3004">
        <f t="shared" si="328"/>
        <v>5.2099241261729435E-4</v>
      </c>
    </row>
    <row r="3005" spans="1:11" ht="14.4" customHeight="1">
      <c r="A3005" s="2">
        <v>10.417999999999999</v>
      </c>
      <c r="B3005" s="2">
        <v>30.5275</v>
      </c>
      <c r="C3005" s="2">
        <v>8.6610000000000006E-2</v>
      </c>
      <c r="D3005" s="1">
        <f t="shared" si="323"/>
        <v>26.025149190110831</v>
      </c>
      <c r="E3005" s="1">
        <f t="shared" si="324"/>
        <v>2.8870000000000003E-2</v>
      </c>
      <c r="F3005" s="1">
        <f t="shared" si="325"/>
        <v>26.776495247229331</v>
      </c>
      <c r="G3005" s="1">
        <f t="shared" si="326"/>
        <v>2.8461112622031191E-2</v>
      </c>
      <c r="H3005" s="1">
        <f t="shared" si="327"/>
        <v>3.2875244596757329</v>
      </c>
      <c r="I3005" s="1">
        <f t="shared" si="329"/>
        <v>-3.5592165928459685</v>
      </c>
      <c r="K3005">
        <f t="shared" si="328"/>
        <v>4.3338824950265556E-4</v>
      </c>
    </row>
    <row r="3006" spans="1:11" ht="14.4" customHeight="1">
      <c r="A3006" s="2">
        <v>10.423999999999999</v>
      </c>
      <c r="B3006" s="2">
        <v>30.476230000000001</v>
      </c>
      <c r="C3006" s="2">
        <v>8.6660000000000001E-2</v>
      </c>
      <c r="D3006" s="1">
        <f t="shared" si="323"/>
        <v>25.981440750213135</v>
      </c>
      <c r="E3006" s="1">
        <f t="shared" si="324"/>
        <v>2.8886666666666668E-2</v>
      </c>
      <c r="F3006" s="1">
        <f t="shared" si="325"/>
        <v>26.731957968684295</v>
      </c>
      <c r="G3006" s="1">
        <f t="shared" si="326"/>
        <v>2.8477311492322438E-2</v>
      </c>
      <c r="H3006" s="1">
        <f t="shared" si="327"/>
        <v>3.2858597773254381</v>
      </c>
      <c r="I3006" s="1">
        <f t="shared" si="329"/>
        <v>-3.5586475967425373</v>
      </c>
      <c r="K3006">
        <f t="shared" si="328"/>
        <v>5.1914671781754505E-4</v>
      </c>
    </row>
    <row r="3007" spans="1:11" ht="14.4" customHeight="1">
      <c r="A3007" s="2">
        <v>10.430999999999999</v>
      </c>
      <c r="B3007" s="2">
        <v>30.41968</v>
      </c>
      <c r="C3007" s="2">
        <v>8.6720000000000005E-2</v>
      </c>
      <c r="D3007" s="1">
        <f t="shared" si="323"/>
        <v>25.933231031543055</v>
      </c>
      <c r="E3007" s="1">
        <f t="shared" si="324"/>
        <v>2.8906666666666667E-2</v>
      </c>
      <c r="F3007" s="1">
        <f t="shared" si="325"/>
        <v>26.682874296561526</v>
      </c>
      <c r="G3007" s="1">
        <f t="shared" si="326"/>
        <v>2.849674979030559E-2</v>
      </c>
      <c r="H3007" s="1">
        <f t="shared" si="327"/>
        <v>3.2840219474996499</v>
      </c>
      <c r="I3007" s="1">
        <f t="shared" si="329"/>
        <v>-3.5579652406562841</v>
      </c>
      <c r="K3007">
        <f t="shared" si="328"/>
        <v>5.1823614663254935E-4</v>
      </c>
    </row>
    <row r="3008" spans="1:11" ht="14.4" customHeight="1">
      <c r="A3008" s="2">
        <v>10.438000000000001</v>
      </c>
      <c r="B3008" s="2">
        <v>30.369420000000002</v>
      </c>
      <c r="C3008" s="2">
        <v>8.6779999999999996E-2</v>
      </c>
      <c r="D3008" s="1">
        <f t="shared" si="323"/>
        <v>25.890383631713561</v>
      </c>
      <c r="E3008" s="1">
        <f t="shared" si="324"/>
        <v>2.8926666666666666E-2</v>
      </c>
      <c r="F3008" s="1">
        <f t="shared" si="325"/>
        <v>26.639306128900266</v>
      </c>
      <c r="G3008" s="1">
        <f t="shared" si="326"/>
        <v>2.8516187710448875E-2</v>
      </c>
      <c r="H3008" s="1">
        <f t="shared" si="327"/>
        <v>3.2823877991205275</v>
      </c>
      <c r="I3008" s="1">
        <f t="shared" si="329"/>
        <v>-3.5572833631123961</v>
      </c>
      <c r="K3008">
        <f t="shared" si="328"/>
        <v>5.1735566922419477E-4</v>
      </c>
    </row>
    <row r="3009" spans="1:11" ht="14.4" customHeight="1">
      <c r="A3009" s="2">
        <v>10.446</v>
      </c>
      <c r="B3009" s="2">
        <v>30.316400000000002</v>
      </c>
      <c r="C3009" s="2">
        <v>8.6840000000000001E-2</v>
      </c>
      <c r="D3009" s="1">
        <f t="shared" si="323"/>
        <v>25.845183290707592</v>
      </c>
      <c r="E3009" s="1">
        <f t="shared" si="324"/>
        <v>2.8946666666666666E-2</v>
      </c>
      <c r="F3009" s="1">
        <f t="shared" si="325"/>
        <v>26.593315196362607</v>
      </c>
      <c r="G3009" s="1">
        <f t="shared" si="326"/>
        <v>2.8535625252766549E-2</v>
      </c>
      <c r="H3009" s="1">
        <f t="shared" si="327"/>
        <v>3.2806598757969834</v>
      </c>
      <c r="I3009" s="1">
        <f t="shared" si="329"/>
        <v>-3.5566019634491708</v>
      </c>
      <c r="K3009">
        <f t="shared" si="328"/>
        <v>5.1647672634278397E-4</v>
      </c>
    </row>
    <row r="3010" spans="1:11" ht="14.4" customHeight="1">
      <c r="A3010" s="2">
        <v>10.452999999999999</v>
      </c>
      <c r="B3010" s="2">
        <v>30.26632</v>
      </c>
      <c r="C3010" s="2">
        <v>8.6900000000000005E-2</v>
      </c>
      <c r="D3010" s="1">
        <f t="shared" ref="D3010:D3073" si="330">B3010/$N$9</f>
        <v>25.802489343563515</v>
      </c>
      <c r="E3010" s="1">
        <f t="shared" ref="E3010:E3073" si="331">C3010/$N$5</f>
        <v>2.8966666666666668E-2</v>
      </c>
      <c r="F3010" s="1">
        <f t="shared" ref="F3010:F3073" si="332">(D3010*(1+E3010))</f>
        <v>26.549901451548735</v>
      </c>
      <c r="G3010" s="1">
        <f t="shared" ref="G3010:G3073" si="333">LN(1+E3010)</f>
        <v>2.8555062417273513E-2</v>
      </c>
      <c r="H3010" s="1">
        <f t="shared" ref="H3010:H3073" si="334">LN(F3010)</f>
        <v>3.2790260358749852</v>
      </c>
      <c r="I3010" s="1">
        <f t="shared" si="329"/>
        <v>-3.5559210410062567</v>
      </c>
      <c r="K3010">
        <f t="shared" ref="K3010:K3073" si="335">(((B3010/1.17299999999999)+(B3011/1.17299999999999))/2)*(((C3011/3)-(C3010/3)))</f>
        <v>6.0154119067918059E-4</v>
      </c>
    </row>
    <row r="3011" spans="1:11" ht="14.4" customHeight="1">
      <c r="A3011" s="2">
        <v>10.46</v>
      </c>
      <c r="B3011" s="2">
        <v>30.21435</v>
      </c>
      <c r="C3011" s="2">
        <v>8.6970000000000006E-2</v>
      </c>
      <c r="D3011" s="1">
        <f t="shared" si="330"/>
        <v>25.758184143222511</v>
      </c>
      <c r="E3011" s="1">
        <f t="shared" si="331"/>
        <v>2.8990000000000002E-2</v>
      </c>
      <c r="F3011" s="1">
        <f t="shared" si="332"/>
        <v>26.504913901534533</v>
      </c>
      <c r="G3011" s="1">
        <f t="shared" si="333"/>
        <v>2.8577738631707397E-2</v>
      </c>
      <c r="H3011" s="1">
        <f t="shared" si="334"/>
        <v>3.2773301460486994</v>
      </c>
      <c r="I3011" s="1">
        <f t="shared" si="329"/>
        <v>-3.5551272337638919</v>
      </c>
      <c r="K3011">
        <f t="shared" si="335"/>
        <v>5.1472881500415671E-4</v>
      </c>
    </row>
    <row r="3012" spans="1:11" ht="14.4" customHeight="1">
      <c r="A3012" s="2">
        <v>10.467000000000001</v>
      </c>
      <c r="B3012" s="2">
        <v>30.163340000000002</v>
      </c>
      <c r="C3012" s="2">
        <v>8.7029999999999996E-2</v>
      </c>
      <c r="D3012" s="1">
        <f t="shared" si="330"/>
        <v>25.714697357203757</v>
      </c>
      <c r="E3012" s="1">
        <f t="shared" si="331"/>
        <v>2.9009999999999998E-2</v>
      </c>
      <c r="F3012" s="1">
        <f t="shared" si="332"/>
        <v>26.460680727536239</v>
      </c>
      <c r="G3012" s="1">
        <f t="shared" si="333"/>
        <v>2.8597174977674878E-2</v>
      </c>
      <c r="H3012" s="1">
        <f t="shared" si="334"/>
        <v>3.2756598850201417</v>
      </c>
      <c r="I3012" s="1">
        <f t="shared" si="329"/>
        <v>-3.5544473430394747</v>
      </c>
      <c r="K3012">
        <f t="shared" si="335"/>
        <v>5.1380861040075461E-4</v>
      </c>
    </row>
    <row r="3013" spans="1:11" ht="14.4" customHeight="1">
      <c r="A3013" s="2">
        <v>10.475</v>
      </c>
      <c r="B3013" s="2">
        <v>30.10641</v>
      </c>
      <c r="C3013" s="2">
        <v>8.7090000000000001E-2</v>
      </c>
      <c r="D3013" s="1">
        <f t="shared" si="330"/>
        <v>25.666163682864454</v>
      </c>
      <c r="E3013" s="1">
        <f t="shared" si="331"/>
        <v>2.903E-2</v>
      </c>
      <c r="F3013" s="1">
        <f t="shared" si="332"/>
        <v>26.411252414578012</v>
      </c>
      <c r="G3013" s="1">
        <f t="shared" si="333"/>
        <v>2.8616610945878373E-2</v>
      </c>
      <c r="H3013" s="1">
        <f t="shared" si="334"/>
        <v>3.2737901471679187</v>
      </c>
      <c r="I3013" s="1">
        <f t="shared" si="329"/>
        <v>-3.5537679274532694</v>
      </c>
      <c r="K3013">
        <f t="shared" si="335"/>
        <v>5.9833320545610584E-4</v>
      </c>
    </row>
    <row r="3014" spans="1:11" ht="14.4" customHeight="1">
      <c r="A3014" s="2">
        <v>10.483000000000001</v>
      </c>
      <c r="B3014" s="2">
        <v>30.05172</v>
      </c>
      <c r="C3014" s="2">
        <v>8.7160000000000001E-2</v>
      </c>
      <c r="D3014" s="1">
        <f t="shared" si="330"/>
        <v>25.619539641943739</v>
      </c>
      <c r="E3014" s="1">
        <f t="shared" si="331"/>
        <v>2.9053333333333334E-2</v>
      </c>
      <c r="F3014" s="1">
        <f t="shared" si="332"/>
        <v>26.36387266700768</v>
      </c>
      <c r="G3014" s="1">
        <f t="shared" si="333"/>
        <v>2.8639285764683182E-2</v>
      </c>
      <c r="H3014" s="1">
        <f t="shared" si="334"/>
        <v>3.2719946133733053</v>
      </c>
      <c r="I3014" s="1">
        <f t="shared" si="329"/>
        <v>-3.5529758755846261</v>
      </c>
      <c r="K3014">
        <f t="shared" si="335"/>
        <v>5.9726311452118117E-4</v>
      </c>
    </row>
    <row r="3015" spans="1:11" ht="14.4" customHeight="1">
      <c r="A3015" s="2">
        <v>10.491</v>
      </c>
      <c r="B3015" s="2">
        <v>29.998819999999998</v>
      </c>
      <c r="C3015" s="2">
        <v>8.7230000000000002E-2</v>
      </c>
      <c r="D3015" s="1">
        <f t="shared" si="330"/>
        <v>25.574441602728051</v>
      </c>
      <c r="E3015" s="1">
        <f t="shared" si="331"/>
        <v>2.9076666666666667E-2</v>
      </c>
      <c r="F3015" s="1">
        <f t="shared" si="332"/>
        <v>26.318061116396706</v>
      </c>
      <c r="G3015" s="1">
        <f t="shared" si="333"/>
        <v>2.8661960069352239E-2</v>
      </c>
      <c r="H3015" s="1">
        <f t="shared" si="334"/>
        <v>3.27025543795326</v>
      </c>
      <c r="I3015" s="1">
        <f t="shared" si="329"/>
        <v>-3.5521844685035937</v>
      </c>
      <c r="K3015">
        <f t="shared" si="335"/>
        <v>5.1106069906230579E-4</v>
      </c>
    </row>
    <row r="3016" spans="1:11" ht="14.4" customHeight="1">
      <c r="A3016" s="2">
        <v>10.497999999999999</v>
      </c>
      <c r="B3016" s="2">
        <v>29.948599999999999</v>
      </c>
      <c r="C3016" s="2">
        <v>8.7290000000000006E-2</v>
      </c>
      <c r="D3016" s="1">
        <f t="shared" si="330"/>
        <v>25.531628303495314</v>
      </c>
      <c r="E3016" s="1">
        <f t="shared" si="331"/>
        <v>2.909666666666667E-2</v>
      </c>
      <c r="F3016" s="1">
        <f t="shared" si="332"/>
        <v>26.274513581699352</v>
      </c>
      <c r="G3016" s="1">
        <f t="shared" si="333"/>
        <v>2.8681394778447774E-2</v>
      </c>
      <c r="H3016" s="1">
        <f t="shared" si="334"/>
        <v>3.2685994040017157</v>
      </c>
      <c r="I3016" s="1">
        <f t="shared" si="329"/>
        <v>-3.5515066319908453</v>
      </c>
      <c r="K3016">
        <f t="shared" si="335"/>
        <v>4.2514187269106224E-4</v>
      </c>
    </row>
    <row r="3017" spans="1:11" ht="14.4" customHeight="1">
      <c r="A3017" s="2">
        <v>10.505000000000001</v>
      </c>
      <c r="B3017" s="2">
        <v>29.894369999999999</v>
      </c>
      <c r="C3017" s="2">
        <v>8.7340000000000001E-2</v>
      </c>
      <c r="D3017" s="1">
        <f t="shared" si="330"/>
        <v>25.485396419437343</v>
      </c>
      <c r="E3017" s="1">
        <f t="shared" si="331"/>
        <v>2.9113333333333335E-2</v>
      </c>
      <c r="F3017" s="1">
        <f t="shared" si="332"/>
        <v>26.227361260528561</v>
      </c>
      <c r="G3017" s="1">
        <f t="shared" si="333"/>
        <v>2.8697590080838605E-2</v>
      </c>
      <c r="H3017" s="1">
        <f t="shared" si="334"/>
        <v>3.2668031887621596</v>
      </c>
      <c r="I3017" s="1">
        <f t="shared" si="329"/>
        <v>-3.5509421290509406</v>
      </c>
      <c r="K3017">
        <f t="shared" si="335"/>
        <v>5.0923972719520952E-4</v>
      </c>
    </row>
    <row r="3018" spans="1:11" ht="14.4" customHeight="1">
      <c r="A3018" s="2">
        <v>10.512</v>
      </c>
      <c r="B3018" s="2">
        <v>29.839449999999999</v>
      </c>
      <c r="C3018" s="2">
        <v>8.7400000000000005E-2</v>
      </c>
      <c r="D3018" s="1">
        <f t="shared" si="330"/>
        <v>25.438576300085256</v>
      </c>
      <c r="E3018" s="1">
        <f t="shared" si="331"/>
        <v>2.9133333333333334E-2</v>
      </c>
      <c r="F3018" s="1">
        <f t="shared" si="332"/>
        <v>26.17968682296107</v>
      </c>
      <c r="G3018" s="1">
        <f t="shared" si="333"/>
        <v>2.8717024097494083E-2</v>
      </c>
      <c r="H3018" s="1">
        <f t="shared" si="334"/>
        <v>3.2649837979564627</v>
      </c>
      <c r="I3018" s="1">
        <f t="shared" si="329"/>
        <v>-3.550265157946082</v>
      </c>
      <c r="K3018">
        <f t="shared" si="335"/>
        <v>5.0832898550722992E-4</v>
      </c>
    </row>
    <row r="3019" spans="1:11" ht="14.4" customHeight="1">
      <c r="A3019" s="2">
        <v>10.519</v>
      </c>
      <c r="B3019" s="2">
        <v>29.78754</v>
      </c>
      <c r="C3019" s="2">
        <v>8.7459999999999996E-2</v>
      </c>
      <c r="D3019" s="1">
        <f t="shared" si="330"/>
        <v>25.394322250639391</v>
      </c>
      <c r="E3019" s="1">
        <f t="shared" si="331"/>
        <v>2.9153333333333333E-2</v>
      </c>
      <c r="F3019" s="1">
        <f t="shared" si="332"/>
        <v>26.134651391986367</v>
      </c>
      <c r="G3019" s="1">
        <f t="shared" si="333"/>
        <v>2.8736457736476109E-2</v>
      </c>
      <c r="H3019" s="1">
        <f t="shared" si="334"/>
        <v>3.2632620733342499</v>
      </c>
      <c r="I3019" s="1">
        <f t="shared" ref="I3019:I3082" si="336">LN(G3019)</f>
        <v>-3.5495886579637363</v>
      </c>
      <c r="K3019">
        <f t="shared" si="335"/>
        <v>5.0744305200339367E-4</v>
      </c>
    </row>
    <row r="3020" spans="1:11" ht="14.4" customHeight="1">
      <c r="A3020" s="2">
        <v>10.526999999999999</v>
      </c>
      <c r="B3020" s="2">
        <v>29.735530000000001</v>
      </c>
      <c r="C3020" s="2">
        <v>8.7520000000000001E-2</v>
      </c>
      <c r="D3020" s="1">
        <f t="shared" si="330"/>
        <v>25.349982949701623</v>
      </c>
      <c r="E3020" s="1">
        <f t="shared" si="331"/>
        <v>2.9173333333333332E-2</v>
      </c>
      <c r="F3020" s="1">
        <f t="shared" si="332"/>
        <v>26.089526452287583</v>
      </c>
      <c r="G3020" s="1">
        <f t="shared" si="333"/>
        <v>2.8755890997798936E-2</v>
      </c>
      <c r="H3020" s="1">
        <f t="shared" si="334"/>
        <v>3.2615339484391681</v>
      </c>
      <c r="I3020" s="1">
        <f t="shared" si="336"/>
        <v>-3.548912628457523</v>
      </c>
      <c r="K3020">
        <f t="shared" si="335"/>
        <v>6.7538698493893991E-4</v>
      </c>
    </row>
    <row r="3021" spans="1:11" ht="14.4" customHeight="1">
      <c r="A3021" s="2">
        <v>10.537000000000001</v>
      </c>
      <c r="B3021" s="2">
        <v>29.681640000000002</v>
      </c>
      <c r="C3021" s="2">
        <v>8.7599999999999997E-2</v>
      </c>
      <c r="D3021" s="1">
        <f t="shared" si="330"/>
        <v>25.304040920716119</v>
      </c>
      <c r="E3021" s="1">
        <f t="shared" si="331"/>
        <v>2.92E-2</v>
      </c>
      <c r="F3021" s="1">
        <f t="shared" si="332"/>
        <v>26.042918915601028</v>
      </c>
      <c r="G3021" s="1">
        <f t="shared" si="333"/>
        <v>2.8781801425451947E-2</v>
      </c>
      <c r="H3021" s="1">
        <f t="shared" si="334"/>
        <v>3.2597459045914237</v>
      </c>
      <c r="I3021" s="1">
        <f t="shared" si="336"/>
        <v>-3.5480119865195787</v>
      </c>
      <c r="K3021">
        <f t="shared" si="335"/>
        <v>6.7424984370554719E-4</v>
      </c>
    </row>
    <row r="3022" spans="1:11" ht="14.4" customHeight="1">
      <c r="A3022" s="2">
        <v>10.547000000000001</v>
      </c>
      <c r="B3022" s="2">
        <v>29.635490000000001</v>
      </c>
      <c r="C3022" s="2">
        <v>8.7679999999999994E-2</v>
      </c>
      <c r="D3022" s="1">
        <f t="shared" si="330"/>
        <v>25.264697357203755</v>
      </c>
      <c r="E3022" s="1">
        <f t="shared" si="331"/>
        <v>2.9226666666666665E-2</v>
      </c>
      <c r="F3022" s="1">
        <f t="shared" si="332"/>
        <v>26.003100245296963</v>
      </c>
      <c r="G3022" s="1">
        <f t="shared" si="333"/>
        <v>2.8807711181772309E-2</v>
      </c>
      <c r="H3022" s="1">
        <f t="shared" si="334"/>
        <v>3.2582157711166633</v>
      </c>
      <c r="I3022" s="1">
        <f t="shared" si="336"/>
        <v>-3.5471121783116075</v>
      </c>
      <c r="K3022">
        <f t="shared" si="335"/>
        <v>7.5730664961643141E-4</v>
      </c>
    </row>
    <row r="3023" spans="1:11" ht="14.4" customHeight="1">
      <c r="A3023" s="2">
        <v>10.557</v>
      </c>
      <c r="B3023" s="2">
        <v>29.585889999999999</v>
      </c>
      <c r="C3023" s="2">
        <v>8.7770000000000001E-2</v>
      </c>
      <c r="D3023" s="1">
        <f t="shared" si="330"/>
        <v>25.222412617220805</v>
      </c>
      <c r="E3023" s="1">
        <f t="shared" si="331"/>
        <v>2.9256666666666667E-2</v>
      </c>
      <c r="F3023" s="1">
        <f t="shared" si="332"/>
        <v>25.960336335691963</v>
      </c>
      <c r="G3023" s="1">
        <f t="shared" si="333"/>
        <v>2.8836858855223246E-2</v>
      </c>
      <c r="H3023" s="1">
        <f t="shared" si="334"/>
        <v>3.2565698476722997</v>
      </c>
      <c r="I3023" s="1">
        <f t="shared" si="336"/>
        <v>-3.5461008887515897</v>
      </c>
      <c r="K3023">
        <f t="shared" si="335"/>
        <v>6.7196589940318871E-4</v>
      </c>
    </row>
    <row r="3024" spans="1:11" ht="14.4" customHeight="1">
      <c r="A3024" s="2">
        <v>10.567</v>
      </c>
      <c r="B3024" s="2">
        <v>29.53031</v>
      </c>
      <c r="C3024" s="2">
        <v>8.7849999999999998E-2</v>
      </c>
      <c r="D3024" s="1">
        <f t="shared" si="330"/>
        <v>25.175029838022169</v>
      </c>
      <c r="E3024" s="1">
        <f t="shared" si="331"/>
        <v>2.9283333333333331E-2</v>
      </c>
      <c r="F3024" s="1">
        <f t="shared" si="332"/>
        <v>25.912238628445586</v>
      </c>
      <c r="G3024" s="1">
        <f t="shared" si="333"/>
        <v>2.8862767185076552E-2</v>
      </c>
      <c r="H3024" s="1">
        <f t="shared" si="334"/>
        <v>3.2547153910133169</v>
      </c>
      <c r="I3024" s="1">
        <f t="shared" si="336"/>
        <v>-3.5452028471741133</v>
      </c>
      <c r="K3024">
        <f t="shared" si="335"/>
        <v>5.8690862460927416E-4</v>
      </c>
    </row>
    <row r="3025" spans="1:11" ht="14.4" customHeight="1">
      <c r="A3025" s="2">
        <v>10.574999999999999</v>
      </c>
      <c r="B3025" s="2">
        <v>29.47916</v>
      </c>
      <c r="C3025" s="2">
        <v>8.7919999999999998E-2</v>
      </c>
      <c r="D3025" s="1">
        <f t="shared" si="330"/>
        <v>25.131423699914752</v>
      </c>
      <c r="E3025" s="1">
        <f t="shared" si="331"/>
        <v>2.9306666666666665E-2</v>
      </c>
      <c r="F3025" s="1">
        <f t="shared" si="332"/>
        <v>25.867941957146918</v>
      </c>
      <c r="G3025" s="1">
        <f t="shared" si="333"/>
        <v>2.8885436423083402E-2</v>
      </c>
      <c r="H3025" s="1">
        <f t="shared" si="334"/>
        <v>3.2530044397727567</v>
      </c>
      <c r="I3025" s="1">
        <f t="shared" si="336"/>
        <v>-3.5444177408762587</v>
      </c>
      <c r="K3025">
        <f t="shared" si="335"/>
        <v>5.8588020744530702E-4</v>
      </c>
    </row>
    <row r="3026" spans="1:11" ht="14.4" customHeight="1">
      <c r="A3026" s="2">
        <v>10.583</v>
      </c>
      <c r="B3026" s="2">
        <v>29.426909999999999</v>
      </c>
      <c r="C3026" s="2">
        <v>8.7989999999999999E-2</v>
      </c>
      <c r="D3026" s="1">
        <f t="shared" si="330"/>
        <v>25.086879795396424</v>
      </c>
      <c r="E3026" s="1">
        <f t="shared" si="331"/>
        <v>2.9329999999999998E-2</v>
      </c>
      <c r="F3026" s="1">
        <f t="shared" si="332"/>
        <v>25.822677979795404</v>
      </c>
      <c r="G3026" s="1">
        <f t="shared" si="333"/>
        <v>2.890810514720777E-2</v>
      </c>
      <c r="H3026" s="1">
        <f t="shared" si="334"/>
        <v>3.2512530973057401</v>
      </c>
      <c r="I3026" s="1">
        <f t="shared" si="336"/>
        <v>-3.5436332682631964</v>
      </c>
      <c r="K3026">
        <f t="shared" si="335"/>
        <v>5.848200625177708E-4</v>
      </c>
    </row>
    <row r="3027" spans="1:11" ht="14.4" customHeight="1">
      <c r="A3027" s="2">
        <v>10.590999999999999</v>
      </c>
      <c r="B3027" s="2">
        <v>29.37257</v>
      </c>
      <c r="C3027" s="2">
        <v>8.8059999999999999E-2</v>
      </c>
      <c r="D3027" s="1">
        <f t="shared" si="330"/>
        <v>25.040554134697359</v>
      </c>
      <c r="E3027" s="1">
        <f t="shared" si="331"/>
        <v>2.9353333333333332E-2</v>
      </c>
      <c r="F3027" s="1">
        <f t="shared" si="332"/>
        <v>25.775577867064509</v>
      </c>
      <c r="G3027" s="1">
        <f t="shared" si="333"/>
        <v>2.8930773357472513E-2</v>
      </c>
      <c r="H3027" s="1">
        <f t="shared" si="334"/>
        <v>3.2494274493244322</v>
      </c>
      <c r="I3027" s="1">
        <f t="shared" si="336"/>
        <v>-3.5428494283267589</v>
      </c>
      <c r="K3027">
        <f t="shared" si="335"/>
        <v>5.0035174765565463E-4</v>
      </c>
    </row>
    <row r="3028" spans="1:11" ht="14.4" customHeight="1">
      <c r="A3028" s="2">
        <v>10.599</v>
      </c>
      <c r="B3028" s="2">
        <v>29.31869</v>
      </c>
      <c r="C3028" s="2">
        <v>8.8120000000000004E-2</v>
      </c>
      <c r="D3028" s="1">
        <f t="shared" si="330"/>
        <v>24.994620630861043</v>
      </c>
      <c r="E3028" s="1">
        <f t="shared" si="331"/>
        <v>2.9373333333333335E-2</v>
      </c>
      <c r="F3028" s="1">
        <f t="shared" si="332"/>
        <v>25.728795954191533</v>
      </c>
      <c r="G3028" s="1">
        <f t="shared" si="333"/>
        <v>2.8950202843012644E-2</v>
      </c>
      <c r="H3028" s="1">
        <f t="shared" si="334"/>
        <v>3.2476108297922437</v>
      </c>
      <c r="I3028" s="1">
        <f t="shared" si="336"/>
        <v>-3.5421780683205761</v>
      </c>
      <c r="K3028">
        <f t="shared" si="335"/>
        <v>5.8266098323388334E-4</v>
      </c>
    </row>
    <row r="3029" spans="1:11" ht="14.4" customHeight="1">
      <c r="A3029" s="2">
        <v>10.606999999999999</v>
      </c>
      <c r="B3029" s="2">
        <v>29.26371</v>
      </c>
      <c r="C3029" s="2">
        <v>8.8190000000000004E-2</v>
      </c>
      <c r="D3029" s="1">
        <f t="shared" si="330"/>
        <v>24.947749360613813</v>
      </c>
      <c r="E3029" s="1">
        <f t="shared" si="331"/>
        <v>2.9396666666666668E-2</v>
      </c>
      <c r="F3029" s="1">
        <f t="shared" si="332"/>
        <v>25.681130032651325</v>
      </c>
      <c r="G3029" s="1">
        <f t="shared" si="333"/>
        <v>2.8972870099029085E-2</v>
      </c>
      <c r="H3029" s="1">
        <f t="shared" si="334"/>
        <v>3.2457564822403295</v>
      </c>
      <c r="I3029" s="1">
        <f t="shared" si="336"/>
        <v>-3.5413954006884141</v>
      </c>
      <c r="K3029">
        <f t="shared" si="335"/>
        <v>5.8160093776642098E-4</v>
      </c>
    </row>
    <row r="3030" spans="1:11" ht="14.4" customHeight="1">
      <c r="A3030" s="2">
        <v>10.615</v>
      </c>
      <c r="B3030" s="2">
        <v>29.212109999999999</v>
      </c>
      <c r="C3030" s="2">
        <v>8.8260000000000005E-2</v>
      </c>
      <c r="D3030" s="1">
        <f t="shared" si="330"/>
        <v>24.903759590792841</v>
      </c>
      <c r="E3030" s="1">
        <f t="shared" si="331"/>
        <v>2.9420000000000002E-2</v>
      </c>
      <c r="F3030" s="1">
        <f t="shared" si="332"/>
        <v>25.636428197953968</v>
      </c>
      <c r="G3030" s="1">
        <f t="shared" si="333"/>
        <v>2.8995536841252462E-2</v>
      </c>
      <c r="H3030" s="1">
        <f t="shared" si="334"/>
        <v>3.2440143164964788</v>
      </c>
      <c r="I3030" s="1">
        <f t="shared" si="336"/>
        <v>-3.5406133628655723</v>
      </c>
      <c r="K3030">
        <f t="shared" si="335"/>
        <v>5.8054477124184014E-4</v>
      </c>
    </row>
    <row r="3031" spans="1:11" ht="14.4" customHeight="1">
      <c r="A3031" s="2">
        <v>10.624000000000001</v>
      </c>
      <c r="B3031" s="2">
        <v>29.157520000000002</v>
      </c>
      <c r="C3031" s="2">
        <v>8.8330000000000006E-2</v>
      </c>
      <c r="D3031" s="1">
        <f t="shared" si="330"/>
        <v>24.857220801364029</v>
      </c>
      <c r="E3031" s="1">
        <f t="shared" si="331"/>
        <v>2.9443333333333335E-2</v>
      </c>
      <c r="F3031" s="1">
        <f t="shared" si="332"/>
        <v>25.589100239158856</v>
      </c>
      <c r="G3031" s="1">
        <f t="shared" si="333"/>
        <v>2.9018203069706282E-2</v>
      </c>
      <c r="H3031" s="1">
        <f t="shared" si="334"/>
        <v>3.2421664889110646</v>
      </c>
      <c r="I3031" s="1">
        <f t="shared" si="336"/>
        <v>-3.5398319538530885</v>
      </c>
      <c r="K3031">
        <f t="shared" si="335"/>
        <v>6.6226621199199319E-4</v>
      </c>
    </row>
    <row r="3032" spans="1:11" ht="14.4" customHeight="1">
      <c r="A3032" s="2">
        <v>10.634</v>
      </c>
      <c r="B3032" s="2">
        <v>29.105350000000001</v>
      </c>
      <c r="C3032" s="2">
        <v>8.8410000000000002E-2</v>
      </c>
      <c r="D3032" s="1">
        <f t="shared" si="330"/>
        <v>24.812745098039219</v>
      </c>
      <c r="E3032" s="1">
        <f t="shared" si="331"/>
        <v>2.947E-2</v>
      </c>
      <c r="F3032" s="1">
        <f t="shared" si="332"/>
        <v>25.543976696078438</v>
      </c>
      <c r="G3032" s="1">
        <f t="shared" si="333"/>
        <v>2.9044106701720904E-2</v>
      </c>
      <c r="H3032" s="1">
        <f t="shared" si="334"/>
        <v>3.2404015431069615</v>
      </c>
      <c r="I3032" s="1">
        <f t="shared" si="336"/>
        <v>-3.5389396836752334</v>
      </c>
      <c r="K3032">
        <f t="shared" si="335"/>
        <v>7.4376099744243127E-4</v>
      </c>
    </row>
    <row r="3033" spans="1:11" ht="14.4" customHeight="1">
      <c r="A3033" s="2">
        <v>10.644</v>
      </c>
      <c r="B3033" s="2">
        <v>29.056760000000001</v>
      </c>
      <c r="C3033" s="2">
        <v>8.8499999999999995E-2</v>
      </c>
      <c r="D3033" s="1">
        <f t="shared" si="330"/>
        <v>24.771321398124471</v>
      </c>
      <c r="E3033" s="1">
        <f t="shared" si="331"/>
        <v>2.9499999999999998E-2</v>
      </c>
      <c r="F3033" s="1">
        <f t="shared" si="332"/>
        <v>25.502075379369145</v>
      </c>
      <c r="G3033" s="1">
        <f t="shared" si="333"/>
        <v>2.9073247485707165E-2</v>
      </c>
      <c r="H3033" s="1">
        <f t="shared" si="334"/>
        <v>3.2387598362788448</v>
      </c>
      <c r="I3033" s="1">
        <f t="shared" si="336"/>
        <v>-3.5379368580361166</v>
      </c>
      <c r="K3033">
        <f t="shared" si="335"/>
        <v>7.4252864450134065E-4</v>
      </c>
    </row>
    <row r="3034" spans="1:11" ht="14.4" customHeight="1">
      <c r="A3034" s="2">
        <v>10.654</v>
      </c>
      <c r="B3034" s="2">
        <v>29.008980000000001</v>
      </c>
      <c r="C3034" s="2">
        <v>8.8590000000000002E-2</v>
      </c>
      <c r="D3034" s="1">
        <f t="shared" si="330"/>
        <v>24.730588235294121</v>
      </c>
      <c r="E3034" s="1">
        <f t="shared" si="331"/>
        <v>2.9530000000000001E-2</v>
      </c>
      <c r="F3034" s="1">
        <f t="shared" si="332"/>
        <v>25.460882505882356</v>
      </c>
      <c r="G3034" s="1">
        <f t="shared" si="333"/>
        <v>2.9102387420532883E-2</v>
      </c>
      <c r="H3034" s="1">
        <f t="shared" si="334"/>
        <v>3.2371432549748143</v>
      </c>
      <c r="I3034" s="1">
        <f t="shared" si="336"/>
        <v>-3.5369350662272354</v>
      </c>
      <c r="K3034">
        <f t="shared" si="335"/>
        <v>6.5888240977545452E-4</v>
      </c>
    </row>
    <row r="3035" spans="1:11" ht="14.4" customHeight="1">
      <c r="A3035" s="2">
        <v>10.664</v>
      </c>
      <c r="B3035" s="2">
        <v>28.956199999999999</v>
      </c>
      <c r="C3035" s="2">
        <v>8.8669999999999999E-2</v>
      </c>
      <c r="D3035" s="1">
        <f t="shared" si="330"/>
        <v>24.685592497868715</v>
      </c>
      <c r="E3035" s="1">
        <f t="shared" si="331"/>
        <v>2.9556666666666665E-2</v>
      </c>
      <c r="F3035" s="1">
        <f t="shared" si="332"/>
        <v>25.415216326797388</v>
      </c>
      <c r="G3035" s="1">
        <f t="shared" si="333"/>
        <v>2.912828887198687E-2</v>
      </c>
      <c r="H3035" s="1">
        <f t="shared" si="334"/>
        <v>3.2353480626390478</v>
      </c>
      <c r="I3035" s="1">
        <f t="shared" si="336"/>
        <v>-3.5360454508282282</v>
      </c>
      <c r="K3035">
        <f t="shared" si="335"/>
        <v>6.5770218812166129E-4</v>
      </c>
    </row>
    <row r="3036" spans="1:11" ht="14.4" customHeight="1">
      <c r="A3036" s="2">
        <v>10.673</v>
      </c>
      <c r="B3036" s="2">
        <v>28.905149999999999</v>
      </c>
      <c r="C3036" s="2">
        <v>8.8749999999999996E-2</v>
      </c>
      <c r="D3036" s="1">
        <f t="shared" si="330"/>
        <v>24.642071611253201</v>
      </c>
      <c r="E3036" s="1">
        <f t="shared" si="331"/>
        <v>2.9583333333333333E-2</v>
      </c>
      <c r="F3036" s="1">
        <f t="shared" si="332"/>
        <v>25.371066229752774</v>
      </c>
      <c r="G3036" s="1">
        <f t="shared" si="333"/>
        <v>2.9154189652573048E-2</v>
      </c>
      <c r="H3036" s="1">
        <f t="shared" si="334"/>
        <v>3.2336093999158053</v>
      </c>
      <c r="I3036" s="1">
        <f t="shared" si="336"/>
        <v>-3.5351566491524267</v>
      </c>
      <c r="K3036">
        <f t="shared" si="335"/>
        <v>6.5651594202902129E-4</v>
      </c>
    </row>
    <row r="3037" spans="1:11" ht="14.4" customHeight="1">
      <c r="A3037" s="2">
        <v>10.683</v>
      </c>
      <c r="B3037" s="2">
        <v>28.851839999999999</v>
      </c>
      <c r="C3037" s="2">
        <v>8.8830000000000006E-2</v>
      </c>
      <c r="D3037" s="1">
        <f t="shared" si="330"/>
        <v>24.59662404092072</v>
      </c>
      <c r="E3037" s="1">
        <f t="shared" si="331"/>
        <v>2.9610000000000001E-2</v>
      </c>
      <c r="F3037" s="1">
        <f t="shared" si="332"/>
        <v>25.324930078772379</v>
      </c>
      <c r="G3037" s="1">
        <f t="shared" si="333"/>
        <v>2.9180089762326163E-2</v>
      </c>
      <c r="H3037" s="1">
        <f t="shared" si="334"/>
        <v>3.2317892891742677</v>
      </c>
      <c r="I3037" s="1">
        <f t="shared" si="336"/>
        <v>-3.5342686597330046</v>
      </c>
      <c r="K3037">
        <f t="shared" si="335"/>
        <v>7.3719705882350573E-4</v>
      </c>
    </row>
    <row r="3038" spans="1:11" ht="14.4" customHeight="1">
      <c r="A3038" s="2">
        <v>10.693</v>
      </c>
      <c r="B3038" s="2">
        <v>28.796970000000002</v>
      </c>
      <c r="C3038" s="2">
        <v>8.8919999999999999E-2</v>
      </c>
      <c r="D3038" s="1">
        <f t="shared" si="330"/>
        <v>24.549846547314583</v>
      </c>
      <c r="E3038" s="1">
        <f t="shared" si="331"/>
        <v>2.964E-2</v>
      </c>
      <c r="F3038" s="1">
        <f t="shared" si="332"/>
        <v>25.277503998976989</v>
      </c>
      <c r="G3038" s="1">
        <f t="shared" si="333"/>
        <v>2.9209226583986787E-2</v>
      </c>
      <c r="H3038" s="1">
        <f t="shared" si="334"/>
        <v>3.2299148301864307</v>
      </c>
      <c r="I3038" s="1">
        <f t="shared" si="336"/>
        <v>-3.533270640715064</v>
      </c>
      <c r="K3038">
        <f t="shared" si="335"/>
        <v>6.5405024154584429E-4</v>
      </c>
    </row>
    <row r="3039" spans="1:11" ht="14.4" customHeight="1">
      <c r="A3039" s="2">
        <v>10.702</v>
      </c>
      <c r="B3039" s="2">
        <v>28.743099999999998</v>
      </c>
      <c r="C3039" s="2">
        <v>8.8999999999999996E-2</v>
      </c>
      <c r="D3039" s="1">
        <f t="shared" si="330"/>
        <v>24.503921568627455</v>
      </c>
      <c r="E3039" s="1">
        <f t="shared" si="331"/>
        <v>2.9666666666666664E-2</v>
      </c>
      <c r="F3039" s="1">
        <f t="shared" si="332"/>
        <v>25.230871241830069</v>
      </c>
      <c r="G3039" s="1">
        <f t="shared" si="333"/>
        <v>2.9235125268335025E-2</v>
      </c>
      <c r="H3039" s="1">
        <f t="shared" si="334"/>
        <v>3.2280682940357472</v>
      </c>
      <c r="I3039" s="1">
        <f t="shared" si="336"/>
        <v>-3.5323843724881909</v>
      </c>
      <c r="K3039">
        <f t="shared" si="335"/>
        <v>4.8964748508105807E-4</v>
      </c>
    </row>
    <row r="3040" spans="1:11" ht="14.4" customHeight="1">
      <c r="A3040" s="2">
        <v>10.71</v>
      </c>
      <c r="B3040" s="2">
        <v>28.692550000000001</v>
      </c>
      <c r="C3040" s="2">
        <v>8.906E-2</v>
      </c>
      <c r="D3040" s="1">
        <f t="shared" si="330"/>
        <v>24.460826939471445</v>
      </c>
      <c r="E3040" s="1">
        <f t="shared" si="331"/>
        <v>2.9686666666666667E-2</v>
      </c>
      <c r="F3040" s="1">
        <f t="shared" si="332"/>
        <v>25.186987355214555</v>
      </c>
      <c r="G3040" s="1">
        <f t="shared" si="333"/>
        <v>2.9254548841431308E-2</v>
      </c>
      <c r="H3040" s="1">
        <f t="shared" si="334"/>
        <v>3.2263274863569271</v>
      </c>
      <c r="I3040" s="1">
        <f t="shared" si="336"/>
        <v>-3.5317202014492532</v>
      </c>
      <c r="K3040">
        <f t="shared" si="335"/>
        <v>5.7024747087241676E-4</v>
      </c>
    </row>
    <row r="3041" spans="1:11" ht="14.4" customHeight="1">
      <c r="A3041" s="2">
        <v>10.718999999999999</v>
      </c>
      <c r="B3041" s="2">
        <v>28.641760000000001</v>
      </c>
      <c r="C3041" s="2">
        <v>8.9130000000000001E-2</v>
      </c>
      <c r="D3041" s="1">
        <f t="shared" si="330"/>
        <v>24.417527706734873</v>
      </c>
      <c r="E3041" s="1">
        <f t="shared" si="331"/>
        <v>2.971E-2</v>
      </c>
      <c r="F3041" s="1">
        <f t="shared" si="332"/>
        <v>25.142972454901965</v>
      </c>
      <c r="G3041" s="1">
        <f t="shared" si="333"/>
        <v>2.927720919988671E-2</v>
      </c>
      <c r="H3041" s="1">
        <f t="shared" si="334"/>
        <v>3.2245784322468314</v>
      </c>
      <c r="I3041" s="1">
        <f t="shared" si="336"/>
        <v>-3.530945908643234</v>
      </c>
      <c r="K3041">
        <f t="shared" si="335"/>
        <v>6.5055868144354274E-4</v>
      </c>
    </row>
    <row r="3042" spans="1:11" ht="14.4" customHeight="1">
      <c r="A3042" s="2">
        <v>10.728999999999999</v>
      </c>
      <c r="B3042" s="2">
        <v>28.591139999999999</v>
      </c>
      <c r="C3042" s="2">
        <v>8.9209999999999998E-2</v>
      </c>
      <c r="D3042" s="1">
        <f t="shared" si="330"/>
        <v>24.37437340153453</v>
      </c>
      <c r="E3042" s="1">
        <f t="shared" si="331"/>
        <v>2.9736666666666665E-2</v>
      </c>
      <c r="F3042" s="1">
        <f t="shared" si="332"/>
        <v>25.099186018584831</v>
      </c>
      <c r="G3042" s="1">
        <f t="shared" si="333"/>
        <v>2.9303106123657493E-2</v>
      </c>
      <c r="H3042" s="1">
        <f t="shared" si="334"/>
        <v>3.2228354160734365</v>
      </c>
      <c r="I3042" s="1">
        <f t="shared" si="336"/>
        <v>-3.5300617575315587</v>
      </c>
      <c r="K3042">
        <f t="shared" si="335"/>
        <v>6.4940880932086518E-4</v>
      </c>
    </row>
    <row r="3043" spans="1:11" ht="14.4" customHeight="1">
      <c r="A3043" s="2">
        <v>10.738</v>
      </c>
      <c r="B3043" s="2">
        <v>28.540600000000001</v>
      </c>
      <c r="C3043" s="2">
        <v>8.9289999999999994E-2</v>
      </c>
      <c r="D3043" s="1">
        <f t="shared" si="330"/>
        <v>24.331287297527712</v>
      </c>
      <c r="E3043" s="1">
        <f t="shared" si="331"/>
        <v>2.9763333333333333E-2</v>
      </c>
      <c r="F3043" s="1">
        <f t="shared" si="332"/>
        <v>25.055467511793129</v>
      </c>
      <c r="G3043" s="1">
        <f t="shared" si="333"/>
        <v>2.9329002376794769E-2</v>
      </c>
      <c r="H3043" s="1">
        <f t="shared" si="334"/>
        <v>3.2210920676586019</v>
      </c>
      <c r="I3043" s="1">
        <f t="shared" si="336"/>
        <v>-3.5291784103184529</v>
      </c>
      <c r="K3043">
        <f t="shared" si="335"/>
        <v>5.6722289002558528E-4</v>
      </c>
    </row>
    <row r="3044" spans="1:11" ht="14.4" customHeight="1">
      <c r="A3044" s="2">
        <v>10.747</v>
      </c>
      <c r="B3044" s="2">
        <v>28.489609999999999</v>
      </c>
      <c r="C3044" s="2">
        <v>8.9359999999999995E-2</v>
      </c>
      <c r="D3044" s="1">
        <f t="shared" si="330"/>
        <v>24.287817561807334</v>
      </c>
      <c r="E3044" s="1">
        <f t="shared" si="331"/>
        <v>2.9786666666666666E-2</v>
      </c>
      <c r="F3044" s="1">
        <f t="shared" si="332"/>
        <v>25.0112706875817</v>
      </c>
      <c r="G3044" s="1">
        <f t="shared" si="333"/>
        <v>2.9351661048188291E-2</v>
      </c>
      <c r="H3044" s="1">
        <f t="shared" si="334"/>
        <v>3.2193265507792823</v>
      </c>
      <c r="I3044" s="1">
        <f t="shared" si="336"/>
        <v>-3.5284061398226148</v>
      </c>
      <c r="K3044">
        <f t="shared" si="335"/>
        <v>6.4706132423987604E-4</v>
      </c>
    </row>
    <row r="3045" spans="1:11" ht="14.4" customHeight="1">
      <c r="A3045" s="2">
        <v>10.757</v>
      </c>
      <c r="B3045" s="2">
        <v>28.43561</v>
      </c>
      <c r="C3045" s="2">
        <v>8.9440000000000006E-2</v>
      </c>
      <c r="D3045" s="1">
        <f t="shared" si="330"/>
        <v>24.241781756180739</v>
      </c>
      <c r="E3045" s="1">
        <f t="shared" si="331"/>
        <v>2.9813333333333334E-2</v>
      </c>
      <c r="F3045" s="1">
        <f t="shared" si="332"/>
        <v>24.964510076271672</v>
      </c>
      <c r="G3045" s="1">
        <f t="shared" si="333"/>
        <v>2.9377556043981755E-2</v>
      </c>
      <c r="H3045" s="1">
        <f t="shared" si="334"/>
        <v>3.2174552193366854</v>
      </c>
      <c r="I3045" s="1">
        <f t="shared" si="336"/>
        <v>-3.5275242960401267</v>
      </c>
      <c r="K3045">
        <f t="shared" si="335"/>
        <v>6.4586518897417552E-4</v>
      </c>
    </row>
    <row r="3046" spans="1:11" ht="14.4" customHeight="1">
      <c r="A3046" s="2">
        <v>10.766999999999999</v>
      </c>
      <c r="B3046" s="2">
        <v>28.38438</v>
      </c>
      <c r="C3046" s="2">
        <v>8.9520000000000002E-2</v>
      </c>
      <c r="D3046" s="1">
        <f t="shared" si="330"/>
        <v>24.1981074168798</v>
      </c>
      <c r="E3046" s="1">
        <f t="shared" si="331"/>
        <v>2.9840000000000002E-2</v>
      </c>
      <c r="F3046" s="1">
        <f t="shared" si="332"/>
        <v>24.920178942199495</v>
      </c>
      <c r="G3046" s="1">
        <f t="shared" si="333"/>
        <v>2.9403450369241989E-2</v>
      </c>
      <c r="H3046" s="1">
        <f t="shared" si="334"/>
        <v>3.2156778745595829</v>
      </c>
      <c r="I3046" s="1">
        <f t="shared" si="336"/>
        <v>-3.5266432520255613</v>
      </c>
      <c r="K3046">
        <f t="shared" si="335"/>
        <v>7.2526585677738624E-4</v>
      </c>
    </row>
    <row r="3047" spans="1:11" ht="14.4" customHeight="1">
      <c r="A3047" s="2">
        <v>10.776999999999999</v>
      </c>
      <c r="B3047" s="2">
        <v>28.331410000000002</v>
      </c>
      <c r="C3047" s="2">
        <v>8.9609999999999995E-2</v>
      </c>
      <c r="D3047" s="1">
        <f t="shared" si="330"/>
        <v>24.152949701619782</v>
      </c>
      <c r="E3047" s="1">
        <f t="shared" si="331"/>
        <v>2.9869999999999997E-2</v>
      </c>
      <c r="F3047" s="1">
        <f t="shared" si="332"/>
        <v>24.874398309207166</v>
      </c>
      <c r="G3047" s="1">
        <f t="shared" si="333"/>
        <v>2.9432580683705769E-2</v>
      </c>
      <c r="H3047" s="1">
        <f t="shared" si="334"/>
        <v>3.2138390941775219</v>
      </c>
      <c r="I3047" s="1">
        <f t="shared" si="336"/>
        <v>-3.5256530317023094</v>
      </c>
      <c r="K3047">
        <f t="shared" si="335"/>
        <v>6.4348837738005635E-4</v>
      </c>
    </row>
    <row r="3048" spans="1:11" ht="14.4" customHeight="1">
      <c r="A3048" s="2">
        <v>10.787000000000001</v>
      </c>
      <c r="B3048" s="2">
        <v>28.27948</v>
      </c>
      <c r="C3048" s="2">
        <v>8.9690000000000006E-2</v>
      </c>
      <c r="D3048" s="1">
        <f t="shared" si="330"/>
        <v>24.108678601875535</v>
      </c>
      <c r="E3048" s="1">
        <f t="shared" si="331"/>
        <v>2.9896666666666669E-2</v>
      </c>
      <c r="F3048" s="1">
        <f t="shared" si="332"/>
        <v>24.829447729809608</v>
      </c>
      <c r="G3048" s="1">
        <f t="shared" si="333"/>
        <v>2.9458473584197519E-2</v>
      </c>
      <c r="H3048" s="1">
        <f t="shared" si="334"/>
        <v>3.2120303572191369</v>
      </c>
      <c r="I3048" s="1">
        <f t="shared" si="336"/>
        <v>-3.5247736824536973</v>
      </c>
      <c r="K3048">
        <f t="shared" si="335"/>
        <v>6.4227178175613208E-4</v>
      </c>
    </row>
    <row r="3049" spans="1:11" ht="14.4" customHeight="1">
      <c r="A3049" s="2">
        <v>10.797000000000001</v>
      </c>
      <c r="B3049" s="2">
        <v>28.22438</v>
      </c>
      <c r="C3049" s="2">
        <v>8.9770000000000003E-2</v>
      </c>
      <c r="D3049" s="1">
        <f t="shared" si="330"/>
        <v>24.061705029838027</v>
      </c>
      <c r="E3049" s="1">
        <f t="shared" si="331"/>
        <v>2.9923333333333333E-2</v>
      </c>
      <c r="F3049" s="1">
        <f t="shared" si="332"/>
        <v>24.781711450014214</v>
      </c>
      <c r="G3049" s="1">
        <f t="shared" si="333"/>
        <v>2.9484365814264328E-2</v>
      </c>
      <c r="H3049" s="1">
        <f t="shared" si="334"/>
        <v>3.210105939595493</v>
      </c>
      <c r="I3049" s="1">
        <f t="shared" si="336"/>
        <v>-3.5238951285191913</v>
      </c>
      <c r="K3049">
        <f t="shared" si="335"/>
        <v>6.4104620630864534E-4</v>
      </c>
    </row>
    <row r="3050" spans="1:11" ht="14.4" customHeight="1">
      <c r="A3050" s="2">
        <v>10.807</v>
      </c>
      <c r="B3050" s="2">
        <v>28.171659999999999</v>
      </c>
      <c r="C3050" s="2">
        <v>8.9849999999999999E-2</v>
      </c>
      <c r="D3050" s="1">
        <f t="shared" si="330"/>
        <v>24.01676044330776</v>
      </c>
      <c r="E3050" s="1">
        <f t="shared" si="331"/>
        <v>2.9950000000000001E-2</v>
      </c>
      <c r="F3050" s="1">
        <f t="shared" si="332"/>
        <v>24.736062418584826</v>
      </c>
      <c r="G3050" s="1">
        <f t="shared" si="333"/>
        <v>2.9510257373940918E-2</v>
      </c>
      <c r="H3050" s="1">
        <f t="shared" si="334"/>
        <v>3.2082621957922233</v>
      </c>
      <c r="I3050" s="1">
        <f t="shared" si="336"/>
        <v>-3.5230173684814208</v>
      </c>
      <c r="K3050">
        <f t="shared" si="335"/>
        <v>6.3983608979818979E-4</v>
      </c>
    </row>
    <row r="3051" spans="1:11" ht="14.4" customHeight="1">
      <c r="A3051" s="2">
        <v>10.817</v>
      </c>
      <c r="B3051" s="2">
        <v>28.117920000000002</v>
      </c>
      <c r="C3051" s="2">
        <v>8.9929999999999996E-2</v>
      </c>
      <c r="D3051" s="1">
        <f t="shared" si="330"/>
        <v>23.970946291560107</v>
      </c>
      <c r="E3051" s="1">
        <f t="shared" si="331"/>
        <v>2.9976666666666665E-2</v>
      </c>
      <c r="F3051" s="1">
        <f t="shared" si="332"/>
        <v>24.689515358226778</v>
      </c>
      <c r="G3051" s="1">
        <f t="shared" si="333"/>
        <v>2.9536148263262219E-2</v>
      </c>
      <c r="H3051" s="1">
        <f t="shared" si="334"/>
        <v>3.2063786740930209</v>
      </c>
      <c r="I3051" s="1">
        <f t="shared" si="336"/>
        <v>-3.5221404009267925</v>
      </c>
      <c r="K3051">
        <f t="shared" si="335"/>
        <v>7.1845511508957405E-4</v>
      </c>
    </row>
    <row r="3052" spans="1:11" ht="14.4" customHeight="1">
      <c r="A3052" s="2">
        <v>10.827</v>
      </c>
      <c r="B3052" s="2">
        <v>28.065270000000002</v>
      </c>
      <c r="C3052" s="2">
        <v>9.0020000000000003E-2</v>
      </c>
      <c r="D3052" s="1">
        <f t="shared" si="330"/>
        <v>23.926061381074174</v>
      </c>
      <c r="E3052" s="1">
        <f t="shared" si="331"/>
        <v>3.0006666666666668E-2</v>
      </c>
      <c r="F3052" s="1">
        <f t="shared" si="332"/>
        <v>24.644002729582276</v>
      </c>
      <c r="G3052" s="1">
        <f t="shared" si="333"/>
        <v>2.9565274712507372E-2</v>
      </c>
      <c r="H3052" s="1">
        <f t="shared" si="334"/>
        <v>3.2045335739128391</v>
      </c>
      <c r="I3052" s="1">
        <f t="shared" si="336"/>
        <v>-3.5211547579376172</v>
      </c>
      <c r="K3052">
        <f t="shared" si="335"/>
        <v>7.1716163682862132E-4</v>
      </c>
    </row>
    <row r="3053" spans="1:11" ht="14.4" customHeight="1">
      <c r="A3053" s="2">
        <v>10.837</v>
      </c>
      <c r="B3053" s="2">
        <v>28.016770000000001</v>
      </c>
      <c r="C3053" s="2">
        <v>9.0109999999999996E-2</v>
      </c>
      <c r="D3053" s="1">
        <f t="shared" si="330"/>
        <v>23.884714407502138</v>
      </c>
      <c r="E3053" s="1">
        <f t="shared" si="331"/>
        <v>3.0036666666666666E-2</v>
      </c>
      <c r="F3053" s="1">
        <f t="shared" si="332"/>
        <v>24.60213161258881</v>
      </c>
      <c r="G3053" s="1">
        <f t="shared" si="333"/>
        <v>2.9594400313427183E-2</v>
      </c>
      <c r="H3053" s="1">
        <f t="shared" si="334"/>
        <v>3.2028330901025877</v>
      </c>
      <c r="I3053" s="1">
        <f t="shared" si="336"/>
        <v>-3.5201701141490838</v>
      </c>
      <c r="K3053">
        <f t="shared" si="335"/>
        <v>7.1595179028138963E-4</v>
      </c>
    </row>
    <row r="3054" spans="1:11" ht="14.4" customHeight="1">
      <c r="A3054" s="2">
        <v>10.847</v>
      </c>
      <c r="B3054" s="2">
        <v>27.970659999999999</v>
      </c>
      <c r="C3054" s="2">
        <v>9.0200000000000002E-2</v>
      </c>
      <c r="D3054" s="1">
        <f t="shared" si="330"/>
        <v>23.845404944586534</v>
      </c>
      <c r="E3054" s="1">
        <f t="shared" si="331"/>
        <v>3.0066666666666669E-2</v>
      </c>
      <c r="F3054" s="1">
        <f t="shared" si="332"/>
        <v>24.562356786587102</v>
      </c>
      <c r="G3054" s="1">
        <f t="shared" si="333"/>
        <v>2.9623525066071077E-2</v>
      </c>
      <c r="H3054" s="1">
        <f t="shared" si="334"/>
        <v>3.2012150590409645</v>
      </c>
      <c r="I3054" s="1">
        <f t="shared" si="336"/>
        <v>-3.5191864675655342</v>
      </c>
      <c r="K3054">
        <f t="shared" si="335"/>
        <v>7.1473951406639052E-4</v>
      </c>
    </row>
    <row r="3055" spans="1:11" ht="14.4" customHeight="1">
      <c r="A3055" s="2">
        <v>10.856999999999999</v>
      </c>
      <c r="B3055" s="2">
        <v>27.921970000000002</v>
      </c>
      <c r="C3055" s="2">
        <v>9.0289999999999995E-2</v>
      </c>
      <c r="D3055" s="1">
        <f t="shared" si="330"/>
        <v>23.803895993179886</v>
      </c>
      <c r="E3055" s="1">
        <f t="shared" si="331"/>
        <v>3.0096666666666664E-2</v>
      </c>
      <c r="F3055" s="1">
        <f t="shared" si="332"/>
        <v>24.520313916254622</v>
      </c>
      <c r="G3055" s="1">
        <f t="shared" si="333"/>
        <v>2.9652648970488457E-2</v>
      </c>
      <c r="H3055" s="1">
        <f t="shared" si="334"/>
        <v>3.1995019134434264</v>
      </c>
      <c r="I3055" s="1">
        <f t="shared" si="336"/>
        <v>-3.518203816197282</v>
      </c>
      <c r="K3055">
        <f t="shared" si="335"/>
        <v>6.3414185848264051E-4</v>
      </c>
    </row>
    <row r="3056" spans="1:11" ht="14.4" customHeight="1">
      <c r="A3056" s="2">
        <v>10.867000000000001</v>
      </c>
      <c r="B3056" s="2">
        <v>27.86666</v>
      </c>
      <c r="C3056" s="2">
        <v>9.0370000000000006E-2</v>
      </c>
      <c r="D3056" s="1">
        <f t="shared" si="330"/>
        <v>23.75674339300938</v>
      </c>
      <c r="E3056" s="1">
        <f t="shared" si="331"/>
        <v>3.0123333333333335E-2</v>
      </c>
      <c r="F3056" s="1">
        <f t="shared" si="332"/>
        <v>24.472375693151463</v>
      </c>
      <c r="G3056" s="1">
        <f t="shared" si="333"/>
        <v>2.967853617347465E-2</v>
      </c>
      <c r="H3056" s="1">
        <f t="shared" si="334"/>
        <v>3.1975449586902043</v>
      </c>
      <c r="I3056" s="1">
        <f t="shared" si="336"/>
        <v>-3.5173311821999627</v>
      </c>
      <c r="K3056">
        <f t="shared" si="335"/>
        <v>6.3291469167372312E-4</v>
      </c>
    </row>
    <row r="3057" spans="1:11" ht="14.4" customHeight="1">
      <c r="A3057" s="2">
        <v>10.875999999999999</v>
      </c>
      <c r="B3057" s="2">
        <v>27.81401</v>
      </c>
      <c r="C3057" s="2">
        <v>9.0450000000000003E-2</v>
      </c>
      <c r="D3057" s="1">
        <f t="shared" si="330"/>
        <v>23.711858482523446</v>
      </c>
      <c r="E3057" s="1">
        <f t="shared" si="331"/>
        <v>3.015E-2</v>
      </c>
      <c r="F3057" s="1">
        <f t="shared" si="332"/>
        <v>24.426771015771525</v>
      </c>
      <c r="G3057" s="1">
        <f t="shared" si="333"/>
        <v>2.9704422706330915E-2</v>
      </c>
      <c r="H3057" s="1">
        <f t="shared" si="334"/>
        <v>3.1956797036225182</v>
      </c>
      <c r="I3057" s="1">
        <f t="shared" si="336"/>
        <v>-3.5164593315887998</v>
      </c>
      <c r="K3057">
        <f t="shared" si="335"/>
        <v>6.3169525433365195E-4</v>
      </c>
    </row>
    <row r="3058" spans="1:11" ht="14.4" customHeight="1">
      <c r="A3058" s="2">
        <v>10.885</v>
      </c>
      <c r="B3058" s="2">
        <v>27.75938</v>
      </c>
      <c r="C3058" s="2">
        <v>9.0529999999999999E-2</v>
      </c>
      <c r="D3058" s="1">
        <f t="shared" si="330"/>
        <v>23.665285592497874</v>
      </c>
      <c r="E3058" s="1">
        <f t="shared" si="331"/>
        <v>3.0176666666666668E-2</v>
      </c>
      <c r="F3058" s="1">
        <f t="shared" si="332"/>
        <v>24.379425027394152</v>
      </c>
      <c r="G3058" s="1">
        <f t="shared" si="333"/>
        <v>2.9730308569092156E-2</v>
      </c>
      <c r="H3058" s="1">
        <f t="shared" si="334"/>
        <v>3.1937395399929955</v>
      </c>
      <c r="I3058" s="1">
        <f t="shared" si="336"/>
        <v>-3.5155882629781572</v>
      </c>
      <c r="K3058">
        <f t="shared" si="335"/>
        <v>5.5164107701052389E-4</v>
      </c>
    </row>
    <row r="3059" spans="1:11" ht="14.4" customHeight="1">
      <c r="A3059" s="2">
        <v>10.894</v>
      </c>
      <c r="B3059" s="2">
        <v>27.704190000000001</v>
      </c>
      <c r="C3059" s="2">
        <v>9.06E-2</v>
      </c>
      <c r="D3059" s="1">
        <f t="shared" si="330"/>
        <v>23.61823529411765</v>
      </c>
      <c r="E3059" s="1">
        <f t="shared" si="331"/>
        <v>3.0200000000000001E-2</v>
      </c>
      <c r="F3059" s="1">
        <f t="shared" si="332"/>
        <v>24.331506000000005</v>
      </c>
      <c r="G3059" s="1">
        <f t="shared" si="333"/>
        <v>2.9752958149347801E-2</v>
      </c>
      <c r="H3059" s="1">
        <f t="shared" si="334"/>
        <v>3.1917720537700331</v>
      </c>
      <c r="I3059" s="1">
        <f t="shared" si="336"/>
        <v>-3.5148267183421673</v>
      </c>
      <c r="K3059">
        <f t="shared" si="335"/>
        <v>6.2918806479108638E-4</v>
      </c>
    </row>
    <row r="3060" spans="1:11" ht="14.4" customHeight="1">
      <c r="A3060" s="2">
        <v>10.903</v>
      </c>
      <c r="B3060" s="2">
        <v>27.648630000000001</v>
      </c>
      <c r="C3060" s="2">
        <v>9.0679999999999997E-2</v>
      </c>
      <c r="D3060" s="1">
        <f t="shared" si="330"/>
        <v>23.570869565217397</v>
      </c>
      <c r="E3060" s="1">
        <f t="shared" si="331"/>
        <v>3.0226666666666666E-2</v>
      </c>
      <c r="F3060" s="1">
        <f t="shared" si="332"/>
        <v>24.283338382608701</v>
      </c>
      <c r="G3060" s="1">
        <f t="shared" si="333"/>
        <v>2.9778842755773759E-2</v>
      </c>
      <c r="H3060" s="1">
        <f t="shared" si="334"/>
        <v>3.1897904519048068</v>
      </c>
      <c r="I3060" s="1">
        <f t="shared" si="336"/>
        <v>-3.5139571122605906</v>
      </c>
      <c r="K3060">
        <f t="shared" si="335"/>
        <v>5.4946797385621864E-4</v>
      </c>
    </row>
    <row r="3061" spans="1:11" ht="14.4" customHeight="1">
      <c r="A3061" s="2">
        <v>10.912000000000001</v>
      </c>
      <c r="B3061" s="2">
        <v>27.596450000000001</v>
      </c>
      <c r="C3061" s="2">
        <v>9.0749999999999997E-2</v>
      </c>
      <c r="D3061" s="1">
        <f t="shared" si="330"/>
        <v>23.526385336743399</v>
      </c>
      <c r="E3061" s="1">
        <f t="shared" si="331"/>
        <v>3.0249999999999999E-2</v>
      </c>
      <c r="F3061" s="1">
        <f t="shared" si="332"/>
        <v>24.238058493179889</v>
      </c>
      <c r="G3061" s="1">
        <f t="shared" si="333"/>
        <v>2.9801491236789785E-2</v>
      </c>
      <c r="H3061" s="1">
        <f t="shared" si="334"/>
        <v>3.1879240628274785</v>
      </c>
      <c r="I3061" s="1">
        <f t="shared" si="336"/>
        <v>-3.5131968452197997</v>
      </c>
      <c r="K3061">
        <f t="shared" si="335"/>
        <v>6.2674498437051245E-4</v>
      </c>
    </row>
    <row r="3062" spans="1:11" ht="14.4" customHeight="1">
      <c r="A3062" s="2">
        <v>10.922000000000001</v>
      </c>
      <c r="B3062" s="2">
        <v>27.541440000000001</v>
      </c>
      <c r="C3062" s="2">
        <v>9.0829999999999994E-2</v>
      </c>
      <c r="D3062" s="1">
        <f t="shared" si="330"/>
        <v>23.479488491048599</v>
      </c>
      <c r="E3062" s="1">
        <f t="shared" si="331"/>
        <v>3.0276666666666664E-2</v>
      </c>
      <c r="F3062" s="1">
        <f t="shared" si="332"/>
        <v>24.190369137595916</v>
      </c>
      <c r="G3062" s="1">
        <f t="shared" si="333"/>
        <v>2.982737458700262E-2</v>
      </c>
      <c r="H3062" s="1">
        <f t="shared" si="334"/>
        <v>3.1859545844309247</v>
      </c>
      <c r="I3062" s="1">
        <f t="shared" si="336"/>
        <v>-3.5123286968329102</v>
      </c>
      <c r="K3062">
        <f t="shared" si="335"/>
        <v>7.0374974424558306E-4</v>
      </c>
    </row>
    <row r="3063" spans="1:11" ht="14.4" customHeight="1">
      <c r="A3063" s="2">
        <v>10.932</v>
      </c>
      <c r="B3063" s="2">
        <v>27.491790000000002</v>
      </c>
      <c r="C3063" s="2">
        <v>9.0920000000000001E-2</v>
      </c>
      <c r="D3063" s="1">
        <f t="shared" si="330"/>
        <v>23.437161125319697</v>
      </c>
      <c r="E3063" s="1">
        <f t="shared" si="331"/>
        <v>3.0306666666666666E-2</v>
      </c>
      <c r="F3063" s="1">
        <f t="shared" si="332"/>
        <v>24.147463355157722</v>
      </c>
      <c r="G3063" s="1">
        <f t="shared" si="333"/>
        <v>2.9856492555217537E-2</v>
      </c>
      <c r="H3063" s="1">
        <f t="shared" si="334"/>
        <v>3.1841793375282936</v>
      </c>
      <c r="I3063" s="1">
        <f t="shared" si="336"/>
        <v>-3.5113529567570962</v>
      </c>
      <c r="K3063">
        <f t="shared" si="335"/>
        <v>6.2455026996309168E-4</v>
      </c>
    </row>
    <row r="3064" spans="1:11" ht="14.4" customHeight="1">
      <c r="A3064" s="2">
        <v>10.942</v>
      </c>
      <c r="B3064" s="2">
        <v>27.453019999999999</v>
      </c>
      <c r="C3064" s="2">
        <v>9.0999999999999998E-2</v>
      </c>
      <c r="D3064" s="1">
        <f t="shared" si="330"/>
        <v>23.404109121909634</v>
      </c>
      <c r="E3064" s="1">
        <f t="shared" si="331"/>
        <v>3.0333333333333334E-2</v>
      </c>
      <c r="F3064" s="1">
        <f t="shared" si="332"/>
        <v>24.114033765274225</v>
      </c>
      <c r="G3064" s="1">
        <f t="shared" si="333"/>
        <v>2.9882374481869554E-2</v>
      </c>
      <c r="H3064" s="1">
        <f t="shared" si="334"/>
        <v>3.1827939849294471</v>
      </c>
      <c r="I3064" s="1">
        <f t="shared" si="336"/>
        <v>-3.5104864546101657</v>
      </c>
      <c r="K3064">
        <f t="shared" si="335"/>
        <v>6.2371980676323782E-4</v>
      </c>
    </row>
    <row r="3065" spans="1:11" ht="14.4" customHeight="1">
      <c r="A3065" s="2">
        <v>10.952</v>
      </c>
      <c r="B3065" s="2">
        <v>27.41873</v>
      </c>
      <c r="C3065" s="2">
        <v>9.1079999999999994E-2</v>
      </c>
      <c r="D3065" s="1">
        <f t="shared" si="330"/>
        <v>23.374876385336748</v>
      </c>
      <c r="E3065" s="1">
        <f t="shared" si="331"/>
        <v>3.0359999999999998E-2</v>
      </c>
      <c r="F3065" s="1">
        <f t="shared" si="332"/>
        <v>24.08453763239557</v>
      </c>
      <c r="G3065" s="1">
        <f t="shared" si="333"/>
        <v>2.9908255738664784E-2</v>
      </c>
      <c r="H3065" s="1">
        <f t="shared" si="334"/>
        <v>3.1815700425715927</v>
      </c>
      <c r="I3065" s="1">
        <f t="shared" si="336"/>
        <v>-3.5096207250362763</v>
      </c>
      <c r="K3065">
        <f t="shared" si="335"/>
        <v>6.2294731457812006E-4</v>
      </c>
    </row>
    <row r="3066" spans="1:11" ht="14.4" customHeight="1">
      <c r="A3066" s="2">
        <v>10.962</v>
      </c>
      <c r="B3066" s="2">
        <v>27.385059999999999</v>
      </c>
      <c r="C3066" s="2">
        <v>9.1160000000000005E-2</v>
      </c>
      <c r="D3066" s="1">
        <f t="shared" si="330"/>
        <v>23.346172208013645</v>
      </c>
      <c r="E3066" s="1">
        <f t="shared" si="331"/>
        <v>3.0386666666666669E-2</v>
      </c>
      <c r="F3066" s="1">
        <f t="shared" si="332"/>
        <v>24.055584560841151</v>
      </c>
      <c r="G3066" s="1">
        <f t="shared" si="333"/>
        <v>2.9934136325637895E-2</v>
      </c>
      <c r="H3066" s="1">
        <f t="shared" si="334"/>
        <v>3.1803671758680481</v>
      </c>
      <c r="I3066" s="1">
        <f t="shared" si="336"/>
        <v>-3.5087557666783664</v>
      </c>
      <c r="K3066">
        <f t="shared" si="335"/>
        <v>6.2214379084962615E-4</v>
      </c>
    </row>
    <row r="3067" spans="1:11" ht="14.4" customHeight="1">
      <c r="A3067" s="2">
        <v>10.972</v>
      </c>
      <c r="B3067" s="2">
        <v>27.348040000000001</v>
      </c>
      <c r="C3067" s="2">
        <v>9.1240000000000002E-2</v>
      </c>
      <c r="D3067" s="1">
        <f t="shared" si="330"/>
        <v>23.314612105711856</v>
      </c>
      <c r="E3067" s="1">
        <f t="shared" si="331"/>
        <v>3.0413333333333334E-2</v>
      </c>
      <c r="F3067" s="1">
        <f t="shared" si="332"/>
        <v>24.023687175220239</v>
      </c>
      <c r="G3067" s="1">
        <f t="shared" si="333"/>
        <v>2.9960016242823774E-2</v>
      </c>
      <c r="H3067" s="1">
        <f t="shared" si="334"/>
        <v>3.1790403092517718</v>
      </c>
      <c r="I3067" s="1">
        <f t="shared" si="336"/>
        <v>-3.5078915781829392</v>
      </c>
      <c r="K3067">
        <f t="shared" si="335"/>
        <v>6.9884271099741998E-4</v>
      </c>
    </row>
    <row r="3068" spans="1:11" ht="14.4" customHeight="1">
      <c r="A3068" s="2">
        <v>10.981999999999999</v>
      </c>
      <c r="B3068" s="2">
        <v>27.301459999999999</v>
      </c>
      <c r="C3068" s="2">
        <v>9.1329999999999995E-2</v>
      </c>
      <c r="D3068" s="1">
        <f t="shared" si="330"/>
        <v>23.274901960784316</v>
      </c>
      <c r="E3068" s="1">
        <f t="shared" si="331"/>
        <v>3.0443333333333333E-2</v>
      </c>
      <c r="F3068" s="1">
        <f t="shared" si="332"/>
        <v>23.983467559477127</v>
      </c>
      <c r="G3068" s="1">
        <f t="shared" si="333"/>
        <v>2.998913034909553E-2</v>
      </c>
      <c r="H3068" s="1">
        <f t="shared" si="334"/>
        <v>3.1773647412921546</v>
      </c>
      <c r="I3068" s="1">
        <f t="shared" si="336"/>
        <v>-3.5069202846711627</v>
      </c>
      <c r="K3068">
        <f t="shared" si="335"/>
        <v>6.2009548167096308E-4</v>
      </c>
    </row>
    <row r="3069" spans="1:11" ht="14.4" customHeight="1">
      <c r="A3069" s="2">
        <v>10.992000000000001</v>
      </c>
      <c r="B3069" s="2">
        <v>27.251439999999999</v>
      </c>
      <c r="C3069" s="2">
        <v>9.1410000000000005E-2</v>
      </c>
      <c r="D3069" s="1">
        <f t="shared" si="330"/>
        <v>23.232259164535382</v>
      </c>
      <c r="E3069" s="1">
        <f t="shared" si="331"/>
        <v>3.0470000000000001E-2</v>
      </c>
      <c r="F3069" s="1">
        <f t="shared" si="332"/>
        <v>23.940146101278774</v>
      </c>
      <c r="G3069" s="1">
        <f t="shared" si="333"/>
        <v>3.0015008843097969E-2</v>
      </c>
      <c r="H3069" s="1">
        <f t="shared" si="334"/>
        <v>3.1755568029215131</v>
      </c>
      <c r="I3069" s="1">
        <f t="shared" si="336"/>
        <v>-3.5060577276557532</v>
      </c>
      <c r="K3069">
        <f t="shared" si="335"/>
        <v>6.9638465473143539E-4</v>
      </c>
    </row>
    <row r="3070" spans="1:11" ht="14.4" customHeight="1">
      <c r="A3070" s="2">
        <v>11.002000000000001</v>
      </c>
      <c r="B3070" s="2">
        <v>27.205839999999998</v>
      </c>
      <c r="C3070" s="2">
        <v>9.1499999999999998E-2</v>
      </c>
      <c r="D3070" s="1">
        <f t="shared" si="330"/>
        <v>23.193384484228478</v>
      </c>
      <c r="E3070" s="1">
        <f t="shared" si="331"/>
        <v>3.0499999999999999E-2</v>
      </c>
      <c r="F3070" s="1">
        <f t="shared" si="332"/>
        <v>23.900782710997447</v>
      </c>
      <c r="G3070" s="1">
        <f t="shared" si="333"/>
        <v>3.0044121348376644E-2</v>
      </c>
      <c r="H3070" s="1">
        <f t="shared" si="334"/>
        <v>3.1739112078153338</v>
      </c>
      <c r="I3070" s="1">
        <f t="shared" si="336"/>
        <v>-3.5050882661445395</v>
      </c>
      <c r="K3070">
        <f t="shared" si="335"/>
        <v>6.1799079283882802E-4</v>
      </c>
    </row>
    <row r="3071" spans="1:11" ht="14.4" customHeight="1">
      <c r="A3071" s="2">
        <v>11.012</v>
      </c>
      <c r="B3071" s="2">
        <v>27.161899999999999</v>
      </c>
      <c r="C3071" s="2">
        <v>9.1579999999999995E-2</v>
      </c>
      <c r="D3071" s="1">
        <f t="shared" si="330"/>
        <v>23.155924978687128</v>
      </c>
      <c r="E3071" s="1">
        <f t="shared" si="331"/>
        <v>3.0526666666666664E-2</v>
      </c>
      <c r="F3071" s="1">
        <f t="shared" si="332"/>
        <v>23.862798181869849</v>
      </c>
      <c r="G3071" s="1">
        <f t="shared" si="333"/>
        <v>3.0069998419352376E-2</v>
      </c>
      <c r="H3071" s="1">
        <f t="shared" si="334"/>
        <v>3.1723206848090939</v>
      </c>
      <c r="I3071" s="1">
        <f t="shared" si="336"/>
        <v>-3.5042273345473016</v>
      </c>
      <c r="K3071">
        <f t="shared" si="335"/>
        <v>6.1703404376254646E-4</v>
      </c>
    </row>
    <row r="3072" spans="1:11" ht="14.4" customHeight="1">
      <c r="A3072" s="2">
        <v>11.022</v>
      </c>
      <c r="B3072" s="2">
        <v>27.121670000000002</v>
      </c>
      <c r="C3072" s="2">
        <v>9.1660000000000005E-2</v>
      </c>
      <c r="D3072" s="1">
        <f t="shared" si="330"/>
        <v>23.121628303495317</v>
      </c>
      <c r="E3072" s="1">
        <f t="shared" si="331"/>
        <v>3.0553333333333335E-2</v>
      </c>
      <c r="F3072" s="1">
        <f t="shared" si="332"/>
        <v>23.828071120261445</v>
      </c>
      <c r="G3072" s="1">
        <f t="shared" si="333"/>
        <v>3.0095874820722852E-2</v>
      </c>
      <c r="H3072" s="1">
        <f t="shared" si="334"/>
        <v>3.1708643444968132</v>
      </c>
      <c r="I3072" s="1">
        <f t="shared" si="336"/>
        <v>-3.5033671657648195</v>
      </c>
      <c r="K3072">
        <f t="shared" si="335"/>
        <v>6.9310102301788047E-4</v>
      </c>
    </row>
    <row r="3073" spans="1:11" ht="14.4" customHeight="1">
      <c r="A3073" s="2">
        <v>11.032</v>
      </c>
      <c r="B3073" s="2">
        <v>27.07883</v>
      </c>
      <c r="C3073" s="2">
        <v>9.1749999999999998E-2</v>
      </c>
      <c r="D3073" s="1">
        <f t="shared" si="330"/>
        <v>23.085106564364882</v>
      </c>
      <c r="E3073" s="1">
        <f t="shared" si="331"/>
        <v>3.0583333333333334E-2</v>
      </c>
      <c r="F3073" s="1">
        <f t="shared" si="332"/>
        <v>23.791126073458376</v>
      </c>
      <c r="G3073" s="1">
        <f t="shared" si="333"/>
        <v>3.0124984971919774E-2</v>
      </c>
      <c r="H3073" s="1">
        <f t="shared" si="334"/>
        <v>3.1693126570937018</v>
      </c>
      <c r="I3073" s="1">
        <f t="shared" si="336"/>
        <v>-3.5024003860288775</v>
      </c>
      <c r="K3073">
        <f t="shared" si="335"/>
        <v>6.1508610400677361E-4</v>
      </c>
    </row>
    <row r="3074" spans="1:11" ht="14.4" customHeight="1">
      <c r="A3074" s="2">
        <v>11.042</v>
      </c>
      <c r="B3074" s="2">
        <v>27.033370000000001</v>
      </c>
      <c r="C3074" s="2">
        <v>9.1829999999999995E-2</v>
      </c>
      <c r="D3074" s="1">
        <f t="shared" ref="D3074:D3137" si="337">B3074/$N$9</f>
        <v>23.046351236146638</v>
      </c>
      <c r="E3074" s="1">
        <f t="shared" ref="E3074:E3137" si="338">C3074/$N$5</f>
        <v>3.0609999999999998E-2</v>
      </c>
      <c r="F3074" s="1">
        <f t="shared" ref="F3074:F3137" si="339">(D3074*(1+E3074))</f>
        <v>23.751800047485087</v>
      </c>
      <c r="G3074" s="1">
        <f t="shared" ref="G3074:G3137" si="340">LN(1+E3074)</f>
        <v>3.0150859950493453E-2</v>
      </c>
      <c r="H3074" s="1">
        <f t="shared" ref="H3074:H3137" si="341">LN(F3074)</f>
        <v>3.1676583190816778</v>
      </c>
      <c r="I3074" s="1">
        <f t="shared" si="336"/>
        <v>-3.5015418338112725</v>
      </c>
      <c r="K3074">
        <f t="shared" ref="K3074:K3137" si="342">(((B3074/1.17299999999999)+(B3075/1.17299999999999))/2)*(((C3075/3)-(C3074/3)))</f>
        <v>6.1403069053719774E-4</v>
      </c>
    </row>
    <row r="3075" spans="1:11" ht="14.4" customHeight="1">
      <c r="A3075" s="2">
        <v>11.052</v>
      </c>
      <c r="B3075" s="2">
        <v>26.985980000000001</v>
      </c>
      <c r="C3075" s="2">
        <v>9.1910000000000006E-2</v>
      </c>
      <c r="D3075" s="1">
        <f t="shared" si="337"/>
        <v>23.005950554134703</v>
      </c>
      <c r="E3075" s="1">
        <f t="shared" si="338"/>
        <v>3.063666666666667E-2</v>
      </c>
      <c r="F3075" s="1">
        <f t="shared" si="339"/>
        <v>23.710776192611544</v>
      </c>
      <c r="G3075" s="1">
        <f t="shared" si="340"/>
        <v>3.0176734259569942E-2</v>
      </c>
      <c r="H3075" s="1">
        <f t="shared" si="341"/>
        <v>3.165929636471525</v>
      </c>
      <c r="I3075" s="1">
        <f t="shared" si="336"/>
        <v>-3.5006840402591894</v>
      </c>
      <c r="K3075">
        <f t="shared" si="342"/>
        <v>6.8958491048583151E-4</v>
      </c>
    </row>
    <row r="3076" spans="1:11" ht="14.4" customHeight="1">
      <c r="A3076" s="2">
        <v>11.061999999999999</v>
      </c>
      <c r="B3076" s="2">
        <v>26.93956</v>
      </c>
      <c r="C3076" s="2">
        <v>9.1999999999999998E-2</v>
      </c>
      <c r="D3076" s="1">
        <f t="shared" si="337"/>
        <v>22.966376811594206</v>
      </c>
      <c r="E3076" s="1">
        <f t="shared" si="338"/>
        <v>3.0666666666666665E-2</v>
      </c>
      <c r="F3076" s="1">
        <f t="shared" si="339"/>
        <v>23.670679033816427</v>
      </c>
      <c r="G3076" s="1">
        <f t="shared" si="340"/>
        <v>3.0205842057065793E-2</v>
      </c>
      <c r="H3076" s="1">
        <f t="shared" si="341"/>
        <v>3.1642371106436245</v>
      </c>
      <c r="I3076" s="1">
        <f t="shared" si="336"/>
        <v>-3.4997199277112951</v>
      </c>
      <c r="K3076">
        <f t="shared" si="342"/>
        <v>6.1188689968744452E-4</v>
      </c>
    </row>
    <row r="3077" spans="1:11" ht="14.4" customHeight="1">
      <c r="A3077" s="2">
        <v>11.071999999999999</v>
      </c>
      <c r="B3077" s="2">
        <v>26.891190000000002</v>
      </c>
      <c r="C3077" s="2">
        <v>9.2079999999999995E-2</v>
      </c>
      <c r="D3077" s="1">
        <f t="shared" si="337"/>
        <v>22.925140664961642</v>
      </c>
      <c r="E3077" s="1">
        <f t="shared" si="338"/>
        <v>3.0693333333333333E-2</v>
      </c>
      <c r="F3077" s="1">
        <f t="shared" si="339"/>
        <v>23.628789649104863</v>
      </c>
      <c r="G3077" s="1">
        <f t="shared" si="340"/>
        <v>3.0231714943575773E-2</v>
      </c>
      <c r="H3077" s="1">
        <f t="shared" si="341"/>
        <v>3.1624658689434693</v>
      </c>
      <c r="I3077" s="1">
        <f t="shared" si="336"/>
        <v>-3.4988637419428921</v>
      </c>
      <c r="K3077">
        <f t="shared" si="342"/>
        <v>6.871643222506967E-4</v>
      </c>
    </row>
    <row r="3078" spans="1:11" ht="14.4" customHeight="1">
      <c r="A3078" s="2">
        <v>11.082000000000001</v>
      </c>
      <c r="B3078" s="2">
        <v>26.84506</v>
      </c>
      <c r="C3078" s="2">
        <v>9.2170000000000002E-2</v>
      </c>
      <c r="D3078" s="1">
        <f t="shared" si="337"/>
        <v>22.88581415174766</v>
      </c>
      <c r="E3078" s="1">
        <f t="shared" si="338"/>
        <v>3.0723333333333335E-2</v>
      </c>
      <c r="F3078" s="1">
        <f t="shared" si="339"/>
        <v>23.588942648536523</v>
      </c>
      <c r="G3078" s="1">
        <f t="shared" si="340"/>
        <v>3.0260821140772505E-2</v>
      </c>
      <c r="H3078" s="1">
        <f t="shared" si="341"/>
        <v>3.1607780703945521</v>
      </c>
      <c r="I3078" s="1">
        <f t="shared" si="336"/>
        <v>-3.4979014348112401</v>
      </c>
      <c r="K3078">
        <f t="shared" si="342"/>
        <v>6.098417732309855E-4</v>
      </c>
    </row>
    <row r="3079" spans="1:11" ht="14.4" customHeight="1">
      <c r="A3079" s="2">
        <v>11.092000000000001</v>
      </c>
      <c r="B3079" s="2">
        <v>26.805769999999999</v>
      </c>
      <c r="C3079" s="2">
        <v>9.2249999999999999E-2</v>
      </c>
      <c r="D3079" s="1">
        <f t="shared" si="337"/>
        <v>22.852318840579713</v>
      </c>
      <c r="E3079" s="1">
        <f t="shared" si="338"/>
        <v>3.075E-2</v>
      </c>
      <c r="F3079" s="1">
        <f t="shared" si="339"/>
        <v>23.555027644927542</v>
      </c>
      <c r="G3079" s="1">
        <f t="shared" si="340"/>
        <v>3.0286692604872392E-2</v>
      </c>
      <c r="H3079" s="1">
        <f t="shared" si="341"/>
        <v>3.15933928578441</v>
      </c>
      <c r="I3079" s="1">
        <f t="shared" si="336"/>
        <v>-3.4970468508960986</v>
      </c>
      <c r="K3079">
        <f t="shared" si="342"/>
        <v>6.0897550440461442E-4</v>
      </c>
    </row>
    <row r="3080" spans="1:11" ht="14.4" customHeight="1">
      <c r="A3080" s="2">
        <v>11.102</v>
      </c>
      <c r="B3080" s="2">
        <v>26.76885</v>
      </c>
      <c r="C3080" s="2">
        <v>9.2329999999999995E-2</v>
      </c>
      <c r="D3080" s="1">
        <f t="shared" si="337"/>
        <v>22.820843989769823</v>
      </c>
      <c r="E3080" s="1">
        <f t="shared" si="338"/>
        <v>3.0776666666666664E-2</v>
      </c>
      <c r="F3080" s="1">
        <f t="shared" si="339"/>
        <v>23.523193498294972</v>
      </c>
      <c r="G3080" s="1">
        <f t="shared" si="340"/>
        <v>3.0312563399656944E-2</v>
      </c>
      <c r="H3080" s="1">
        <f t="shared" si="341"/>
        <v>3.1579868918021612</v>
      </c>
      <c r="I3080" s="1">
        <f t="shared" si="336"/>
        <v>-3.4961930187515478</v>
      </c>
      <c r="K3080">
        <f t="shared" si="342"/>
        <v>6.8418107416885505E-4</v>
      </c>
    </row>
    <row r="3081" spans="1:11" ht="14.4" customHeight="1">
      <c r="A3081" s="2">
        <v>11.112</v>
      </c>
      <c r="B3081" s="2">
        <v>26.734110000000001</v>
      </c>
      <c r="C3081" s="2">
        <v>9.2420000000000002E-2</v>
      </c>
      <c r="D3081" s="1">
        <f t="shared" si="337"/>
        <v>22.79122762148338</v>
      </c>
      <c r="E3081" s="1">
        <f t="shared" si="338"/>
        <v>3.0806666666666666E-2</v>
      </c>
      <c r="F3081" s="1">
        <f t="shared" si="339"/>
        <v>23.493349373742543</v>
      </c>
      <c r="G3081" s="1">
        <f t="shared" si="340"/>
        <v>3.0341667243791719E-2</v>
      </c>
      <c r="H3081" s="1">
        <f t="shared" si="341"/>
        <v>3.1567173757238778</v>
      </c>
      <c r="I3081" s="1">
        <f t="shared" si="336"/>
        <v>-3.4952333545678749</v>
      </c>
      <c r="K3081">
        <f t="shared" si="342"/>
        <v>6.0737755044049915E-4</v>
      </c>
    </row>
    <row r="3082" spans="1:11" ht="14.4" customHeight="1">
      <c r="A3082" s="2">
        <v>11.122</v>
      </c>
      <c r="B3082" s="2">
        <v>26.699929999999998</v>
      </c>
      <c r="C3082" s="2">
        <v>9.2499999999999999E-2</v>
      </c>
      <c r="D3082" s="1">
        <f t="shared" si="337"/>
        <v>22.76208866155158</v>
      </c>
      <c r="E3082" s="1">
        <f t="shared" si="338"/>
        <v>3.0833333333333334E-2</v>
      </c>
      <c r="F3082" s="1">
        <f t="shared" si="339"/>
        <v>23.463919728616087</v>
      </c>
      <c r="G3082" s="1">
        <f t="shared" si="340"/>
        <v>3.0367536616396157E-2</v>
      </c>
      <c r="H3082" s="1">
        <f t="shared" si="341"/>
        <v>3.1554639106249787</v>
      </c>
      <c r="I3082" s="1">
        <f t="shared" si="336"/>
        <v>-3.4943811156147899</v>
      </c>
      <c r="K3082">
        <f t="shared" si="342"/>
        <v>6.0661335606701863E-4</v>
      </c>
    </row>
    <row r="3083" spans="1:11" ht="14.4" customHeight="1">
      <c r="A3083" s="2">
        <v>11.132</v>
      </c>
      <c r="B3083" s="2">
        <v>26.666879999999999</v>
      </c>
      <c r="C3083" s="2">
        <v>9.2579999999999996E-2</v>
      </c>
      <c r="D3083" s="1">
        <f t="shared" si="337"/>
        <v>22.733913043478264</v>
      </c>
      <c r="E3083" s="1">
        <f t="shared" si="338"/>
        <v>3.0859999999999999E-2</v>
      </c>
      <c r="F3083" s="1">
        <f t="shared" si="339"/>
        <v>23.435481600000006</v>
      </c>
      <c r="G3083" s="1">
        <f t="shared" si="340"/>
        <v>3.0393405319793683E-2</v>
      </c>
      <c r="H3083" s="1">
        <f t="shared" si="341"/>
        <v>3.1542511816222274</v>
      </c>
      <c r="I3083" s="1">
        <f t="shared" ref="I3083:I3146" si="343">LN(G3083)</f>
        <v>-3.4935296243726799</v>
      </c>
      <c r="K3083">
        <f t="shared" si="342"/>
        <v>6.0579641943745192E-4</v>
      </c>
    </row>
    <row r="3084" spans="1:11" ht="14.4" customHeight="1">
      <c r="A3084" s="2">
        <v>11.141999999999999</v>
      </c>
      <c r="B3084" s="2">
        <v>26.628060000000001</v>
      </c>
      <c r="C3084" s="2">
        <v>9.2660000000000006E-2</v>
      </c>
      <c r="D3084" s="1">
        <f t="shared" si="337"/>
        <v>22.700818414322256</v>
      </c>
      <c r="E3084" s="1">
        <f t="shared" si="338"/>
        <v>3.088666666666667E-2</v>
      </c>
      <c r="F3084" s="1">
        <f t="shared" si="339"/>
        <v>23.401971025745958</v>
      </c>
      <c r="G3084" s="1">
        <f t="shared" si="340"/>
        <v>3.0419273354018488E-2</v>
      </c>
      <c r="H3084" s="1">
        <f t="shared" si="341"/>
        <v>3.1528202506858363</v>
      </c>
      <c r="I3084" s="1">
        <f t="shared" si="343"/>
        <v>-3.492678879549425</v>
      </c>
      <c r="K3084">
        <f t="shared" si="342"/>
        <v>6.8041892583110147E-4</v>
      </c>
    </row>
    <row r="3085" spans="1:11" ht="14.4" customHeight="1">
      <c r="A3085" s="2">
        <v>11.151999999999999</v>
      </c>
      <c r="B3085" s="2">
        <v>26.5807</v>
      </c>
      <c r="C3085" s="2">
        <v>9.2749999999999999E-2</v>
      </c>
      <c r="D3085" s="1">
        <f t="shared" si="337"/>
        <v>22.660443307757891</v>
      </c>
      <c r="E3085" s="1">
        <f t="shared" si="338"/>
        <v>3.0916666666666665E-2</v>
      </c>
      <c r="F3085" s="1">
        <f t="shared" si="339"/>
        <v>23.361028680022741</v>
      </c>
      <c r="G3085" s="1">
        <f t="shared" si="340"/>
        <v>3.0448374092694269E-2</v>
      </c>
      <c r="H3085" s="1">
        <f t="shared" si="341"/>
        <v>3.1510691929503496</v>
      </c>
      <c r="I3085" s="1">
        <f t="shared" si="343"/>
        <v>-3.4917226822224783</v>
      </c>
      <c r="K3085">
        <f t="shared" si="342"/>
        <v>6.0368127308897874E-4</v>
      </c>
    </row>
    <row r="3086" spans="1:11" ht="14.4" customHeight="1">
      <c r="A3086" s="2">
        <v>11.162000000000001</v>
      </c>
      <c r="B3086" s="2">
        <v>26.52816</v>
      </c>
      <c r="C3086" s="2">
        <v>9.2829999999999996E-2</v>
      </c>
      <c r="D3086" s="1">
        <f t="shared" si="337"/>
        <v>22.615652173913048</v>
      </c>
      <c r="E3086" s="1">
        <f t="shared" si="338"/>
        <v>3.0943333333333333E-2</v>
      </c>
      <c r="F3086" s="1">
        <f t="shared" si="339"/>
        <v>23.315455837681164</v>
      </c>
      <c r="G3086" s="1">
        <f t="shared" si="340"/>
        <v>3.0474240705042444E-2</v>
      </c>
      <c r="H3086" s="1">
        <f t="shared" si="341"/>
        <v>3.1491164813314882</v>
      </c>
      <c r="I3086" s="1">
        <f t="shared" si="343"/>
        <v>-3.4908735192642442</v>
      </c>
      <c r="K3086">
        <f t="shared" si="342"/>
        <v>6.0250798522310759E-4</v>
      </c>
    </row>
    <row r="3087" spans="1:11" ht="14.4" customHeight="1">
      <c r="A3087" s="2">
        <v>11.172000000000001</v>
      </c>
      <c r="B3087" s="2">
        <v>26.47748</v>
      </c>
      <c r="C3087" s="2">
        <v>9.2910000000000006E-2</v>
      </c>
      <c r="D3087" s="1">
        <f t="shared" si="337"/>
        <v>22.572446717817567</v>
      </c>
      <c r="E3087" s="1">
        <f t="shared" si="338"/>
        <v>3.0970000000000001E-2</v>
      </c>
      <c r="F3087" s="1">
        <f t="shared" si="339"/>
        <v>23.271515392668377</v>
      </c>
      <c r="G3087" s="1">
        <f t="shared" si="340"/>
        <v>3.0500106648326294E-2</v>
      </c>
      <c r="H3087" s="1">
        <f t="shared" si="341"/>
        <v>3.147230097354067</v>
      </c>
      <c r="I3087" s="1">
        <f t="shared" si="343"/>
        <v>-3.4900250987084487</v>
      </c>
      <c r="K3087">
        <f t="shared" si="342"/>
        <v>6.0147155441890186E-4</v>
      </c>
    </row>
    <row r="3088" spans="1:11" ht="14.4" customHeight="1">
      <c r="A3088" s="2">
        <v>11.182</v>
      </c>
      <c r="B3088" s="2">
        <v>26.436979999999998</v>
      </c>
      <c r="C3088" s="2">
        <v>9.2990000000000003E-2</v>
      </c>
      <c r="D3088" s="1">
        <f t="shared" si="337"/>
        <v>22.537919863597615</v>
      </c>
      <c r="E3088" s="1">
        <f t="shared" si="338"/>
        <v>3.0996666666666669E-2</v>
      </c>
      <c r="F3088" s="1">
        <f t="shared" si="339"/>
        <v>23.236520252969594</v>
      </c>
      <c r="G3088" s="1">
        <f t="shared" si="340"/>
        <v>3.0525971922580428E-2</v>
      </c>
      <c r="H3088" s="1">
        <f t="shared" si="341"/>
        <v>3.1457251898335681</v>
      </c>
      <c r="I3088" s="1">
        <f t="shared" si="343"/>
        <v>-3.4891774192766825</v>
      </c>
      <c r="K3088">
        <f t="shared" si="342"/>
        <v>6.0061165103718101E-4</v>
      </c>
    </row>
    <row r="3089" spans="1:11" ht="14.4" customHeight="1">
      <c r="A3089" s="2">
        <v>11.192</v>
      </c>
      <c r="B3089" s="2">
        <v>26.40183</v>
      </c>
      <c r="C3089" s="2">
        <v>9.307E-2</v>
      </c>
      <c r="D3089" s="1">
        <f t="shared" si="337"/>
        <v>22.507953964194378</v>
      </c>
      <c r="E3089" s="1">
        <f t="shared" si="338"/>
        <v>3.1023333333333333E-2</v>
      </c>
      <c r="F3089" s="1">
        <f t="shared" si="339"/>
        <v>23.206225722676905</v>
      </c>
      <c r="G3089" s="1">
        <f t="shared" si="340"/>
        <v>3.0551836527839667E-2</v>
      </c>
      <c r="H3089" s="1">
        <f t="shared" si="341"/>
        <v>3.1444205927881961</v>
      </c>
      <c r="I3089" s="1">
        <f t="shared" si="343"/>
        <v>-3.4883304796938286</v>
      </c>
      <c r="K3089">
        <f t="shared" si="342"/>
        <v>6.7481406649622002E-4</v>
      </c>
    </row>
    <row r="3090" spans="1:11" ht="14.4" customHeight="1">
      <c r="A3090" s="2">
        <v>11.202</v>
      </c>
      <c r="B3090" s="2">
        <v>26.36863</v>
      </c>
      <c r="C3090" s="2">
        <v>9.3160000000000007E-2</v>
      </c>
      <c r="D3090" s="1">
        <f t="shared" si="337"/>
        <v>22.479650468883207</v>
      </c>
      <c r="E3090" s="1">
        <f t="shared" si="338"/>
        <v>3.1053333333333336E-2</v>
      </c>
      <c r="F3090" s="1">
        <f t="shared" si="339"/>
        <v>23.17771854811026</v>
      </c>
      <c r="G3090" s="1">
        <f t="shared" si="340"/>
        <v>3.0580933409140965E-2</v>
      </c>
      <c r="H3090" s="1">
        <f t="shared" si="341"/>
        <v>3.1431914097765277</v>
      </c>
      <c r="I3090" s="1">
        <f t="shared" si="343"/>
        <v>-3.4873785554303449</v>
      </c>
      <c r="K3090">
        <f t="shared" si="342"/>
        <v>5.9900301221933521E-4</v>
      </c>
    </row>
    <row r="3091" spans="1:11" ht="14.4" customHeight="1">
      <c r="A3091" s="2">
        <v>11.212</v>
      </c>
      <c r="B3091" s="2">
        <v>26.328659999999999</v>
      </c>
      <c r="C3091" s="2">
        <v>9.3240000000000003E-2</v>
      </c>
      <c r="D3091" s="1">
        <f t="shared" si="337"/>
        <v>22.445575447570334</v>
      </c>
      <c r="E3091" s="1">
        <f t="shared" si="338"/>
        <v>3.108E-2</v>
      </c>
      <c r="F3091" s="1">
        <f t="shared" si="339"/>
        <v>23.14318393248082</v>
      </c>
      <c r="G3091" s="1">
        <f t="shared" si="340"/>
        <v>3.0606796592900283E-2</v>
      </c>
      <c r="H3091" s="1">
        <f t="shared" si="341"/>
        <v>3.1417003066166718</v>
      </c>
      <c r="I3091" s="1">
        <f t="shared" si="343"/>
        <v>-3.4865331838076772</v>
      </c>
      <c r="K3091">
        <f t="shared" si="342"/>
        <v>6.7277365728898094E-4</v>
      </c>
    </row>
    <row r="3092" spans="1:11" ht="14.4" customHeight="1">
      <c r="A3092" s="2">
        <v>11.222</v>
      </c>
      <c r="B3092" s="2">
        <v>26.282240000000002</v>
      </c>
      <c r="C3092" s="2">
        <v>9.3329999999999996E-2</v>
      </c>
      <c r="D3092" s="1">
        <f t="shared" si="337"/>
        <v>22.406001705029844</v>
      </c>
      <c r="E3092" s="1">
        <f t="shared" si="338"/>
        <v>3.1109999999999999E-2</v>
      </c>
      <c r="F3092" s="1">
        <f t="shared" si="339"/>
        <v>23.103052418073322</v>
      </c>
      <c r="G3092" s="1">
        <f t="shared" si="340"/>
        <v>3.0635891875102302E-2</v>
      </c>
      <c r="H3092" s="1">
        <f t="shared" si="341"/>
        <v>3.1399647481086514</v>
      </c>
      <c r="I3092" s="1">
        <f t="shared" si="343"/>
        <v>-3.4855830202822409</v>
      </c>
      <c r="K3092">
        <f t="shared" si="342"/>
        <v>5.9695129298107069E-4</v>
      </c>
    </row>
    <row r="3093" spans="1:11" ht="14.4" customHeight="1">
      <c r="A3093" s="2">
        <v>11.231999999999999</v>
      </c>
      <c r="B3093" s="2">
        <v>26.234549999999999</v>
      </c>
      <c r="C3093" s="2">
        <v>9.3410000000000007E-2</v>
      </c>
      <c r="D3093" s="1">
        <f t="shared" si="337"/>
        <v>22.365345268542203</v>
      </c>
      <c r="E3093" s="1">
        <f t="shared" si="338"/>
        <v>3.113666666666667E-2</v>
      </c>
      <c r="F3093" s="1">
        <f t="shared" si="339"/>
        <v>23.061727569053712</v>
      </c>
      <c r="G3093" s="1">
        <f t="shared" si="340"/>
        <v>3.0661753637518153E-2</v>
      </c>
      <c r="H3093" s="1">
        <f t="shared" si="341"/>
        <v>3.1381744282990844</v>
      </c>
      <c r="I3093" s="1">
        <f t="shared" si="343"/>
        <v>-3.4847392109080286</v>
      </c>
      <c r="K3093">
        <f t="shared" si="342"/>
        <v>5.9584097755039538E-4</v>
      </c>
    </row>
    <row r="3094" spans="1:11" ht="14.4" customHeight="1">
      <c r="A3094" s="2">
        <v>11.242000000000001</v>
      </c>
      <c r="B3094" s="2">
        <v>26.184560000000001</v>
      </c>
      <c r="C3094" s="2">
        <v>9.3490000000000004E-2</v>
      </c>
      <c r="D3094" s="1">
        <f t="shared" si="337"/>
        <v>22.322728047740839</v>
      </c>
      <c r="E3094" s="1">
        <f t="shared" si="338"/>
        <v>3.1163333333333335E-2</v>
      </c>
      <c r="F3094" s="1">
        <f t="shared" si="339"/>
        <v>23.018378662801936</v>
      </c>
      <c r="G3094" s="1">
        <f t="shared" si="340"/>
        <v>3.068761473112076E-2</v>
      </c>
      <c r="H3094" s="1">
        <f t="shared" si="341"/>
        <v>3.1362929691365911</v>
      </c>
      <c r="I3094" s="1">
        <f t="shared" si="343"/>
        <v>-3.4838961347420603</v>
      </c>
      <c r="K3094">
        <f t="shared" si="342"/>
        <v>5.9473895993175381E-4</v>
      </c>
    </row>
    <row r="3095" spans="1:11" ht="14.4" customHeight="1">
      <c r="A3095" s="2">
        <v>11.252000000000001</v>
      </c>
      <c r="B3095" s="2">
        <v>26.137599999999999</v>
      </c>
      <c r="C3095" s="2">
        <v>9.357E-2</v>
      </c>
      <c r="D3095" s="1">
        <f t="shared" si="337"/>
        <v>22.282693947144079</v>
      </c>
      <c r="E3095" s="1">
        <f t="shared" si="338"/>
        <v>3.1189999999999999E-2</v>
      </c>
      <c r="F3095" s="1">
        <f t="shared" si="339"/>
        <v>22.977691171355502</v>
      </c>
      <c r="G3095" s="1">
        <f t="shared" si="340"/>
        <v>3.0713475155944282E-2</v>
      </c>
      <c r="H3095" s="1">
        <f t="shared" si="341"/>
        <v>3.1345237961526511</v>
      </c>
      <c r="I3095" s="1">
        <f t="shared" si="343"/>
        <v>-3.4830537905295986</v>
      </c>
      <c r="K3095">
        <f t="shared" si="342"/>
        <v>6.6790076726340561E-4</v>
      </c>
    </row>
    <row r="3096" spans="1:11" ht="14.4" customHeight="1">
      <c r="A3096" s="2">
        <v>11.262</v>
      </c>
      <c r="B3096" s="2">
        <v>26.09224</v>
      </c>
      <c r="C3096" s="2">
        <v>9.3659999999999993E-2</v>
      </c>
      <c r="D3096" s="1">
        <f t="shared" si="337"/>
        <v>22.244023870417735</v>
      </c>
      <c r="E3096" s="1">
        <f t="shared" si="338"/>
        <v>3.1219999999999998E-2</v>
      </c>
      <c r="F3096" s="1">
        <f t="shared" si="339"/>
        <v>22.938482295652175</v>
      </c>
      <c r="G3096" s="1">
        <f t="shared" si="340"/>
        <v>3.0742567334514102E-2</v>
      </c>
      <c r="H3096" s="1">
        <f t="shared" si="341"/>
        <v>3.1328159497763992</v>
      </c>
      <c r="I3096" s="1">
        <f t="shared" si="343"/>
        <v>-3.4821070266455609</v>
      </c>
      <c r="K3096">
        <f t="shared" si="342"/>
        <v>6.6676393861898149E-4</v>
      </c>
    </row>
    <row r="3097" spans="1:11" ht="14.4" customHeight="1">
      <c r="A3097" s="2">
        <v>11.272</v>
      </c>
      <c r="B3097" s="2">
        <v>26.0487</v>
      </c>
      <c r="C3097" s="2">
        <v>9.375E-2</v>
      </c>
      <c r="D3097" s="1">
        <f t="shared" si="337"/>
        <v>22.206905370843995</v>
      </c>
      <c r="E3097" s="1">
        <f t="shared" si="338"/>
        <v>3.125E-2</v>
      </c>
      <c r="F3097" s="1">
        <f t="shared" si="339"/>
        <v>22.900871163682869</v>
      </c>
      <c r="G3097" s="1">
        <f t="shared" si="340"/>
        <v>3.0771658666753687E-2</v>
      </c>
      <c r="H3097" s="1">
        <f t="shared" si="341"/>
        <v>3.1311749519188337</v>
      </c>
      <c r="I3097" s="1">
        <f t="shared" si="343"/>
        <v>-3.4811611857791647</v>
      </c>
      <c r="K3097">
        <f t="shared" si="342"/>
        <v>5.9159317988068008E-4</v>
      </c>
    </row>
    <row r="3098" spans="1:11" ht="14.4" customHeight="1">
      <c r="A3098" s="2">
        <v>11.282</v>
      </c>
      <c r="B3098" s="2">
        <v>25.99671</v>
      </c>
      <c r="C3098" s="2">
        <v>9.3829999999999997E-2</v>
      </c>
      <c r="D3098" s="1">
        <f t="shared" si="337"/>
        <v>22.162583120204609</v>
      </c>
      <c r="E3098" s="1">
        <f t="shared" si="338"/>
        <v>3.1276666666666668E-2</v>
      </c>
      <c r="F3098" s="1">
        <f t="shared" si="339"/>
        <v>22.855754844927539</v>
      </c>
      <c r="G3098" s="1">
        <f t="shared" si="340"/>
        <v>3.0797516918284761E-2</v>
      </c>
      <c r="H3098" s="1">
        <f t="shared" si="341"/>
        <v>3.1292029388002236</v>
      </c>
      <c r="I3098" s="1">
        <f t="shared" si="343"/>
        <v>-3.480321211788747</v>
      </c>
      <c r="K3098">
        <f t="shared" si="342"/>
        <v>6.6417071611258747E-4</v>
      </c>
    </row>
    <row r="3099" spans="1:11" ht="14.4" customHeight="1">
      <c r="A3099" s="2">
        <v>11.292</v>
      </c>
      <c r="B3099" s="2">
        <v>25.94144</v>
      </c>
      <c r="C3099" s="2">
        <v>9.3920000000000003E-2</v>
      </c>
      <c r="D3099" s="1">
        <f t="shared" si="337"/>
        <v>22.115464620630863</v>
      </c>
      <c r="E3099" s="1">
        <f t="shared" si="338"/>
        <v>3.130666666666667E-2</v>
      </c>
      <c r="F3099" s="1">
        <f t="shared" si="339"/>
        <v>22.807826099687411</v>
      </c>
      <c r="G3099" s="1">
        <f t="shared" si="340"/>
        <v>3.0826606652034919E-2</v>
      </c>
      <c r="H3099" s="1">
        <f t="shared" si="341"/>
        <v>3.1271037270498856</v>
      </c>
      <c r="I3099" s="1">
        <f t="shared" si="343"/>
        <v>-3.4793771095695023</v>
      </c>
      <c r="K3099">
        <f t="shared" si="342"/>
        <v>5.155252344416116E-4</v>
      </c>
    </row>
    <row r="3100" spans="1:11" ht="14.4" customHeight="1">
      <c r="A3100" s="2">
        <v>11.301</v>
      </c>
      <c r="B3100" s="2">
        <v>25.890940000000001</v>
      </c>
      <c r="C3100" s="2">
        <v>9.3990000000000004E-2</v>
      </c>
      <c r="D3100" s="1">
        <f t="shared" si="337"/>
        <v>22.072412617220806</v>
      </c>
      <c r="E3100" s="1">
        <f t="shared" si="338"/>
        <v>3.1330000000000004E-2</v>
      </c>
      <c r="F3100" s="1">
        <f t="shared" si="339"/>
        <v>22.763941304518337</v>
      </c>
      <c r="G3100" s="1">
        <f t="shared" si="340"/>
        <v>3.084923141548605E-2</v>
      </c>
      <c r="H3100" s="1">
        <f t="shared" si="341"/>
        <v>3.1251777623031103</v>
      </c>
      <c r="I3100" s="1">
        <f t="shared" si="343"/>
        <v>-3.4786434425395965</v>
      </c>
      <c r="K3100">
        <f t="shared" si="342"/>
        <v>6.6149565217381518E-4</v>
      </c>
    </row>
    <row r="3101" spans="1:11" ht="14.4" customHeight="1">
      <c r="A3101" s="2">
        <v>11.311</v>
      </c>
      <c r="B3101" s="2">
        <v>25.83802</v>
      </c>
      <c r="C3101" s="2">
        <v>9.4079999999999997E-2</v>
      </c>
      <c r="D3101" s="1">
        <f t="shared" si="337"/>
        <v>22.02729752770674</v>
      </c>
      <c r="E3101" s="1">
        <f t="shared" si="338"/>
        <v>3.1359999999999999E-2</v>
      </c>
      <c r="F3101" s="1">
        <f t="shared" si="339"/>
        <v>22.718073578175623</v>
      </c>
      <c r="G3101" s="1">
        <f t="shared" si="340"/>
        <v>3.0878319644936029E-2</v>
      </c>
      <c r="H3101" s="1">
        <f t="shared" si="341"/>
        <v>3.123160800565127</v>
      </c>
      <c r="I3101" s="1">
        <f t="shared" si="343"/>
        <v>-3.4777009709494098</v>
      </c>
      <c r="K3101">
        <f t="shared" si="342"/>
        <v>6.6014207161130831E-4</v>
      </c>
    </row>
    <row r="3102" spans="1:11" ht="14.4" customHeight="1">
      <c r="A3102" s="2">
        <v>11.321</v>
      </c>
      <c r="B3102" s="2">
        <v>25.78509</v>
      </c>
      <c r="C3102" s="2">
        <v>9.4170000000000004E-2</v>
      </c>
      <c r="D3102" s="1">
        <f t="shared" si="337"/>
        <v>21.982173913043482</v>
      </c>
      <c r="E3102" s="1">
        <f t="shared" si="338"/>
        <v>3.1390000000000001E-2</v>
      </c>
      <c r="F3102" s="1">
        <f t="shared" si="339"/>
        <v>22.672194352173918</v>
      </c>
      <c r="G3102" s="1">
        <f t="shared" si="340"/>
        <v>3.0907407028285528E-2</v>
      </c>
      <c r="H3102" s="1">
        <f t="shared" si="341"/>
        <v>3.1211392552551742</v>
      </c>
      <c r="I3102" s="1">
        <f t="shared" si="343"/>
        <v>-3.4767594141509526</v>
      </c>
      <c r="K3102">
        <f t="shared" si="342"/>
        <v>7.3208312020468162E-4</v>
      </c>
    </row>
    <row r="3103" spans="1:11" ht="14.4" customHeight="1">
      <c r="A3103" s="2">
        <v>11.331</v>
      </c>
      <c r="B3103" s="2">
        <v>25.73892</v>
      </c>
      <c r="C3103" s="2">
        <v>9.4270000000000007E-2</v>
      </c>
      <c r="D3103" s="1">
        <f t="shared" si="337"/>
        <v>21.942813299232739</v>
      </c>
      <c r="E3103" s="1">
        <f t="shared" si="338"/>
        <v>3.1423333333333338E-2</v>
      </c>
      <c r="F3103" s="1">
        <f t="shared" si="339"/>
        <v>22.632329635805629</v>
      </c>
      <c r="G3103" s="1">
        <f t="shared" si="340"/>
        <v>3.0939725350838124E-2</v>
      </c>
      <c r="H3103" s="1">
        <f t="shared" si="341"/>
        <v>3.119379398925259</v>
      </c>
      <c r="I3103" s="1">
        <f t="shared" si="343"/>
        <v>-3.4757143107079633</v>
      </c>
      <c r="K3103">
        <f t="shared" si="342"/>
        <v>6.5772992327355994E-4</v>
      </c>
    </row>
    <row r="3104" spans="1:11" ht="14.4" customHeight="1">
      <c r="A3104" s="2">
        <v>11.340999999999999</v>
      </c>
      <c r="B3104" s="2">
        <v>25.69556</v>
      </c>
      <c r="C3104" s="2">
        <v>9.4359999999999999E-2</v>
      </c>
      <c r="D3104" s="1">
        <f t="shared" si="337"/>
        <v>21.90584825234442</v>
      </c>
      <c r="E3104" s="1">
        <f t="shared" si="338"/>
        <v>3.1453333333333333E-2</v>
      </c>
      <c r="F3104" s="1">
        <f t="shared" si="339"/>
        <v>22.594860199374825</v>
      </c>
      <c r="G3104" s="1">
        <f t="shared" si="340"/>
        <v>3.0968810948137131E-2</v>
      </c>
      <c r="H3104" s="1">
        <f t="shared" si="341"/>
        <v>3.1177224556068737</v>
      </c>
      <c r="I3104" s="1">
        <f t="shared" si="343"/>
        <v>-3.4747746794009484</v>
      </c>
      <c r="K3104">
        <f t="shared" si="342"/>
        <v>5.836929809605319E-4</v>
      </c>
    </row>
    <row r="3105" spans="1:11" ht="14.4" customHeight="1">
      <c r="A3105" s="2">
        <v>11.351000000000001</v>
      </c>
      <c r="B3105" s="2">
        <v>25.65483</v>
      </c>
      <c r="C3105" s="2">
        <v>9.4439999999999996E-2</v>
      </c>
      <c r="D3105" s="1">
        <f t="shared" si="337"/>
        <v>21.8711253196931</v>
      </c>
      <c r="E3105" s="1">
        <f t="shared" si="338"/>
        <v>3.1480000000000001E-2</v>
      </c>
      <c r="F3105" s="1">
        <f t="shared" si="339"/>
        <v>22.559628344757037</v>
      </c>
      <c r="G3105" s="1">
        <f t="shared" si="340"/>
        <v>3.0994664102223322E-2</v>
      </c>
      <c r="H3105" s="1">
        <f t="shared" si="341"/>
        <v>3.1161619524142403</v>
      </c>
      <c r="I3105" s="1">
        <f t="shared" si="343"/>
        <v>-3.4739402150470569</v>
      </c>
      <c r="K3105">
        <f t="shared" si="342"/>
        <v>6.5561905370849455E-4</v>
      </c>
    </row>
    <row r="3106" spans="1:11" ht="14.4" customHeight="1">
      <c r="A3106" s="2">
        <v>11.361000000000001</v>
      </c>
      <c r="B3106" s="2">
        <v>25.61458</v>
      </c>
      <c r="C3106" s="2">
        <v>9.4530000000000003E-2</v>
      </c>
      <c r="D3106" s="1">
        <f t="shared" si="337"/>
        <v>21.836811594202903</v>
      </c>
      <c r="E3106" s="1">
        <f t="shared" si="338"/>
        <v>3.1510000000000003E-2</v>
      </c>
      <c r="F3106" s="1">
        <f t="shared" si="339"/>
        <v>22.524889527536235</v>
      </c>
      <c r="G3106" s="1">
        <f t="shared" si="340"/>
        <v>3.1023748101663057E-2</v>
      </c>
      <c r="H3106" s="1">
        <f t="shared" si="341"/>
        <v>3.1146208990444717</v>
      </c>
      <c r="I3106" s="1">
        <f t="shared" si="343"/>
        <v>-3.47300229998157</v>
      </c>
      <c r="K3106">
        <f t="shared" si="342"/>
        <v>6.5462493606128428E-4</v>
      </c>
    </row>
    <row r="3107" spans="1:11" ht="14.4" customHeight="1">
      <c r="A3107" s="2">
        <v>11.371</v>
      </c>
      <c r="B3107" s="2">
        <v>25.577089999999998</v>
      </c>
      <c r="C3107" s="2">
        <v>9.4619999999999996E-2</v>
      </c>
      <c r="D3107" s="1">
        <f t="shared" si="337"/>
        <v>21.804850809889174</v>
      </c>
      <c r="E3107" s="1">
        <f t="shared" si="338"/>
        <v>3.1539999999999999E-2</v>
      </c>
      <c r="F3107" s="1">
        <f t="shared" si="339"/>
        <v>22.492575804433077</v>
      </c>
      <c r="G3107" s="1">
        <f t="shared" si="340"/>
        <v>3.1052831255248367E-2</v>
      </c>
      <c r="H3107" s="1">
        <f t="shared" si="341"/>
        <v>3.1131852905127753</v>
      </c>
      <c r="I3107" s="1">
        <f t="shared" si="343"/>
        <v>-3.4720652910157255</v>
      </c>
      <c r="K3107">
        <f t="shared" si="342"/>
        <v>6.5360780051156335E-4</v>
      </c>
    </row>
    <row r="3108" spans="1:11" ht="14.4" customHeight="1">
      <c r="A3108" s="2">
        <v>11.381</v>
      </c>
      <c r="B3108" s="2">
        <v>25.535039999999999</v>
      </c>
      <c r="C3108" s="2">
        <v>9.4710000000000003E-2</v>
      </c>
      <c r="D3108" s="1">
        <f t="shared" si="337"/>
        <v>21.769002557544759</v>
      </c>
      <c r="E3108" s="1">
        <f t="shared" si="338"/>
        <v>3.1570000000000001E-2</v>
      </c>
      <c r="F3108" s="1">
        <f t="shared" si="339"/>
        <v>22.45624996828645</v>
      </c>
      <c r="G3108" s="1">
        <f t="shared" si="340"/>
        <v>3.1081913563028672E-2</v>
      </c>
      <c r="H3108" s="1">
        <f t="shared" si="341"/>
        <v>3.1115689704674545</v>
      </c>
      <c r="I3108" s="1">
        <f t="shared" si="343"/>
        <v>-3.4711291864259639</v>
      </c>
      <c r="K3108">
        <f t="shared" si="342"/>
        <v>6.5238797953954544E-4</v>
      </c>
    </row>
    <row r="3109" spans="1:11" ht="14.4" customHeight="1">
      <c r="A3109" s="2">
        <v>11.391</v>
      </c>
      <c r="B3109" s="2">
        <v>25.4817</v>
      </c>
      <c r="C3109" s="2">
        <v>9.4799999999999995E-2</v>
      </c>
      <c r="D3109" s="1">
        <f t="shared" si="337"/>
        <v>21.723529411764709</v>
      </c>
      <c r="E3109" s="1">
        <f t="shared" si="338"/>
        <v>3.1599999999999996E-2</v>
      </c>
      <c r="F3109" s="1">
        <f t="shared" si="339"/>
        <v>22.409992941176476</v>
      </c>
      <c r="G3109" s="1">
        <f t="shared" si="340"/>
        <v>3.111099502505273E-2</v>
      </c>
      <c r="H3109" s="1">
        <f t="shared" si="341"/>
        <v>3.1095069728273543</v>
      </c>
      <c r="I3109" s="1">
        <f t="shared" si="343"/>
        <v>-3.4701939844936591</v>
      </c>
      <c r="K3109">
        <f t="shared" si="342"/>
        <v>5.7870815572624065E-4</v>
      </c>
    </row>
    <row r="3110" spans="1:11" ht="14.4" customHeight="1">
      <c r="A3110" s="2">
        <v>11.401</v>
      </c>
      <c r="B3110" s="2">
        <v>25.430150000000001</v>
      </c>
      <c r="C3110" s="2">
        <v>9.4880000000000006E-2</v>
      </c>
      <c r="D3110" s="1">
        <f t="shared" si="337"/>
        <v>21.679582267689689</v>
      </c>
      <c r="E3110" s="1">
        <f t="shared" si="338"/>
        <v>3.1626666666666671E-2</v>
      </c>
      <c r="F3110" s="1">
        <f t="shared" si="339"/>
        <v>22.365235189542489</v>
      </c>
      <c r="G3110" s="1">
        <f t="shared" si="340"/>
        <v>3.1136844503540897E-2</v>
      </c>
      <c r="H3110" s="1">
        <f t="shared" si="341"/>
        <v>3.1075077527938602</v>
      </c>
      <c r="I3110" s="1">
        <f t="shared" si="343"/>
        <v>-3.469363450288141</v>
      </c>
      <c r="K3110">
        <f t="shared" si="342"/>
        <v>6.4980447570322879E-4</v>
      </c>
    </row>
    <row r="3111" spans="1:11" ht="14.4" customHeight="1">
      <c r="A3111" s="2">
        <v>11.411</v>
      </c>
      <c r="B3111" s="2">
        <v>25.38456</v>
      </c>
      <c r="C3111" s="2">
        <v>9.4969999999999999E-2</v>
      </c>
      <c r="D3111" s="1">
        <f t="shared" si="337"/>
        <v>21.640716112531972</v>
      </c>
      <c r="E3111" s="1">
        <f t="shared" si="338"/>
        <v>3.1656666666666666E-2</v>
      </c>
      <c r="F3111" s="1">
        <f t="shared" si="339"/>
        <v>22.325789048934361</v>
      </c>
      <c r="G3111" s="1">
        <f t="shared" si="340"/>
        <v>3.1165924368159997E-2</v>
      </c>
      <c r="H3111" s="1">
        <f t="shared" si="341"/>
        <v>3.1057424698752492</v>
      </c>
      <c r="I3111" s="1">
        <f t="shared" si="343"/>
        <v>-3.4684299487036214</v>
      </c>
      <c r="K3111">
        <f t="shared" si="342"/>
        <v>5.7662006251779207E-4</v>
      </c>
    </row>
    <row r="3112" spans="1:11" ht="14.4" customHeight="1">
      <c r="A3112" s="2">
        <v>11.420999999999999</v>
      </c>
      <c r="B3112" s="2">
        <v>25.343589999999999</v>
      </c>
      <c r="C3112" s="2">
        <v>9.5049999999999996E-2</v>
      </c>
      <c r="D3112" s="1">
        <f t="shared" si="337"/>
        <v>21.605788576300089</v>
      </c>
      <c r="E3112" s="1">
        <f t="shared" si="338"/>
        <v>3.1683333333333334E-2</v>
      </c>
      <c r="F3112" s="1">
        <f t="shared" si="339"/>
        <v>22.290331977692528</v>
      </c>
      <c r="G3112" s="1">
        <f t="shared" si="340"/>
        <v>3.1191772426810635E-2</v>
      </c>
      <c r="H3112" s="1">
        <f t="shared" si="341"/>
        <v>3.1041530408576423</v>
      </c>
      <c r="I3112" s="1">
        <f t="shared" si="343"/>
        <v>-3.4676009232116747</v>
      </c>
      <c r="K3112">
        <f t="shared" si="342"/>
        <v>5.7571412333052305E-4</v>
      </c>
    </row>
    <row r="3113" spans="1:11" ht="14.4" customHeight="1">
      <c r="A3113" s="2">
        <v>11.430999999999999</v>
      </c>
      <c r="B3113" s="2">
        <v>25.304860000000001</v>
      </c>
      <c r="C3113" s="2">
        <v>9.5130000000000006E-2</v>
      </c>
      <c r="D3113" s="1">
        <f t="shared" si="337"/>
        <v>21.57277067348679</v>
      </c>
      <c r="E3113" s="1">
        <f t="shared" si="338"/>
        <v>3.1710000000000002E-2</v>
      </c>
      <c r="F3113" s="1">
        <f t="shared" si="339"/>
        <v>22.256843231543055</v>
      </c>
      <c r="G3113" s="1">
        <f t="shared" si="340"/>
        <v>3.1217619817356403E-2</v>
      </c>
      <c r="H3113" s="1">
        <f t="shared" si="341"/>
        <v>3.1026495222932975</v>
      </c>
      <c r="I3113" s="1">
        <f t="shared" si="343"/>
        <v>-3.4667726058352617</v>
      </c>
      <c r="K3113">
        <f t="shared" si="342"/>
        <v>5.7487433930096922E-4</v>
      </c>
    </row>
    <row r="3114" spans="1:11" ht="14.4" customHeight="1">
      <c r="A3114" s="2">
        <v>11.441000000000001</v>
      </c>
      <c r="B3114" s="2">
        <v>25.26971</v>
      </c>
      <c r="C3114" s="2">
        <v>9.5210000000000003E-2</v>
      </c>
      <c r="D3114" s="1">
        <f t="shared" si="337"/>
        <v>21.54280477408355</v>
      </c>
      <c r="E3114" s="1">
        <f t="shared" si="338"/>
        <v>3.173666666666667E-2</v>
      </c>
      <c r="F3114" s="1">
        <f t="shared" si="339"/>
        <v>22.226501588263716</v>
      </c>
      <c r="G3114" s="1">
        <f t="shared" si="340"/>
        <v>3.1243466539832062E-2</v>
      </c>
      <c r="H3114" s="1">
        <f t="shared" si="341"/>
        <v>3.1012853421441786</v>
      </c>
      <c r="I3114" s="1">
        <f t="shared" si="343"/>
        <v>-3.4659449953834311</v>
      </c>
      <c r="K3114">
        <f t="shared" si="342"/>
        <v>6.4583286445003233E-4</v>
      </c>
    </row>
    <row r="3115" spans="1:11" ht="14.4" customHeight="1">
      <c r="A3115" s="2">
        <v>11.451000000000001</v>
      </c>
      <c r="B3115" s="2">
        <v>25.23442</v>
      </c>
      <c r="C3115" s="2">
        <v>9.5299999999999996E-2</v>
      </c>
      <c r="D3115" s="1">
        <f t="shared" si="337"/>
        <v>21.512719522591649</v>
      </c>
      <c r="E3115" s="1">
        <f t="shared" si="338"/>
        <v>3.1766666666666665E-2</v>
      </c>
      <c r="F3115" s="1">
        <f t="shared" si="339"/>
        <v>22.196106912759312</v>
      </c>
      <c r="G3115" s="1">
        <f t="shared" si="340"/>
        <v>3.1272543304107142E-2</v>
      </c>
      <c r="H3115" s="1">
        <f t="shared" si="341"/>
        <v>3.0999169092099979</v>
      </c>
      <c r="I3115" s="1">
        <f t="shared" si="343"/>
        <v>-3.4650147771419166</v>
      </c>
      <c r="K3115">
        <f t="shared" si="342"/>
        <v>5.7323364592216822E-4</v>
      </c>
    </row>
    <row r="3116" spans="1:11" ht="14.4" customHeight="1">
      <c r="A3116" s="2">
        <v>11.461</v>
      </c>
      <c r="B3116" s="2">
        <v>25.195810000000002</v>
      </c>
      <c r="C3116" s="2">
        <v>9.5380000000000006E-2</v>
      </c>
      <c r="D3116" s="1">
        <f t="shared" si="337"/>
        <v>21.479803921568632</v>
      </c>
      <c r="E3116" s="1">
        <f t="shared" si="338"/>
        <v>3.1793333333333333E-2</v>
      </c>
      <c r="F3116" s="1">
        <f t="shared" si="339"/>
        <v>22.162718487581703</v>
      </c>
      <c r="G3116" s="1">
        <f t="shared" si="340"/>
        <v>3.129838860704779E-2</v>
      </c>
      <c r="H3116" s="1">
        <f t="shared" si="341"/>
        <v>3.0984115297874548</v>
      </c>
      <c r="I3116" s="1">
        <f t="shared" si="343"/>
        <v>-3.4641886649642295</v>
      </c>
      <c r="K3116">
        <f t="shared" si="342"/>
        <v>6.4378861892588489E-4</v>
      </c>
    </row>
    <row r="3117" spans="1:11" ht="14.4" customHeight="1">
      <c r="A3117" s="2">
        <v>11.471</v>
      </c>
      <c r="B3117" s="2">
        <v>25.14846</v>
      </c>
      <c r="C3117" s="2">
        <v>9.5469999999999999E-2</v>
      </c>
      <c r="D3117" s="1">
        <f t="shared" si="337"/>
        <v>21.439437340153457</v>
      </c>
      <c r="E3117" s="1">
        <f t="shared" si="338"/>
        <v>3.1823333333333335E-2</v>
      </c>
      <c r="F3117" s="1">
        <f t="shared" si="339"/>
        <v>22.121711701108275</v>
      </c>
      <c r="G3117" s="1">
        <f t="shared" si="340"/>
        <v>3.132746377443394E-2</v>
      </c>
      <c r="H3117" s="1">
        <f t="shared" si="341"/>
        <v>3.0965595561696779</v>
      </c>
      <c r="I3117" s="1">
        <f t="shared" si="343"/>
        <v>-3.4632601292758678</v>
      </c>
      <c r="K3117">
        <f t="shared" si="342"/>
        <v>5.7115885194645825E-4</v>
      </c>
    </row>
    <row r="3118" spans="1:11" ht="14.4" customHeight="1">
      <c r="A3118" s="2">
        <v>11.481</v>
      </c>
      <c r="B3118" s="2">
        <v>25.099240000000002</v>
      </c>
      <c r="C3118" s="2">
        <v>9.5549999999999996E-2</v>
      </c>
      <c r="D3118" s="1">
        <f t="shared" si="337"/>
        <v>21.397476555839731</v>
      </c>
      <c r="E3118" s="1">
        <f t="shared" si="338"/>
        <v>3.1849999999999996E-2</v>
      </c>
      <c r="F3118" s="1">
        <f t="shared" si="339"/>
        <v>22.078986184143226</v>
      </c>
      <c r="G3118" s="1">
        <f t="shared" si="340"/>
        <v>3.135330765799571E-2</v>
      </c>
      <c r="H3118" s="1">
        <f t="shared" si="341"/>
        <v>3.094626304781519</v>
      </c>
      <c r="I3118" s="1">
        <f t="shared" si="343"/>
        <v>-3.4624355100366451</v>
      </c>
      <c r="K3118">
        <f t="shared" si="342"/>
        <v>5.6999806763302955E-4</v>
      </c>
    </row>
    <row r="3119" spans="1:11" ht="14.4" customHeight="1">
      <c r="A3119" s="2">
        <v>11.491</v>
      </c>
      <c r="B3119" s="2">
        <v>25.046340000000001</v>
      </c>
      <c r="C3119" s="2">
        <v>9.5630000000000007E-2</v>
      </c>
      <c r="D3119" s="1">
        <f t="shared" si="337"/>
        <v>21.352378516624047</v>
      </c>
      <c r="E3119" s="1">
        <f t="shared" si="338"/>
        <v>3.1876666666666671E-2</v>
      </c>
      <c r="F3119" s="1">
        <f t="shared" si="339"/>
        <v>22.033021169138969</v>
      </c>
      <c r="G3119" s="1">
        <f t="shared" si="340"/>
        <v>3.1379150873668646E-2</v>
      </c>
      <c r="H3119" s="1">
        <f t="shared" si="341"/>
        <v>3.092542290273991</v>
      </c>
      <c r="I3119" s="1">
        <f t="shared" si="343"/>
        <v>-3.4616115915185515</v>
      </c>
      <c r="K3119">
        <f t="shared" si="342"/>
        <v>5.6881773231019848E-4</v>
      </c>
    </row>
    <row r="3120" spans="1:11" ht="14.4" customHeight="1">
      <c r="A3120" s="2">
        <v>11.5</v>
      </c>
      <c r="B3120" s="2">
        <v>24.9954</v>
      </c>
      <c r="C3120" s="2">
        <v>9.5710000000000003E-2</v>
      </c>
      <c r="D3120" s="1">
        <f t="shared" si="337"/>
        <v>21.308951406649619</v>
      </c>
      <c r="E3120" s="1">
        <f t="shared" si="338"/>
        <v>3.1903333333333332E-2</v>
      </c>
      <c r="F3120" s="1">
        <f t="shared" si="339"/>
        <v>21.988777986359764</v>
      </c>
      <c r="G3120" s="1">
        <f t="shared" si="340"/>
        <v>3.1404993421486831E-2</v>
      </c>
      <c r="H3120" s="1">
        <f t="shared" si="341"/>
        <v>3.0905322316882726</v>
      </c>
      <c r="I3120" s="1">
        <f t="shared" si="343"/>
        <v>-3.4607883725492483</v>
      </c>
      <c r="K3120">
        <f t="shared" si="342"/>
        <v>4.9668123046320842E-4</v>
      </c>
    </row>
    <row r="3121" spans="1:11" ht="14.4" customHeight="1">
      <c r="A3121" s="2">
        <v>11.509</v>
      </c>
      <c r="B3121" s="2">
        <v>24.942350000000001</v>
      </c>
      <c r="C3121" s="2">
        <v>9.5780000000000004E-2</v>
      </c>
      <c r="D3121" s="1">
        <f t="shared" si="337"/>
        <v>21.263725490196084</v>
      </c>
      <c r="E3121" s="1">
        <f t="shared" si="338"/>
        <v>3.1926666666666666E-2</v>
      </c>
      <c r="F3121" s="1">
        <f t="shared" si="339"/>
        <v>21.942605366013076</v>
      </c>
      <c r="G3121" s="1">
        <f t="shared" si="340"/>
        <v>3.1427605103005421E-2</v>
      </c>
      <c r="H3121" s="1">
        <f t="shared" si="341"/>
        <v>3.0884301973872961</v>
      </c>
      <c r="I3121" s="1">
        <f t="shared" si="343"/>
        <v>-3.4600686288803337</v>
      </c>
      <c r="K3121">
        <f t="shared" si="342"/>
        <v>5.6644501278775474E-4</v>
      </c>
    </row>
    <row r="3122" spans="1:11" ht="14.4" customHeight="1">
      <c r="A3122" s="2">
        <v>11.519</v>
      </c>
      <c r="B3122" s="2">
        <v>24.890650000000001</v>
      </c>
      <c r="C3122" s="2">
        <v>9.5860000000000001E-2</v>
      </c>
      <c r="D3122" s="1">
        <f t="shared" si="337"/>
        <v>21.219650468883209</v>
      </c>
      <c r="E3122" s="1">
        <f t="shared" si="338"/>
        <v>3.1953333333333334E-2</v>
      </c>
      <c r="F3122" s="1">
        <f t="shared" si="339"/>
        <v>21.897689033532256</v>
      </c>
      <c r="G3122" s="1">
        <f t="shared" si="340"/>
        <v>3.1453446398689376E-2</v>
      </c>
      <c r="H3122" s="1">
        <f t="shared" si="341"/>
        <v>3.086381107671448</v>
      </c>
      <c r="I3122" s="1">
        <f t="shared" si="343"/>
        <v>-3.459246718415367</v>
      </c>
      <c r="K3122">
        <f t="shared" si="342"/>
        <v>5.6533844842287823E-4</v>
      </c>
    </row>
    <row r="3123" spans="1:11" ht="14.4" customHeight="1">
      <c r="A3123" s="2">
        <v>11.529</v>
      </c>
      <c r="B3123" s="2">
        <v>24.844999999999999</v>
      </c>
      <c r="C3123" s="2">
        <v>9.5939999999999998E-2</v>
      </c>
      <c r="D3123" s="1">
        <f t="shared" si="337"/>
        <v>21.18073316283035</v>
      </c>
      <c r="E3123" s="1">
        <f t="shared" si="338"/>
        <v>3.1980000000000001E-2</v>
      </c>
      <c r="F3123" s="1">
        <f t="shared" si="339"/>
        <v>21.858093009377662</v>
      </c>
      <c r="G3123" s="1">
        <f t="shared" si="340"/>
        <v>3.1479287026618029E-2</v>
      </c>
      <c r="H3123" s="1">
        <f t="shared" si="341"/>
        <v>3.0845712424095635</v>
      </c>
      <c r="I3123" s="1">
        <f t="shared" si="343"/>
        <v>-3.4584255041450045</v>
      </c>
      <c r="K3123">
        <f t="shared" si="342"/>
        <v>5.6442193805046647E-4</v>
      </c>
    </row>
    <row r="3124" spans="1:11" ht="14.4" customHeight="1">
      <c r="A3124" s="2">
        <v>11.539</v>
      </c>
      <c r="B3124" s="2">
        <v>24.810020000000002</v>
      </c>
      <c r="C3124" s="2">
        <v>9.6019999999999994E-2</v>
      </c>
      <c r="D3124" s="1">
        <f t="shared" si="337"/>
        <v>21.150912190963346</v>
      </c>
      <c r="E3124" s="1">
        <f t="shared" si="338"/>
        <v>3.2006666666666662E-2</v>
      </c>
      <c r="F3124" s="1">
        <f t="shared" si="339"/>
        <v>21.827882387155448</v>
      </c>
      <c r="G3124" s="1">
        <f t="shared" si="340"/>
        <v>3.1505126986826101E-2</v>
      </c>
      <c r="H3124" s="1">
        <f t="shared" si="341"/>
        <v>3.0831881611454346</v>
      </c>
      <c r="I3124" s="1">
        <f t="shared" si="343"/>
        <v>-3.4576049849082207</v>
      </c>
      <c r="K3124">
        <f t="shared" si="342"/>
        <v>6.340023017903342E-4</v>
      </c>
    </row>
    <row r="3125" spans="1:11" ht="14.4" customHeight="1">
      <c r="A3125" s="2">
        <v>11.548999999999999</v>
      </c>
      <c r="B3125" s="2">
        <v>24.76896</v>
      </c>
      <c r="C3125" s="2">
        <v>9.6110000000000001E-2</v>
      </c>
      <c r="D3125" s="1">
        <f t="shared" si="337"/>
        <v>21.115907928388751</v>
      </c>
      <c r="E3125" s="1">
        <f t="shared" si="338"/>
        <v>3.2036666666666665E-2</v>
      </c>
      <c r="F3125" s="1">
        <f t="shared" si="339"/>
        <v>21.792391232054566</v>
      </c>
      <c r="G3125" s="1">
        <f t="shared" si="340"/>
        <v>3.1534196143967907E-2</v>
      </c>
      <c r="H3125" s="1">
        <f t="shared" si="341"/>
        <v>3.0815608828187315</v>
      </c>
      <c r="I3125" s="1">
        <f t="shared" si="343"/>
        <v>-3.4566827301072958</v>
      </c>
      <c r="K3125">
        <f t="shared" si="342"/>
        <v>5.6257698209721721E-4</v>
      </c>
    </row>
    <row r="3126" spans="1:11" ht="14.4" customHeight="1">
      <c r="A3126" s="2">
        <v>11.558999999999999</v>
      </c>
      <c r="B3126" s="2">
        <v>24.723749999999999</v>
      </c>
      <c r="C3126" s="2">
        <v>9.6189999999999998E-2</v>
      </c>
      <c r="D3126" s="1">
        <f t="shared" si="337"/>
        <v>21.077365728900258</v>
      </c>
      <c r="E3126" s="1">
        <f t="shared" si="338"/>
        <v>3.2063333333333333E-2</v>
      </c>
      <c r="F3126" s="1">
        <f t="shared" si="339"/>
        <v>21.753176332054561</v>
      </c>
      <c r="G3126" s="1">
        <f t="shared" si="340"/>
        <v>3.1560034685383639E-2</v>
      </c>
      <c r="H3126" s="1">
        <f t="shared" si="341"/>
        <v>3.0797597851275271</v>
      </c>
      <c r="I3126" s="1">
        <f t="shared" si="343"/>
        <v>-3.4558636839751675</v>
      </c>
      <c r="K3126">
        <f t="shared" si="342"/>
        <v>5.6160250071045966E-4</v>
      </c>
    </row>
    <row r="3127" spans="1:11" ht="14.4" customHeight="1">
      <c r="A3127" s="2">
        <v>11.569000000000001</v>
      </c>
      <c r="B3127" s="2">
        <v>24.683229999999998</v>
      </c>
      <c r="C3127" s="2">
        <v>9.6269999999999994E-2</v>
      </c>
      <c r="D3127" s="1">
        <f t="shared" si="337"/>
        <v>21.042821824381928</v>
      </c>
      <c r="E3127" s="1">
        <f t="shared" si="338"/>
        <v>3.209E-2</v>
      </c>
      <c r="F3127" s="1">
        <f t="shared" si="339"/>
        <v>21.718085976726343</v>
      </c>
      <c r="G3127" s="1">
        <f t="shared" si="340"/>
        <v>3.1585872559186393E-2</v>
      </c>
      <c r="H3127" s="1">
        <f t="shared" si="341"/>
        <v>3.0781453685642162</v>
      </c>
      <c r="I3127" s="1">
        <f t="shared" si="343"/>
        <v>-3.4550453292670893</v>
      </c>
      <c r="K3127">
        <f t="shared" si="342"/>
        <v>6.308355498721753E-4</v>
      </c>
    </row>
    <row r="3128" spans="1:11" ht="14.4" customHeight="1">
      <c r="A3128" s="2">
        <v>11.579000000000001</v>
      </c>
      <c r="B3128" s="2">
        <v>24.648109999999999</v>
      </c>
      <c r="C3128" s="2">
        <v>9.6360000000000001E-2</v>
      </c>
      <c r="D3128" s="1">
        <f t="shared" si="337"/>
        <v>21.012881500426261</v>
      </c>
      <c r="E3128" s="1">
        <f t="shared" si="338"/>
        <v>3.2120000000000003E-2</v>
      </c>
      <c r="F3128" s="1">
        <f t="shared" si="339"/>
        <v>21.687815254219952</v>
      </c>
      <c r="G3128" s="1">
        <f t="shared" si="340"/>
        <v>3.1614939369251346E-2</v>
      </c>
      <c r="H3128" s="1">
        <f t="shared" si="341"/>
        <v>3.0767505938190629</v>
      </c>
      <c r="I3128" s="1">
        <f t="shared" si="343"/>
        <v>-3.4541255052576365</v>
      </c>
      <c r="K3128">
        <f t="shared" si="342"/>
        <v>5.5986234725762852E-4</v>
      </c>
    </row>
    <row r="3129" spans="1:11" ht="14.4" customHeight="1">
      <c r="A3129" s="2">
        <v>11.589</v>
      </c>
      <c r="B3129" s="2">
        <v>24.605779999999999</v>
      </c>
      <c r="C3129" s="2">
        <v>9.6439999999999998E-2</v>
      </c>
      <c r="D3129" s="1">
        <f t="shared" si="337"/>
        <v>20.976794543904521</v>
      </c>
      <c r="E3129" s="1">
        <f t="shared" si="338"/>
        <v>3.2146666666666664E-2</v>
      </c>
      <c r="F3129" s="1">
        <f t="shared" si="339"/>
        <v>21.651128565842573</v>
      </c>
      <c r="G3129" s="1">
        <f t="shared" si="340"/>
        <v>3.1640775824491291E-2</v>
      </c>
      <c r="H3129" s="1">
        <f t="shared" si="341"/>
        <v>3.0750575808424387</v>
      </c>
      <c r="I3129" s="1">
        <f t="shared" si="343"/>
        <v>-3.4533086160137936</v>
      </c>
      <c r="K3129">
        <f t="shared" si="342"/>
        <v>6.2866930946296805E-4</v>
      </c>
    </row>
    <row r="3130" spans="1:11" ht="14.4" customHeight="1">
      <c r="A3130" s="2">
        <v>11.599</v>
      </c>
      <c r="B3130" s="2">
        <v>24.556159999999998</v>
      </c>
      <c r="C3130" s="2">
        <v>9.6530000000000005E-2</v>
      </c>
      <c r="D3130" s="1">
        <f t="shared" si="337"/>
        <v>20.934492753623189</v>
      </c>
      <c r="E3130" s="1">
        <f t="shared" si="338"/>
        <v>3.2176666666666666E-2</v>
      </c>
      <c r="F3130" s="1">
        <f t="shared" si="339"/>
        <v>21.608094948792274</v>
      </c>
      <c r="G3130" s="1">
        <f t="shared" si="340"/>
        <v>3.1669841038760457E-2</v>
      </c>
      <c r="H3130" s="1">
        <f t="shared" si="341"/>
        <v>3.0730680106306174</v>
      </c>
      <c r="I3130" s="1">
        <f t="shared" si="343"/>
        <v>-3.4523904377444552</v>
      </c>
      <c r="K3130">
        <f t="shared" si="342"/>
        <v>5.5767377095768881E-4</v>
      </c>
    </row>
    <row r="3131" spans="1:11" ht="14.4" customHeight="1">
      <c r="A3131" s="2">
        <v>11.609</v>
      </c>
      <c r="B3131" s="2">
        <v>24.505189999999999</v>
      </c>
      <c r="C3131" s="2">
        <v>9.6610000000000001E-2</v>
      </c>
      <c r="D3131" s="1">
        <f t="shared" si="337"/>
        <v>20.891040068201196</v>
      </c>
      <c r="E3131" s="1">
        <f t="shared" si="338"/>
        <v>3.2203333333333334E-2</v>
      </c>
      <c r="F3131" s="1">
        <f t="shared" si="339"/>
        <v>21.563801195197502</v>
      </c>
      <c r="G3131" s="1">
        <f t="shared" si="340"/>
        <v>3.1695676075592927E-2</v>
      </c>
      <c r="H3131" s="1">
        <f t="shared" si="341"/>
        <v>3.0710160382553968</v>
      </c>
      <c r="I3131" s="1">
        <f t="shared" si="343"/>
        <v>-3.4515750088032733</v>
      </c>
      <c r="K3131">
        <f t="shared" si="342"/>
        <v>6.2612404092062348E-4</v>
      </c>
    </row>
    <row r="3132" spans="1:11" ht="14.4" customHeight="1">
      <c r="A3132" s="2">
        <v>11.619</v>
      </c>
      <c r="B3132" s="2">
        <v>24.457709999999999</v>
      </c>
      <c r="C3132" s="2">
        <v>9.6699999999999994E-2</v>
      </c>
      <c r="D3132" s="1">
        <f t="shared" si="337"/>
        <v>20.850562659846549</v>
      </c>
      <c r="E3132" s="1">
        <f t="shared" si="338"/>
        <v>3.2233333333333329E-2</v>
      </c>
      <c r="F3132" s="1">
        <f t="shared" si="339"/>
        <v>21.522645796248938</v>
      </c>
      <c r="G3132" s="1">
        <f t="shared" si="340"/>
        <v>3.172473969424152E-2</v>
      </c>
      <c r="H3132" s="1">
        <f t="shared" si="341"/>
        <v>3.0691056736587017</v>
      </c>
      <c r="I3132" s="1">
        <f t="shared" si="343"/>
        <v>-3.4506584704825967</v>
      </c>
      <c r="K3132">
        <f t="shared" si="342"/>
        <v>5.5546086956539216E-4</v>
      </c>
    </row>
    <row r="3133" spans="1:11" ht="14.4" customHeight="1">
      <c r="A3133" s="2">
        <v>11.629</v>
      </c>
      <c r="B3133" s="2">
        <v>24.40896</v>
      </c>
      <c r="C3133" s="2">
        <v>9.6780000000000005E-2</v>
      </c>
      <c r="D3133" s="1">
        <f t="shared" si="337"/>
        <v>20.809002557544762</v>
      </c>
      <c r="E3133" s="1">
        <f t="shared" si="338"/>
        <v>3.2260000000000004E-2</v>
      </c>
      <c r="F3133" s="1">
        <f t="shared" si="339"/>
        <v>21.480300980051155</v>
      </c>
      <c r="G3133" s="1">
        <f t="shared" si="340"/>
        <v>3.1750573312822446E-2</v>
      </c>
      <c r="H3133" s="1">
        <f t="shared" si="341"/>
        <v>3.0671362816491596</v>
      </c>
      <c r="I3133" s="1">
        <f t="shared" si="343"/>
        <v>-3.449844496709694</v>
      </c>
      <c r="K3133">
        <f t="shared" si="342"/>
        <v>5.5434680306893963E-4</v>
      </c>
    </row>
    <row r="3134" spans="1:11" ht="14.4" customHeight="1">
      <c r="A3134" s="2">
        <v>11.638999999999999</v>
      </c>
      <c r="B3134" s="2">
        <v>24.3597</v>
      </c>
      <c r="C3134" s="2">
        <v>9.6860000000000002E-2</v>
      </c>
      <c r="D3134" s="1">
        <f t="shared" si="337"/>
        <v>20.767007672634275</v>
      </c>
      <c r="E3134" s="1">
        <f t="shared" si="338"/>
        <v>3.2286666666666665E-2</v>
      </c>
      <c r="F3134" s="1">
        <f t="shared" si="339"/>
        <v>21.437505127024725</v>
      </c>
      <c r="G3134" s="1">
        <f t="shared" si="340"/>
        <v>3.1776406264044765E-2</v>
      </c>
      <c r="H3134" s="1">
        <f t="shared" si="341"/>
        <v>3.0651419640876334</v>
      </c>
      <c r="I3134" s="1">
        <f t="shared" si="343"/>
        <v>-3.4490312059529695</v>
      </c>
      <c r="K3134">
        <f t="shared" si="342"/>
        <v>6.2229846547319772E-4</v>
      </c>
    </row>
    <row r="3135" spans="1:11" ht="14.4" customHeight="1">
      <c r="A3135" s="2">
        <v>11.648999999999999</v>
      </c>
      <c r="B3135" s="2">
        <v>24.304040000000001</v>
      </c>
      <c r="C3135" s="2">
        <v>9.6949999999999995E-2</v>
      </c>
      <c r="D3135" s="1">
        <f t="shared" si="337"/>
        <v>20.719556692242119</v>
      </c>
      <c r="E3135" s="1">
        <f t="shared" si="338"/>
        <v>3.2316666666666667E-2</v>
      </c>
      <c r="F3135" s="1">
        <f t="shared" si="339"/>
        <v>21.389143699346413</v>
      </c>
      <c r="G3135" s="1">
        <f t="shared" si="340"/>
        <v>3.1805467536510965E-2</v>
      </c>
      <c r="H3135" s="1">
        <f t="shared" si="341"/>
        <v>3.0628834895368535</v>
      </c>
      <c r="I3135" s="1">
        <f t="shared" si="343"/>
        <v>-3.4481170688647453</v>
      </c>
      <c r="K3135">
        <f t="shared" si="342"/>
        <v>4.8295484512646481E-4</v>
      </c>
    </row>
    <row r="3136" spans="1:11" ht="14.4" customHeight="1">
      <c r="A3136" s="2">
        <v>11.657999999999999</v>
      </c>
      <c r="B3136" s="2">
        <v>24.253620000000002</v>
      </c>
      <c r="C3136" s="2">
        <v>9.7019999999999995E-2</v>
      </c>
      <c r="D3136" s="1">
        <f t="shared" si="337"/>
        <v>20.676572890025579</v>
      </c>
      <c r="E3136" s="1">
        <f t="shared" si="338"/>
        <v>3.2340000000000001E-2</v>
      </c>
      <c r="F3136" s="1">
        <f t="shared" si="339"/>
        <v>21.345253257289006</v>
      </c>
      <c r="G3136" s="1">
        <f t="shared" si="340"/>
        <v>3.1828070164551713E-2</v>
      </c>
      <c r="H3136" s="1">
        <f t="shared" si="341"/>
        <v>3.0608293850863166</v>
      </c>
      <c r="I3136" s="1">
        <f t="shared" si="343"/>
        <v>-3.4474066689778962</v>
      </c>
      <c r="K3136">
        <f t="shared" si="342"/>
        <v>6.1962365728905427E-4</v>
      </c>
    </row>
    <row r="3137" spans="1:11" ht="14.4" customHeight="1">
      <c r="A3137" s="2">
        <v>11.667999999999999</v>
      </c>
      <c r="B3137" s="2">
        <v>24.200949999999999</v>
      </c>
      <c r="C3137" s="2">
        <v>9.7110000000000002E-2</v>
      </c>
      <c r="D3137" s="1">
        <f t="shared" si="337"/>
        <v>20.631670929241263</v>
      </c>
      <c r="E3137" s="1">
        <f t="shared" si="338"/>
        <v>3.2370000000000003E-2</v>
      </c>
      <c r="F3137" s="1">
        <f t="shared" si="339"/>
        <v>21.299518117220803</v>
      </c>
      <c r="G3137" s="1">
        <f t="shared" si="340"/>
        <v>3.1857129935659603E-2</v>
      </c>
      <c r="H3137" s="1">
        <f t="shared" si="341"/>
        <v>3.0586844488548048</v>
      </c>
      <c r="I3137" s="1">
        <f t="shared" si="343"/>
        <v>-3.4464940621845117</v>
      </c>
      <c r="K3137">
        <f t="shared" si="342"/>
        <v>5.4963239556680944E-4</v>
      </c>
    </row>
    <row r="3138" spans="1:11" ht="14.4" customHeight="1">
      <c r="A3138" s="2">
        <v>11.678000000000001</v>
      </c>
      <c r="B3138" s="2">
        <v>24.15296</v>
      </c>
      <c r="C3138" s="2">
        <v>9.7189999999999999E-2</v>
      </c>
      <c r="D3138" s="1">
        <f t="shared" ref="D3138:D3201" si="344">B3138/$N$9</f>
        <v>20.590758738277923</v>
      </c>
      <c r="E3138" s="1">
        <f t="shared" ref="E3138:E3201" si="345">C3138/$N$5</f>
        <v>3.2396666666666664E-2</v>
      </c>
      <c r="F3138" s="1">
        <f t="shared" ref="F3138:F3201" si="346">(D3138*(1+E3138))</f>
        <v>21.257830685535666</v>
      </c>
      <c r="G3138" s="1">
        <f t="shared" ref="G3138:G3201" si="347">LN(1+E3138)</f>
        <v>3.1882960134392083E-2</v>
      </c>
      <c r="H3138" s="1">
        <f t="shared" ref="H3138:H3201" si="348">LN(F3138)</f>
        <v>3.0567253303386637</v>
      </c>
      <c r="I3138" s="1">
        <f t="shared" si="343"/>
        <v>-3.4456835769744014</v>
      </c>
      <c r="K3138">
        <f t="shared" ref="K3138:K3201" si="349">(((B3138/1.17299999999999)+(B3139/1.17299999999999))/2)*(((C3139/3)-(C3138/3)))</f>
        <v>5.4860574026715126E-4</v>
      </c>
    </row>
    <row r="3139" spans="1:11" ht="14.4" customHeight="1">
      <c r="A3139" s="2">
        <v>11.688000000000001</v>
      </c>
      <c r="B3139" s="2">
        <v>24.11063</v>
      </c>
      <c r="C3139" s="2">
        <v>9.7269999999999995E-2</v>
      </c>
      <c r="D3139" s="1">
        <f t="shared" si="344"/>
        <v>20.554671781756184</v>
      </c>
      <c r="E3139" s="1">
        <f t="shared" si="345"/>
        <v>3.2423333333333332E-2</v>
      </c>
      <c r="F3139" s="1">
        <f t="shared" si="346"/>
        <v>21.221122756493322</v>
      </c>
      <c r="G3139" s="1">
        <f t="shared" si="347"/>
        <v>3.1908789665942634E-2</v>
      </c>
      <c r="H3139" s="1">
        <f t="shared" si="348"/>
        <v>3.0549970420827117</v>
      </c>
      <c r="I3139" s="1">
        <f t="shared" si="343"/>
        <v>-3.4448737690276698</v>
      </c>
      <c r="K3139">
        <f t="shared" si="349"/>
        <v>6.1593017902818431E-4</v>
      </c>
    </row>
    <row r="3140" spans="1:11" ht="14.4" customHeight="1">
      <c r="A3140" s="2">
        <v>11.698</v>
      </c>
      <c r="B3140" s="2">
        <v>24.055109999999999</v>
      </c>
      <c r="C3140" s="2">
        <v>9.7360000000000002E-2</v>
      </c>
      <c r="D3140" s="1">
        <f t="shared" si="344"/>
        <v>20.507340153452688</v>
      </c>
      <c r="E3140" s="1">
        <f t="shared" si="345"/>
        <v>3.2453333333333334E-2</v>
      </c>
      <c r="F3140" s="1">
        <f t="shared" si="346"/>
        <v>21.172871699232736</v>
      </c>
      <c r="G3140" s="1">
        <f t="shared" si="347"/>
        <v>3.1937847091489037E-2</v>
      </c>
      <c r="H3140" s="1">
        <f t="shared" si="348"/>
        <v>3.0527207254149888</v>
      </c>
      <c r="I3140" s="1">
        <f t="shared" si="343"/>
        <v>-3.4439635432419951</v>
      </c>
      <c r="K3140">
        <f t="shared" si="349"/>
        <v>4.0968090366580093E-4</v>
      </c>
    </row>
    <row r="3141" spans="1:11" ht="14.4" customHeight="1">
      <c r="A3141" s="2">
        <v>11.706</v>
      </c>
      <c r="B3141" s="2">
        <v>24.00046</v>
      </c>
      <c r="C3141" s="2">
        <v>9.7420000000000007E-2</v>
      </c>
      <c r="D3141" s="1">
        <f t="shared" si="344"/>
        <v>20.460750213128733</v>
      </c>
      <c r="E3141" s="1">
        <f t="shared" si="345"/>
        <v>3.2473333333333333E-2</v>
      </c>
      <c r="F3141" s="1">
        <f t="shared" si="346"/>
        <v>21.125178975049735</v>
      </c>
      <c r="G3141" s="1">
        <f t="shared" si="347"/>
        <v>3.1957218239456277E-2</v>
      </c>
      <c r="H3141" s="1">
        <f t="shared" si="348"/>
        <v>3.050465645399052</v>
      </c>
      <c r="I3141" s="1">
        <f t="shared" si="343"/>
        <v>-3.4433572006876716</v>
      </c>
      <c r="K3141">
        <f t="shared" si="349"/>
        <v>4.087464620630729E-4</v>
      </c>
    </row>
    <row r="3142" spans="1:11" ht="14.4" customHeight="1">
      <c r="A3142" s="2">
        <v>11.712999999999999</v>
      </c>
      <c r="B3142" s="2">
        <v>23.945499999999999</v>
      </c>
      <c r="C3142" s="2">
        <v>9.7479999999999997E-2</v>
      </c>
      <c r="D3142" s="1">
        <f t="shared" si="344"/>
        <v>20.413895993179882</v>
      </c>
      <c r="E3142" s="1">
        <f t="shared" si="345"/>
        <v>3.2493333333333332E-2</v>
      </c>
      <c r="F3142" s="1">
        <f t="shared" si="346"/>
        <v>21.077211520318272</v>
      </c>
      <c r="G3142" s="1">
        <f t="shared" si="347"/>
        <v>3.1976589012189208E-2</v>
      </c>
      <c r="H3142" s="1">
        <f t="shared" si="348"/>
        <v>3.0481924341034659</v>
      </c>
      <c r="I3142" s="1">
        <f t="shared" si="343"/>
        <v>-3.4427512372965214</v>
      </c>
      <c r="K3142">
        <f t="shared" si="349"/>
        <v>4.077980392156731E-4</v>
      </c>
    </row>
    <row r="3143" spans="1:11" ht="14.4" customHeight="1">
      <c r="A3143" s="2">
        <v>11.72</v>
      </c>
      <c r="B3143" s="2">
        <v>23.889209999999999</v>
      </c>
      <c r="C3143" s="2">
        <v>9.7540000000000002E-2</v>
      </c>
      <c r="D3143" s="1">
        <f t="shared" si="344"/>
        <v>20.365907928388747</v>
      </c>
      <c r="E3143" s="1">
        <f t="shared" si="345"/>
        <v>3.2513333333333332E-2</v>
      </c>
      <c r="F3143" s="1">
        <f t="shared" si="346"/>
        <v>21.028071481500429</v>
      </c>
      <c r="G3143" s="1">
        <f t="shared" si="347"/>
        <v>3.1995959409702783E-2</v>
      </c>
      <c r="H3143" s="1">
        <f t="shared" si="348"/>
        <v>3.0458582822999318</v>
      </c>
      <c r="I3143" s="1">
        <f t="shared" si="343"/>
        <v>-3.44214565260173</v>
      </c>
      <c r="K3143">
        <f t="shared" si="349"/>
        <v>4.0686743393022177E-4</v>
      </c>
    </row>
    <row r="3144" spans="1:11" ht="14.4" customHeight="1">
      <c r="A3144" s="2">
        <v>11.727</v>
      </c>
      <c r="B3144" s="2">
        <v>23.83634</v>
      </c>
      <c r="C3144" s="2">
        <v>9.7600000000000006E-2</v>
      </c>
      <c r="D3144" s="1">
        <f t="shared" si="344"/>
        <v>20.320835464620632</v>
      </c>
      <c r="E3144" s="1">
        <f t="shared" si="345"/>
        <v>3.2533333333333338E-2</v>
      </c>
      <c r="F3144" s="1">
        <f t="shared" si="346"/>
        <v>20.981939978402956</v>
      </c>
      <c r="G3144" s="1">
        <f t="shared" si="347"/>
        <v>3.201532943201111E-2</v>
      </c>
      <c r="H3144" s="1">
        <f t="shared" si="348"/>
        <v>3.0436620666819514</v>
      </c>
      <c r="I3144" s="1">
        <f t="shared" si="343"/>
        <v>-3.4415404461373686</v>
      </c>
      <c r="K3144">
        <f t="shared" si="349"/>
        <v>4.7361285876670325E-4</v>
      </c>
    </row>
    <row r="3145" spans="1:11" ht="14.4" customHeight="1">
      <c r="A3145" s="2">
        <v>11.734999999999999</v>
      </c>
      <c r="B3145" s="2">
        <v>23.782050000000002</v>
      </c>
      <c r="C3145" s="2">
        <v>9.7670000000000007E-2</v>
      </c>
      <c r="D3145" s="1">
        <f t="shared" si="344"/>
        <v>20.274552429667523</v>
      </c>
      <c r="E3145" s="1">
        <f t="shared" si="345"/>
        <v>3.2556666666666671E-2</v>
      </c>
      <c r="F3145" s="1">
        <f t="shared" si="346"/>
        <v>20.934624274936063</v>
      </c>
      <c r="G3145" s="1">
        <f t="shared" si="347"/>
        <v>3.2037927317172775E-2</v>
      </c>
      <c r="H3145" s="1">
        <f t="shared" si="348"/>
        <v>3.041404452089421</v>
      </c>
      <c r="I3145" s="1">
        <f t="shared" si="343"/>
        <v>-3.4408348493497543</v>
      </c>
      <c r="K3145">
        <f t="shared" si="349"/>
        <v>4.0505635123599303E-4</v>
      </c>
    </row>
    <row r="3146" spans="1:11" ht="14.4" customHeight="1">
      <c r="A3146" s="2">
        <v>11.743</v>
      </c>
      <c r="B3146" s="2">
        <v>23.731059999999999</v>
      </c>
      <c r="C3146" s="2">
        <v>9.7729999999999997E-2</v>
      </c>
      <c r="D3146" s="1">
        <f t="shared" si="344"/>
        <v>20.231082693947148</v>
      </c>
      <c r="E3146" s="1">
        <f t="shared" si="345"/>
        <v>3.2576666666666663E-2</v>
      </c>
      <c r="F3146" s="1">
        <f t="shared" si="346"/>
        <v>20.890143931173633</v>
      </c>
      <c r="G3146" s="1">
        <f t="shared" si="347"/>
        <v>3.2057296526586947E-2</v>
      </c>
      <c r="H3146" s="1">
        <f t="shared" si="348"/>
        <v>3.0392774655003936</v>
      </c>
      <c r="I3146" s="1">
        <f t="shared" si="343"/>
        <v>-3.4402304607902887</v>
      </c>
      <c r="K3146">
        <f t="shared" si="349"/>
        <v>4.7153464052288399E-4</v>
      </c>
    </row>
    <row r="3147" spans="1:11" ht="14.4" customHeight="1">
      <c r="A3147" s="2">
        <v>11.752000000000001</v>
      </c>
      <c r="B3147" s="2">
        <v>23.678380000000001</v>
      </c>
      <c r="C3147" s="2">
        <v>9.7799999999999998E-2</v>
      </c>
      <c r="D3147" s="1">
        <f t="shared" si="344"/>
        <v>20.186172208013645</v>
      </c>
      <c r="E3147" s="1">
        <f t="shared" si="345"/>
        <v>3.2599999999999997E-2</v>
      </c>
      <c r="F3147" s="1">
        <f t="shared" si="346"/>
        <v>20.844241421994887</v>
      </c>
      <c r="G3147" s="1">
        <f t="shared" si="347"/>
        <v>3.2079893463411648E-2</v>
      </c>
      <c r="H3147" s="1">
        <f t="shared" si="348"/>
        <v>3.0370777193054974</v>
      </c>
      <c r="I3147" s="1">
        <f t="shared" ref="I3147:I3210" si="350">LN(G3147)</f>
        <v>-3.4395258169553089</v>
      </c>
      <c r="K3147">
        <f t="shared" si="349"/>
        <v>6.0493132992332419E-4</v>
      </c>
    </row>
    <row r="3148" spans="1:11" ht="14.4" customHeight="1">
      <c r="A3148" s="2">
        <v>11.762</v>
      </c>
      <c r="B3148" s="2">
        <v>23.62725</v>
      </c>
      <c r="C3148" s="2">
        <v>9.7890000000000005E-2</v>
      </c>
      <c r="D3148" s="1">
        <f t="shared" si="344"/>
        <v>20.142583120204606</v>
      </c>
      <c r="E3148" s="1">
        <f t="shared" si="345"/>
        <v>3.2629999999999999E-2</v>
      </c>
      <c r="F3148" s="1">
        <f t="shared" si="346"/>
        <v>20.799835607416881</v>
      </c>
      <c r="G3148" s="1">
        <f t="shared" si="347"/>
        <v>3.2108945917619737E-2</v>
      </c>
      <c r="H3148" s="1">
        <f t="shared" si="348"/>
        <v>3.0349450831864666</v>
      </c>
      <c r="I3148" s="1">
        <f t="shared" si="350"/>
        <v>-3.4386205986503171</v>
      </c>
      <c r="K3148">
        <f t="shared" si="349"/>
        <v>5.3668837737996669E-4</v>
      </c>
    </row>
    <row r="3149" spans="1:11" ht="14.4" customHeight="1">
      <c r="A3149" s="2">
        <v>11.772</v>
      </c>
      <c r="B3149" s="2">
        <v>23.587910000000001</v>
      </c>
      <c r="C3149" s="2">
        <v>9.7970000000000002E-2</v>
      </c>
      <c r="D3149" s="1">
        <f t="shared" si="344"/>
        <v>20.109045183290711</v>
      </c>
      <c r="E3149" s="1">
        <f t="shared" si="345"/>
        <v>3.2656666666666667E-2</v>
      </c>
      <c r="F3149" s="1">
        <f t="shared" si="346"/>
        <v>20.765739568826373</v>
      </c>
      <c r="G3149" s="1">
        <f t="shared" si="347"/>
        <v>3.2134769612798229E-2</v>
      </c>
      <c r="H3149" s="1">
        <f t="shared" si="348"/>
        <v>3.0333044925730324</v>
      </c>
      <c r="I3149" s="1">
        <f t="shared" si="350"/>
        <v>-3.4378166695389294</v>
      </c>
      <c r="K3149">
        <f t="shared" si="349"/>
        <v>6.0274744245515384E-4</v>
      </c>
    </row>
    <row r="3150" spans="1:11" ht="14.4" customHeight="1">
      <c r="A3150" s="2">
        <v>11.782</v>
      </c>
      <c r="B3150" s="2">
        <v>23.546939999999999</v>
      </c>
      <c r="C3150" s="2">
        <v>9.8059999999999994E-2</v>
      </c>
      <c r="D3150" s="1">
        <f t="shared" si="344"/>
        <v>20.074117647058827</v>
      </c>
      <c r="E3150" s="1">
        <f t="shared" si="345"/>
        <v>3.2686666666666662E-2</v>
      </c>
      <c r="F3150" s="1">
        <f t="shared" si="346"/>
        <v>20.730273639215692</v>
      </c>
      <c r="G3150" s="1">
        <f t="shared" si="347"/>
        <v>3.2163820472786611E-2</v>
      </c>
      <c r="H3150" s="1">
        <f t="shared" si="348"/>
        <v>3.0315951265156897</v>
      </c>
      <c r="I3150" s="1">
        <f t="shared" si="350"/>
        <v>-3.4369130459314294</v>
      </c>
      <c r="K3150">
        <f t="shared" si="349"/>
        <v>5.3482125603881558E-4</v>
      </c>
    </row>
    <row r="3151" spans="1:11" ht="14.4" customHeight="1">
      <c r="A3151" s="2">
        <v>11.792</v>
      </c>
      <c r="B3151" s="2">
        <v>23.503959999999999</v>
      </c>
      <c r="C3151" s="2">
        <v>9.8140000000000005E-2</v>
      </c>
      <c r="D3151" s="1">
        <f t="shared" si="344"/>
        <v>20.037476555839731</v>
      </c>
      <c r="E3151" s="1">
        <f t="shared" si="345"/>
        <v>3.2713333333333337E-2</v>
      </c>
      <c r="F3151" s="1">
        <f t="shared" si="346"/>
        <v>20.692969205569771</v>
      </c>
      <c r="G3151" s="1">
        <f t="shared" si="347"/>
        <v>3.2189642750958494E-2</v>
      </c>
      <c r="H3151" s="1">
        <f t="shared" si="348"/>
        <v>3.0297939906717088</v>
      </c>
      <c r="I3151" s="1">
        <f t="shared" si="350"/>
        <v>-3.4361105318703618</v>
      </c>
      <c r="K3151">
        <f t="shared" si="349"/>
        <v>5.337188974139283E-4</v>
      </c>
    </row>
    <row r="3152" spans="1:11" ht="14.4" customHeight="1">
      <c r="A3152" s="2">
        <v>11.801</v>
      </c>
      <c r="B3152" s="2">
        <v>23.449960000000001</v>
      </c>
      <c r="C3152" s="2">
        <v>9.8220000000000002E-2</v>
      </c>
      <c r="D3152" s="1">
        <f t="shared" si="344"/>
        <v>19.991440750213133</v>
      </c>
      <c r="E3152" s="1">
        <f t="shared" si="345"/>
        <v>3.2739999999999998E-2</v>
      </c>
      <c r="F3152" s="1">
        <f t="shared" si="346"/>
        <v>20.645960520375112</v>
      </c>
      <c r="G3152" s="1">
        <f t="shared" si="347"/>
        <v>3.2215464362357539E-2</v>
      </c>
      <c r="H3152" s="1">
        <f t="shared" si="348"/>
        <v>3.0275196838249232</v>
      </c>
      <c r="I3152" s="1">
        <f t="shared" si="350"/>
        <v>-3.4353086820190093</v>
      </c>
      <c r="K3152">
        <f t="shared" si="349"/>
        <v>3.9937382779211205E-4</v>
      </c>
    </row>
    <row r="3153" spans="1:11" ht="14.4" customHeight="1">
      <c r="A3153" s="2">
        <v>11.808</v>
      </c>
      <c r="B3153" s="2">
        <v>23.39659</v>
      </c>
      <c r="C3153" s="2">
        <v>9.8280000000000006E-2</v>
      </c>
      <c r="D3153" s="1">
        <f t="shared" si="344"/>
        <v>19.94594202898551</v>
      </c>
      <c r="E3153" s="1">
        <f t="shared" si="345"/>
        <v>3.2760000000000004E-2</v>
      </c>
      <c r="F3153" s="1">
        <f t="shared" si="346"/>
        <v>20.599371089855072</v>
      </c>
      <c r="G3153" s="1">
        <f t="shared" si="347"/>
        <v>3.2234830133357817E-2</v>
      </c>
      <c r="H3153" s="1">
        <f t="shared" si="348"/>
        <v>3.0252605457108115</v>
      </c>
      <c r="I3153" s="1">
        <f t="shared" si="350"/>
        <v>-3.4347077298671338</v>
      </c>
      <c r="K3153">
        <f t="shared" si="349"/>
        <v>3.9845242966736802E-4</v>
      </c>
    </row>
    <row r="3154" spans="1:11" ht="14.4" customHeight="1">
      <c r="A3154" s="2">
        <v>11.815</v>
      </c>
      <c r="B3154" s="2">
        <v>23.34188</v>
      </c>
      <c r="C3154" s="2">
        <v>9.8339999999999997E-2</v>
      </c>
      <c r="D3154" s="1">
        <f t="shared" si="344"/>
        <v>19.899300937766412</v>
      </c>
      <c r="E3154" s="1">
        <f t="shared" si="345"/>
        <v>3.2779999999999997E-2</v>
      </c>
      <c r="F3154" s="1">
        <f t="shared" si="346"/>
        <v>20.551600022506396</v>
      </c>
      <c r="G3154" s="1">
        <f t="shared" si="347"/>
        <v>3.225419552933248E-2</v>
      </c>
      <c r="H3154" s="1">
        <f t="shared" si="348"/>
        <v>3.0229387978872935</v>
      </c>
      <c r="I3154" s="1">
        <f t="shared" si="350"/>
        <v>-3.4341071502690474</v>
      </c>
      <c r="K3154">
        <f t="shared" si="349"/>
        <v>3.9753265132152317E-4</v>
      </c>
    </row>
    <row r="3155" spans="1:11" ht="14.4" customHeight="1">
      <c r="A3155" s="2">
        <v>11.821999999999999</v>
      </c>
      <c r="B3155" s="2">
        <v>23.288699999999999</v>
      </c>
      <c r="C3155" s="2">
        <v>9.8400000000000001E-2</v>
      </c>
      <c r="D3155" s="1">
        <f t="shared" si="344"/>
        <v>19.853964194373404</v>
      </c>
      <c r="E3155" s="1">
        <f t="shared" si="345"/>
        <v>3.2800000000000003E-2</v>
      </c>
      <c r="F3155" s="1">
        <f t="shared" si="346"/>
        <v>20.505174219948849</v>
      </c>
      <c r="G3155" s="1">
        <f t="shared" si="347"/>
        <v>3.2273560550295635E-2</v>
      </c>
      <c r="H3155" s="1">
        <f t="shared" si="348"/>
        <v>3.0206772552697103</v>
      </c>
      <c r="I3155" s="1">
        <f t="shared" si="350"/>
        <v>-3.4335069427701033</v>
      </c>
      <c r="K3155">
        <f t="shared" si="349"/>
        <v>4.6274833759591587E-4</v>
      </c>
    </row>
    <row r="3156" spans="1:11" ht="14.4" customHeight="1">
      <c r="A3156" s="2">
        <v>11.83</v>
      </c>
      <c r="B3156" s="2">
        <v>23.23734</v>
      </c>
      <c r="C3156" s="2">
        <v>9.8470000000000002E-2</v>
      </c>
      <c r="D3156" s="1">
        <f t="shared" si="344"/>
        <v>19.810179028132996</v>
      </c>
      <c r="E3156" s="1">
        <f t="shared" si="345"/>
        <v>3.2823333333333336E-2</v>
      </c>
      <c r="F3156" s="1">
        <f t="shared" si="346"/>
        <v>20.460415137766418</v>
      </c>
      <c r="G3156" s="1">
        <f t="shared" si="347"/>
        <v>3.2296152600799662E-2</v>
      </c>
      <c r="H3156" s="1">
        <f t="shared" si="348"/>
        <v>3.0184920505310493</v>
      </c>
      <c r="I3156" s="1">
        <f t="shared" si="350"/>
        <v>-3.4328071703745509</v>
      </c>
      <c r="K3156">
        <f t="shared" si="349"/>
        <v>5.2765683432782551E-4</v>
      </c>
    </row>
    <row r="3157" spans="1:11" ht="14.4" customHeight="1">
      <c r="A3157" s="2">
        <v>11.84</v>
      </c>
      <c r="B3157" s="2">
        <v>23.18327</v>
      </c>
      <c r="C3157" s="2">
        <v>9.8549999999999999E-2</v>
      </c>
      <c r="D3157" s="1">
        <f t="shared" si="344"/>
        <v>19.764083546462068</v>
      </c>
      <c r="E3157" s="1">
        <f t="shared" si="345"/>
        <v>3.2849999999999997E-2</v>
      </c>
      <c r="F3157" s="1">
        <f t="shared" si="346"/>
        <v>20.413333690963348</v>
      </c>
      <c r="G3157" s="1">
        <f t="shared" si="347"/>
        <v>3.2321971462124718E-2</v>
      </c>
      <c r="H3157" s="1">
        <f t="shared" si="348"/>
        <v>3.0161882996408056</v>
      </c>
      <c r="I3157" s="1">
        <f t="shared" si="350"/>
        <v>-3.4320080489802534</v>
      </c>
      <c r="K3157">
        <f t="shared" si="349"/>
        <v>5.2650684853654478E-4</v>
      </c>
    </row>
    <row r="3158" spans="1:11" ht="14.4" customHeight="1">
      <c r="A3158" s="2">
        <v>11.85</v>
      </c>
      <c r="B3158" s="2">
        <v>23.13617</v>
      </c>
      <c r="C3158" s="2">
        <v>9.8629999999999995E-2</v>
      </c>
      <c r="D3158" s="1">
        <f t="shared" si="344"/>
        <v>19.723930093776644</v>
      </c>
      <c r="E3158" s="1">
        <f t="shared" si="345"/>
        <v>3.2876666666666665E-2</v>
      </c>
      <c r="F3158" s="1">
        <f t="shared" si="346"/>
        <v>20.372387168826375</v>
      </c>
      <c r="G3158" s="1">
        <f t="shared" si="347"/>
        <v>3.2347789656853386E-2</v>
      </c>
      <c r="H3158" s="1">
        <f t="shared" si="348"/>
        <v>3.0141804137910291</v>
      </c>
      <c r="I3158" s="1">
        <f t="shared" si="350"/>
        <v>-3.4312095862782539</v>
      </c>
      <c r="K3158">
        <f t="shared" si="349"/>
        <v>5.9120716112536897E-4</v>
      </c>
    </row>
    <row r="3159" spans="1:11" ht="14.4" customHeight="1">
      <c r="A3159" s="2">
        <v>11.86</v>
      </c>
      <c r="B3159" s="2">
        <v>23.096229999999998</v>
      </c>
      <c r="C3159" s="2">
        <v>9.8720000000000002E-2</v>
      </c>
      <c r="D3159" s="1">
        <f t="shared" si="344"/>
        <v>19.689880647911341</v>
      </c>
      <c r="E3159" s="1">
        <f t="shared" si="345"/>
        <v>3.2906666666666667E-2</v>
      </c>
      <c r="F3159" s="1">
        <f t="shared" si="346"/>
        <v>20.337808987098608</v>
      </c>
      <c r="G3159" s="1">
        <f t="shared" si="347"/>
        <v>3.2376834329175021E-2</v>
      </c>
      <c r="H3159" s="1">
        <f t="shared" si="348"/>
        <v>3.0124816654032465</v>
      </c>
      <c r="I3159" s="1">
        <f t="shared" si="350"/>
        <v>-3.4303121017512685</v>
      </c>
      <c r="K3159">
        <f t="shared" si="349"/>
        <v>5.2466325660701924E-4</v>
      </c>
    </row>
    <row r="3160" spans="1:11" ht="14.4" customHeight="1">
      <c r="A3160" s="2">
        <v>11.87</v>
      </c>
      <c r="B3160" s="2">
        <v>23.061019999999999</v>
      </c>
      <c r="C3160" s="2">
        <v>9.8799999999999999E-2</v>
      </c>
      <c r="D3160" s="1">
        <f t="shared" si="344"/>
        <v>19.659863597612961</v>
      </c>
      <c r="E3160" s="1">
        <f t="shared" si="345"/>
        <v>3.2933333333333335E-2</v>
      </c>
      <c r="F3160" s="1">
        <f t="shared" si="346"/>
        <v>20.307328438761015</v>
      </c>
      <c r="G3160" s="1">
        <f t="shared" si="347"/>
        <v>3.2402651107500638E-2</v>
      </c>
      <c r="H3160" s="1">
        <f t="shared" si="348"/>
        <v>3.0109818277359706</v>
      </c>
      <c r="I3160" s="1">
        <f t="shared" si="350"/>
        <v>-3.429515035225704</v>
      </c>
      <c r="K3160">
        <f t="shared" si="349"/>
        <v>5.8922263427114887E-4</v>
      </c>
    </row>
    <row r="3161" spans="1:11" ht="14.4" customHeight="1">
      <c r="A3161" s="2">
        <v>11.88</v>
      </c>
      <c r="B3161" s="2">
        <v>23.016190000000002</v>
      </c>
      <c r="C3161" s="2">
        <v>9.8890000000000006E-2</v>
      </c>
      <c r="D3161" s="1">
        <f t="shared" si="344"/>
        <v>19.621645353793696</v>
      </c>
      <c r="E3161" s="1">
        <f t="shared" si="345"/>
        <v>3.2963333333333338E-2</v>
      </c>
      <c r="F3161" s="1">
        <f t="shared" si="346"/>
        <v>20.268440190139245</v>
      </c>
      <c r="G3161" s="1">
        <f t="shared" si="347"/>
        <v>3.2431694186456271E-2</v>
      </c>
      <c r="H3161" s="1">
        <f t="shared" si="348"/>
        <v>3.0090650058571597</v>
      </c>
      <c r="I3161" s="1">
        <f t="shared" si="350"/>
        <v>-3.4286191186936064</v>
      </c>
      <c r="K3161">
        <f t="shared" si="349"/>
        <v>5.226533674338225E-4</v>
      </c>
    </row>
    <row r="3162" spans="1:11" ht="14.4" customHeight="1">
      <c r="A3162" s="2">
        <v>11.89</v>
      </c>
      <c r="B3162" s="2">
        <v>22.96424</v>
      </c>
      <c r="C3162" s="2">
        <v>9.8970000000000002E-2</v>
      </c>
      <c r="D3162" s="1">
        <f t="shared" si="344"/>
        <v>19.57735720375107</v>
      </c>
      <c r="E3162" s="1">
        <f t="shared" si="345"/>
        <v>3.2989999999999998E-2</v>
      </c>
      <c r="F3162" s="1">
        <f t="shared" si="346"/>
        <v>20.223214217902818</v>
      </c>
      <c r="G3162" s="1">
        <f t="shared" si="347"/>
        <v>3.2457509548534456E-2</v>
      </c>
      <c r="H3162" s="1">
        <f t="shared" si="348"/>
        <v>3.00683116326889</v>
      </c>
      <c r="I3162" s="1">
        <f t="shared" si="350"/>
        <v>-3.4278234435441441</v>
      </c>
      <c r="K3162">
        <f t="shared" si="349"/>
        <v>5.8662902813304122E-4</v>
      </c>
    </row>
    <row r="3163" spans="1:11" ht="14.4" customHeight="1">
      <c r="A3163" s="2">
        <v>11.9</v>
      </c>
      <c r="B3163" s="2">
        <v>22.910150000000002</v>
      </c>
      <c r="C3163" s="2">
        <v>9.9059999999999995E-2</v>
      </c>
      <c r="D3163" s="1">
        <f t="shared" si="344"/>
        <v>19.53124467178176</v>
      </c>
      <c r="E3163" s="1">
        <f t="shared" si="345"/>
        <v>3.3020000000000001E-2</v>
      </c>
      <c r="F3163" s="1">
        <f t="shared" si="346"/>
        <v>20.176166370843994</v>
      </c>
      <c r="G3163" s="1">
        <f t="shared" si="347"/>
        <v>3.2486551034298886E-2</v>
      </c>
      <c r="H3163" s="1">
        <f t="shared" si="348"/>
        <v>3.0045020251661625</v>
      </c>
      <c r="I3163" s="1">
        <f t="shared" si="350"/>
        <v>-3.4269290896204883</v>
      </c>
      <c r="K3163">
        <f t="shared" si="349"/>
        <v>5.2024802500713261E-4</v>
      </c>
    </row>
    <row r="3164" spans="1:11" ht="14.4" customHeight="1">
      <c r="A3164" s="2">
        <v>11.91</v>
      </c>
      <c r="B3164" s="2">
        <v>22.85867</v>
      </c>
      <c r="C3164" s="2">
        <v>9.9140000000000006E-2</v>
      </c>
      <c r="D3164" s="1">
        <f t="shared" si="344"/>
        <v>19.487357203751067</v>
      </c>
      <c r="E3164" s="1">
        <f t="shared" si="345"/>
        <v>3.3046666666666669E-2</v>
      </c>
      <c r="F3164" s="1">
        <f t="shared" si="346"/>
        <v>20.131349401477692</v>
      </c>
      <c r="G3164" s="1">
        <f t="shared" si="347"/>
        <v>3.2512364980284592E-2</v>
      </c>
      <c r="H3164" s="1">
        <f t="shared" si="348"/>
        <v>3.0022782717556042</v>
      </c>
      <c r="I3164" s="1">
        <f t="shared" si="350"/>
        <v>-3.42613480107152</v>
      </c>
      <c r="K3164">
        <f t="shared" si="349"/>
        <v>5.191581699346688E-4</v>
      </c>
    </row>
    <row r="3165" spans="1:11" ht="14.4" customHeight="1">
      <c r="A3165" s="2">
        <v>11.92</v>
      </c>
      <c r="B3165" s="2">
        <v>22.81427</v>
      </c>
      <c r="C3165" s="2">
        <v>9.9220000000000003E-2</v>
      </c>
      <c r="D3165" s="1">
        <f t="shared" si="344"/>
        <v>19.449505541346976</v>
      </c>
      <c r="E3165" s="1">
        <f t="shared" si="345"/>
        <v>3.3073333333333337E-2</v>
      </c>
      <c r="F3165" s="1">
        <f t="shared" si="346"/>
        <v>20.092765521284459</v>
      </c>
      <c r="G3165" s="1">
        <f t="shared" si="347"/>
        <v>3.2538178259927691E-2</v>
      </c>
      <c r="H3165" s="1">
        <f t="shared" si="348"/>
        <v>3.0003598259625215</v>
      </c>
      <c r="I3165" s="1">
        <f t="shared" si="350"/>
        <v>-3.425341163394962</v>
      </c>
      <c r="K3165">
        <f t="shared" si="349"/>
        <v>5.8294424552421051E-4</v>
      </c>
    </row>
    <row r="3166" spans="1:11" ht="14.4" customHeight="1">
      <c r="A3166" s="2">
        <v>11.93</v>
      </c>
      <c r="B3166" s="2">
        <v>22.77197</v>
      </c>
      <c r="C3166" s="2">
        <v>9.9309999999999996E-2</v>
      </c>
      <c r="D3166" s="1">
        <f t="shared" si="344"/>
        <v>19.413444160272807</v>
      </c>
      <c r="E3166" s="1">
        <f t="shared" si="345"/>
        <v>3.3103333333333332E-2</v>
      </c>
      <c r="F3166" s="1">
        <f t="shared" si="346"/>
        <v>20.056093873458369</v>
      </c>
      <c r="G3166" s="1">
        <f t="shared" si="347"/>
        <v>3.256721740308139E-2</v>
      </c>
      <c r="H3166" s="1">
        <f t="shared" si="348"/>
        <v>2.9985330414123683</v>
      </c>
      <c r="I3166" s="1">
        <f t="shared" si="350"/>
        <v>-3.4244490976979884</v>
      </c>
      <c r="K3166">
        <f t="shared" si="349"/>
        <v>5.1719636260304041E-4</v>
      </c>
    </row>
    <row r="3167" spans="1:11" ht="14.4" customHeight="1">
      <c r="A3167" s="2">
        <v>11.94</v>
      </c>
      <c r="B3167" s="2">
        <v>22.728380000000001</v>
      </c>
      <c r="C3167" s="2">
        <v>9.9390000000000006E-2</v>
      </c>
      <c r="D3167" s="1">
        <f t="shared" si="344"/>
        <v>19.376283034953115</v>
      </c>
      <c r="E3167" s="1">
        <f t="shared" si="345"/>
        <v>3.313E-2</v>
      </c>
      <c r="F3167" s="1">
        <f t="shared" si="346"/>
        <v>20.018219291901115</v>
      </c>
      <c r="G3167" s="1">
        <f t="shared" si="347"/>
        <v>3.2593029266860883E-2</v>
      </c>
      <c r="H3167" s="1">
        <f t="shared" si="348"/>
        <v>2.9966428234726181</v>
      </c>
      <c r="I3167" s="1">
        <f t="shared" si="350"/>
        <v>-3.4236568396434617</v>
      </c>
      <c r="K3167">
        <f t="shared" si="349"/>
        <v>5.162448422847682E-4</v>
      </c>
    </row>
    <row r="3168" spans="1:11" ht="14.4" customHeight="1">
      <c r="A3168" s="2">
        <v>11.95</v>
      </c>
      <c r="B3168" s="2">
        <v>22.68826</v>
      </c>
      <c r="C3168" s="2">
        <v>9.9470000000000003E-2</v>
      </c>
      <c r="D3168" s="1">
        <f t="shared" si="344"/>
        <v>19.342080136402391</v>
      </c>
      <c r="E3168" s="1">
        <f t="shared" si="345"/>
        <v>3.3156666666666668E-2</v>
      </c>
      <c r="F3168" s="1">
        <f t="shared" si="346"/>
        <v>19.98339904012504</v>
      </c>
      <c r="G3168" s="1">
        <f t="shared" si="347"/>
        <v>3.2618840464405045E-2</v>
      </c>
      <c r="H3168" s="1">
        <f t="shared" si="348"/>
        <v>2.9949018808796595</v>
      </c>
      <c r="I3168" s="1">
        <f t="shared" si="350"/>
        <v>-3.4228652291897692</v>
      </c>
      <c r="K3168">
        <f t="shared" si="349"/>
        <v>5.7969347826078378E-4</v>
      </c>
    </row>
    <row r="3169" spans="1:11" ht="14.4" customHeight="1">
      <c r="A3169" s="2">
        <v>11.96</v>
      </c>
      <c r="B3169" s="2">
        <v>22.64377</v>
      </c>
      <c r="C3169" s="2">
        <v>9.9559999999999996E-2</v>
      </c>
      <c r="D3169" s="1">
        <f t="shared" si="344"/>
        <v>19.304151747655588</v>
      </c>
      <c r="E3169" s="1">
        <f t="shared" si="345"/>
        <v>3.3186666666666663E-2</v>
      </c>
      <c r="F3169" s="1">
        <f t="shared" si="346"/>
        <v>19.944792196987784</v>
      </c>
      <c r="G3169" s="1">
        <f t="shared" si="347"/>
        <v>3.2647877265325913E-2</v>
      </c>
      <c r="H3169" s="1">
        <f t="shared" si="348"/>
        <v>2.9929680665007767</v>
      </c>
      <c r="I3169" s="1">
        <f t="shared" si="350"/>
        <v>-3.4219754402177891</v>
      </c>
      <c r="K3169">
        <f t="shared" si="349"/>
        <v>5.1420608127325073E-4</v>
      </c>
    </row>
    <row r="3170" spans="1:11" ht="14.4" customHeight="1">
      <c r="A3170" s="2">
        <v>11.968999999999999</v>
      </c>
      <c r="B3170" s="2">
        <v>22.593509999999998</v>
      </c>
      <c r="C3170" s="2">
        <v>9.9640000000000006E-2</v>
      </c>
      <c r="D3170" s="1">
        <f t="shared" si="344"/>
        <v>19.261304347826087</v>
      </c>
      <c r="E3170" s="1">
        <f t="shared" si="345"/>
        <v>3.3213333333333338E-2</v>
      </c>
      <c r="F3170" s="1">
        <f t="shared" si="346"/>
        <v>19.901036469565216</v>
      </c>
      <c r="G3170" s="1">
        <f t="shared" si="347"/>
        <v>3.267368704723464E-2</v>
      </c>
      <c r="H3170" s="1">
        <f t="shared" si="348"/>
        <v>2.9907718142718771</v>
      </c>
      <c r="I3170" s="1">
        <f t="shared" si="350"/>
        <v>-3.421185202460213</v>
      </c>
      <c r="K3170">
        <f t="shared" si="349"/>
        <v>4.4890329639089442E-4</v>
      </c>
    </row>
    <row r="3171" spans="1:11" ht="14.4" customHeight="1">
      <c r="A3171" s="2">
        <v>11.977</v>
      </c>
      <c r="B3171" s="2">
        <v>22.540510000000001</v>
      </c>
      <c r="C3171" s="2">
        <v>9.9709999999999993E-2</v>
      </c>
      <c r="D3171" s="1">
        <f t="shared" si="344"/>
        <v>19.216121057118503</v>
      </c>
      <c r="E3171" s="1">
        <f t="shared" si="345"/>
        <v>3.3236666666666664E-2</v>
      </c>
      <c r="F3171" s="1">
        <f t="shared" si="346"/>
        <v>19.854800867320265</v>
      </c>
      <c r="G3171" s="1">
        <f t="shared" si="347"/>
        <v>3.2696270059970743E-2</v>
      </c>
      <c r="H3171" s="1">
        <f t="shared" si="348"/>
        <v>2.98844583518617</v>
      </c>
      <c r="I3171" s="1">
        <f t="shared" si="350"/>
        <v>-3.4204942730292065</v>
      </c>
      <c r="K3171">
        <f t="shared" si="349"/>
        <v>3.8387894288148799E-4</v>
      </c>
    </row>
    <row r="3172" spans="1:11" ht="14.4" customHeight="1">
      <c r="A3172" s="2">
        <v>11.984999999999999</v>
      </c>
      <c r="B3172" s="2">
        <v>22.488489999999999</v>
      </c>
      <c r="C3172" s="2">
        <v>9.9769999999999998E-2</v>
      </c>
      <c r="D3172" s="1">
        <f t="shared" si="344"/>
        <v>19.171773231031544</v>
      </c>
      <c r="E3172" s="1">
        <f t="shared" si="345"/>
        <v>3.3256666666666664E-2</v>
      </c>
      <c r="F3172" s="1">
        <f t="shared" si="346"/>
        <v>19.809362502784882</v>
      </c>
      <c r="G3172" s="1">
        <f t="shared" si="347"/>
        <v>3.2715626522126361E-2</v>
      </c>
      <c r="H3172" s="1">
        <f t="shared" si="348"/>
        <v>2.9861546796164236</v>
      </c>
      <c r="I3172" s="1">
        <f t="shared" si="350"/>
        <v>-3.41990243993058</v>
      </c>
      <c r="K3172">
        <f t="shared" si="349"/>
        <v>5.1065791418019267E-4</v>
      </c>
    </row>
    <row r="3173" spans="1:11" ht="14.4" customHeight="1">
      <c r="A3173" s="2">
        <v>11.994</v>
      </c>
      <c r="B3173" s="2">
        <v>22.436640000000001</v>
      </c>
      <c r="C3173" s="2">
        <v>9.9849999999999994E-2</v>
      </c>
      <c r="D3173" s="1">
        <f t="shared" si="344"/>
        <v>19.127570332480822</v>
      </c>
      <c r="E3173" s="1">
        <f t="shared" si="345"/>
        <v>3.3283333333333331E-2</v>
      </c>
      <c r="F3173" s="1">
        <f t="shared" si="346"/>
        <v>19.764199631713559</v>
      </c>
      <c r="G3173" s="1">
        <f t="shared" si="347"/>
        <v>3.2741434555523342E-2</v>
      </c>
      <c r="H3173" s="1">
        <f t="shared" si="348"/>
        <v>2.983872201707312</v>
      </c>
      <c r="I3173" s="1">
        <f t="shared" si="350"/>
        <v>-3.4191138913978656</v>
      </c>
      <c r="K3173">
        <f t="shared" si="349"/>
        <v>5.7313580562664624E-4</v>
      </c>
    </row>
    <row r="3174" spans="1:11" ht="14.4" customHeight="1">
      <c r="A3174" s="2">
        <v>12.004</v>
      </c>
      <c r="B3174" s="2">
        <v>22.382580000000001</v>
      </c>
      <c r="C3174" s="2">
        <v>9.9940000000000001E-2</v>
      </c>
      <c r="D3174" s="1">
        <f t="shared" si="344"/>
        <v>19.081483375959081</v>
      </c>
      <c r="E3174" s="1">
        <f t="shared" si="345"/>
        <v>3.3313333333333334E-2</v>
      </c>
      <c r="F3174" s="1">
        <f t="shared" si="346"/>
        <v>19.717151192156866</v>
      </c>
      <c r="G3174" s="1">
        <f t="shared" si="347"/>
        <v>3.2770467796973859E-2</v>
      </c>
      <c r="H3174" s="1">
        <f t="shared" si="348"/>
        <v>2.9814888758663538</v>
      </c>
      <c r="I3174" s="1">
        <f t="shared" si="350"/>
        <v>-3.4182275412138932</v>
      </c>
      <c r="K3174">
        <f t="shared" si="349"/>
        <v>5.0832031827226416E-4</v>
      </c>
    </row>
    <row r="3175" spans="1:11" ht="14.4" customHeight="1">
      <c r="A3175" s="2">
        <v>12.013999999999999</v>
      </c>
      <c r="B3175" s="2">
        <v>22.3369</v>
      </c>
      <c r="C3175" s="2">
        <v>0.10002</v>
      </c>
      <c r="D3175" s="1">
        <f t="shared" si="344"/>
        <v>19.042540494458656</v>
      </c>
      <c r="E3175" s="1">
        <f t="shared" si="345"/>
        <v>3.3340000000000002E-2</v>
      </c>
      <c r="F3175" s="1">
        <f t="shared" si="346"/>
        <v>19.677418794543907</v>
      </c>
      <c r="G3175" s="1">
        <f t="shared" si="347"/>
        <v>3.2796274415082462E-2</v>
      </c>
      <c r="H3175" s="1">
        <f t="shared" si="348"/>
        <v>2.9794717242082123</v>
      </c>
      <c r="I3175" s="1">
        <f t="shared" si="350"/>
        <v>-3.4174403549493153</v>
      </c>
      <c r="K3175">
        <f t="shared" si="349"/>
        <v>5.7082109974429312E-4</v>
      </c>
    </row>
    <row r="3176" spans="1:11" ht="14.4" customHeight="1">
      <c r="A3176" s="2">
        <v>12.023999999999999</v>
      </c>
      <c r="B3176" s="2">
        <v>22.301310000000001</v>
      </c>
      <c r="C3176" s="2">
        <v>0.10011</v>
      </c>
      <c r="D3176" s="1">
        <f t="shared" si="344"/>
        <v>19.012199488491053</v>
      </c>
      <c r="E3176" s="1">
        <f t="shared" si="345"/>
        <v>3.3370000000000004E-2</v>
      </c>
      <c r="F3176" s="1">
        <f t="shared" si="346"/>
        <v>19.646636585421998</v>
      </c>
      <c r="G3176" s="1">
        <f t="shared" si="347"/>
        <v>3.2825306064420856E-2</v>
      </c>
      <c r="H3176" s="1">
        <f t="shared" si="348"/>
        <v>2.9779061575283903</v>
      </c>
      <c r="I3176" s="1">
        <f t="shared" si="350"/>
        <v>-3.4165555347112062</v>
      </c>
      <c r="K3176">
        <f t="shared" si="349"/>
        <v>5.0663540778619865E-4</v>
      </c>
    </row>
    <row r="3177" spans="1:11" ht="14.4" customHeight="1">
      <c r="A3177" s="2">
        <v>12.034000000000001</v>
      </c>
      <c r="B3177" s="2">
        <v>22.269939999999998</v>
      </c>
      <c r="C3177" s="2">
        <v>0.10019</v>
      </c>
      <c r="D3177" s="1">
        <f t="shared" si="344"/>
        <v>18.985456095481673</v>
      </c>
      <c r="E3177" s="1">
        <f t="shared" si="345"/>
        <v>3.3396666666666665E-2</v>
      </c>
      <c r="F3177" s="1">
        <f t="shared" si="346"/>
        <v>19.619507044217112</v>
      </c>
      <c r="G3177" s="1">
        <f t="shared" si="347"/>
        <v>3.285111126739651E-2</v>
      </c>
      <c r="H3177" s="1">
        <f t="shared" si="348"/>
        <v>2.9765243286542513</v>
      </c>
      <c r="I3177" s="1">
        <f t="shared" si="350"/>
        <v>-3.4157697060880272</v>
      </c>
      <c r="K3177">
        <f t="shared" si="349"/>
        <v>5.6902365728905E-4</v>
      </c>
    </row>
    <row r="3178" spans="1:11" ht="14.4" customHeight="1">
      <c r="A3178" s="2">
        <v>12.044</v>
      </c>
      <c r="B3178" s="2">
        <v>22.227709999999998</v>
      </c>
      <c r="C3178" s="2">
        <v>0.10027999999999999</v>
      </c>
      <c r="D3178" s="1">
        <f t="shared" si="344"/>
        <v>18.949454390451834</v>
      </c>
      <c r="E3178" s="1">
        <f t="shared" si="345"/>
        <v>3.3426666666666667E-2</v>
      </c>
      <c r="F3178" s="1">
        <f t="shared" si="346"/>
        <v>19.582871485876673</v>
      </c>
      <c r="G3178" s="1">
        <f t="shared" si="347"/>
        <v>3.2880141324797399E-2</v>
      </c>
      <c r="H3178" s="1">
        <f t="shared" si="348"/>
        <v>2.9746552803781441</v>
      </c>
      <c r="I3178" s="1">
        <f t="shared" si="350"/>
        <v>-3.4148864106039607</v>
      </c>
      <c r="K3178">
        <f t="shared" si="349"/>
        <v>5.678071611253671E-4</v>
      </c>
    </row>
    <row r="3179" spans="1:11" ht="14.4" customHeight="1">
      <c r="A3179" s="2">
        <v>12.054</v>
      </c>
      <c r="B3179" s="2">
        <v>22.174810000000001</v>
      </c>
      <c r="C3179" s="2">
        <v>0.10037</v>
      </c>
      <c r="D3179" s="1">
        <f t="shared" si="344"/>
        <v>18.904356351236149</v>
      </c>
      <c r="E3179" s="1">
        <f t="shared" si="345"/>
        <v>3.3456666666666669E-2</v>
      </c>
      <c r="F3179" s="1">
        <f t="shared" si="346"/>
        <v>19.536833100227341</v>
      </c>
      <c r="G3179" s="1">
        <f t="shared" si="347"/>
        <v>3.2909170539478519E-2</v>
      </c>
      <c r="H3179" s="1">
        <f t="shared" si="348"/>
        <v>2.9723015608196355</v>
      </c>
      <c r="I3179" s="1">
        <f t="shared" si="350"/>
        <v>-3.4140039202497534</v>
      </c>
      <c r="K3179">
        <f t="shared" si="349"/>
        <v>5.0352338732584129E-4</v>
      </c>
    </row>
    <row r="3180" spans="1:11" ht="14.4" customHeight="1">
      <c r="A3180" s="2">
        <v>12.063000000000001</v>
      </c>
      <c r="B3180" s="2">
        <v>22.12266</v>
      </c>
      <c r="C3180" s="2">
        <v>0.10045</v>
      </c>
      <c r="D3180" s="1">
        <f t="shared" si="344"/>
        <v>18.859897698209721</v>
      </c>
      <c r="E3180" s="1">
        <f t="shared" si="345"/>
        <v>3.348333333333333E-2</v>
      </c>
      <c r="F3180" s="1">
        <f t="shared" si="346"/>
        <v>19.491389939471443</v>
      </c>
      <c r="G3180" s="1">
        <f t="shared" si="347"/>
        <v>3.2934973578432815E-2</v>
      </c>
      <c r="H3180" s="1">
        <f t="shared" si="348"/>
        <v>2.9699728264959533</v>
      </c>
      <c r="I3180" s="1">
        <f t="shared" si="350"/>
        <v>-3.4132201591235107</v>
      </c>
      <c r="K3180">
        <f t="shared" si="349"/>
        <v>5.0232247797672529E-4</v>
      </c>
    </row>
    <row r="3181" spans="1:11" ht="14.4" customHeight="1">
      <c r="A3181" s="2">
        <v>12.073</v>
      </c>
      <c r="B3181" s="2">
        <v>22.06916</v>
      </c>
      <c r="C3181" s="2">
        <v>0.10052999999999999</v>
      </c>
      <c r="D3181" s="1">
        <f t="shared" si="344"/>
        <v>18.814288150042628</v>
      </c>
      <c r="E3181" s="1">
        <f t="shared" si="345"/>
        <v>3.3509999999999998E-2</v>
      </c>
      <c r="F3181" s="1">
        <f t="shared" si="346"/>
        <v>19.444754945950557</v>
      </c>
      <c r="G3181" s="1">
        <f t="shared" si="347"/>
        <v>3.2960775951607471E-2</v>
      </c>
      <c r="H3181" s="1">
        <f t="shared" si="348"/>
        <v>2.9675773651086828</v>
      </c>
      <c r="I3181" s="1">
        <f t="shared" si="350"/>
        <v>-3.4124370319968795</v>
      </c>
      <c r="K3181">
        <f t="shared" si="349"/>
        <v>5.0114964478547772E-4</v>
      </c>
    </row>
    <row r="3182" spans="1:11" ht="14.4" customHeight="1">
      <c r="A3182" s="2">
        <v>12.083</v>
      </c>
      <c r="B3182" s="2">
        <v>22.019480000000001</v>
      </c>
      <c r="C3182" s="2">
        <v>0.10061</v>
      </c>
      <c r="D3182" s="1">
        <f t="shared" si="344"/>
        <v>18.771935208866161</v>
      </c>
      <c r="E3182" s="1">
        <f t="shared" si="345"/>
        <v>3.3536666666666666E-2</v>
      </c>
      <c r="F3182" s="1">
        <f t="shared" si="346"/>
        <v>19.401483342654171</v>
      </c>
      <c r="G3182" s="1">
        <f t="shared" si="347"/>
        <v>3.2986577659037064E-2</v>
      </c>
      <c r="H3182" s="1">
        <f t="shared" si="348"/>
        <v>2.9653495241078471</v>
      </c>
      <c r="I3182" s="1">
        <f t="shared" si="350"/>
        <v>-3.4116545378607706</v>
      </c>
      <c r="K3182">
        <f t="shared" si="349"/>
        <v>5.0008354646209044E-4</v>
      </c>
    </row>
    <row r="3183" spans="1:11" ht="14.4" customHeight="1">
      <c r="A3183" s="2">
        <v>12.093</v>
      </c>
      <c r="B3183" s="2">
        <v>21.975370000000002</v>
      </c>
      <c r="C3183" s="2">
        <v>0.10069</v>
      </c>
      <c r="D3183" s="1">
        <f t="shared" si="344"/>
        <v>18.734330775788582</v>
      </c>
      <c r="E3183" s="1">
        <f t="shared" si="345"/>
        <v>3.3563333333333334E-2</v>
      </c>
      <c r="F3183" s="1">
        <f t="shared" si="346"/>
        <v>19.3631173643933</v>
      </c>
      <c r="G3183" s="1">
        <f t="shared" si="347"/>
        <v>3.3012378700755511E-2</v>
      </c>
      <c r="H3183" s="1">
        <f t="shared" si="348"/>
        <v>2.9633700897740427</v>
      </c>
      <c r="I3183" s="1">
        <f t="shared" si="350"/>
        <v>-3.4108726757085219</v>
      </c>
      <c r="K3183">
        <f t="shared" si="349"/>
        <v>4.9910974708726789E-4</v>
      </c>
    </row>
    <row r="3184" spans="1:11" ht="14.4" customHeight="1">
      <c r="A3184" s="2">
        <v>12.103</v>
      </c>
      <c r="B3184" s="2">
        <v>21.933810000000001</v>
      </c>
      <c r="C3184" s="2">
        <v>0.10077</v>
      </c>
      <c r="D3184" s="1">
        <f t="shared" si="344"/>
        <v>18.698900255754481</v>
      </c>
      <c r="E3184" s="1">
        <f t="shared" si="345"/>
        <v>3.3590000000000002E-2</v>
      </c>
      <c r="F3184" s="1">
        <f t="shared" si="346"/>
        <v>19.326996315345273</v>
      </c>
      <c r="G3184" s="1">
        <f t="shared" si="347"/>
        <v>3.3038179076797375E-2</v>
      </c>
      <c r="H3184" s="1">
        <f t="shared" si="348"/>
        <v>2.9615028913552695</v>
      </c>
      <c r="I3184" s="1">
        <f t="shared" si="350"/>
        <v>-3.4100914445358503</v>
      </c>
      <c r="K3184">
        <f t="shared" si="349"/>
        <v>4.9819766979245222E-4</v>
      </c>
    </row>
    <row r="3185" spans="1:11" ht="14.4" customHeight="1">
      <c r="A3185" s="2">
        <v>12.113</v>
      </c>
      <c r="B3185" s="2">
        <v>21.895130000000002</v>
      </c>
      <c r="C3185" s="2">
        <v>0.10085</v>
      </c>
      <c r="D3185" s="1">
        <f t="shared" si="344"/>
        <v>18.66592497868713</v>
      </c>
      <c r="E3185" s="1">
        <f t="shared" si="345"/>
        <v>3.3616666666666663E-2</v>
      </c>
      <c r="F3185" s="1">
        <f t="shared" si="346"/>
        <v>19.293411156720662</v>
      </c>
      <c r="G3185" s="1">
        <f t="shared" si="347"/>
        <v>3.306397878719701E-2</v>
      </c>
      <c r="H3185" s="1">
        <f t="shared" si="348"/>
        <v>2.9597636467802309</v>
      </c>
      <c r="I3185" s="1">
        <f t="shared" si="350"/>
        <v>-3.4093108433408705</v>
      </c>
      <c r="K3185">
        <f t="shared" si="349"/>
        <v>4.3519710144928296E-4</v>
      </c>
    </row>
    <row r="3186" spans="1:11" ht="14.4" customHeight="1">
      <c r="A3186" s="2">
        <v>12.122999999999999</v>
      </c>
      <c r="B3186" s="2">
        <v>21.86083</v>
      </c>
      <c r="C3186" s="2">
        <v>0.10092</v>
      </c>
      <c r="D3186" s="1">
        <f t="shared" si="344"/>
        <v>18.636683716965049</v>
      </c>
      <c r="E3186" s="1">
        <f t="shared" si="345"/>
        <v>3.3639999999999996E-2</v>
      </c>
      <c r="F3186" s="1">
        <f t="shared" si="346"/>
        <v>19.263621757203751</v>
      </c>
      <c r="G3186" s="1">
        <f t="shared" si="347"/>
        <v>3.3086552987789022E-2</v>
      </c>
      <c r="H3186" s="1">
        <f t="shared" si="348"/>
        <v>2.9582184342369984</v>
      </c>
      <c r="I3186" s="1">
        <f t="shared" si="350"/>
        <v>-3.4086283332880383</v>
      </c>
      <c r="K3186">
        <f t="shared" si="349"/>
        <v>4.9653265132155436E-4</v>
      </c>
    </row>
    <row r="3187" spans="1:11" ht="14.4" customHeight="1">
      <c r="A3187" s="2">
        <v>12.132999999999999</v>
      </c>
      <c r="B3187" s="2">
        <v>21.821629999999999</v>
      </c>
      <c r="C3187" s="2">
        <v>0.10100000000000001</v>
      </c>
      <c r="D3187" s="1">
        <f t="shared" si="344"/>
        <v>18.603265132139814</v>
      </c>
      <c r="E3187" s="1">
        <f t="shared" si="345"/>
        <v>3.3666666666666671E-2</v>
      </c>
      <c r="F3187" s="1">
        <f t="shared" si="346"/>
        <v>19.22957505825519</v>
      </c>
      <c r="G3187" s="1">
        <f t="shared" si="347"/>
        <v>3.3112351450202263E-2</v>
      </c>
      <c r="H3187" s="1">
        <f t="shared" si="348"/>
        <v>2.956449461501883</v>
      </c>
      <c r="I3187" s="1">
        <f t="shared" si="350"/>
        <v>-3.4078489106091192</v>
      </c>
      <c r="K3187">
        <f t="shared" si="349"/>
        <v>4.9563000852504726E-4</v>
      </c>
    </row>
    <row r="3188" spans="1:11" ht="14.4" customHeight="1">
      <c r="A3188" s="2">
        <v>12.143000000000001</v>
      </c>
      <c r="B3188" s="2">
        <v>21.781420000000001</v>
      </c>
      <c r="C3188" s="2">
        <v>0.10108</v>
      </c>
      <c r="D3188" s="1">
        <f t="shared" si="344"/>
        <v>18.568985507246381</v>
      </c>
      <c r="E3188" s="1">
        <f t="shared" si="345"/>
        <v>3.3693333333333332E-2</v>
      </c>
      <c r="F3188" s="1">
        <f t="shared" si="346"/>
        <v>19.194636525603869</v>
      </c>
      <c r="G3188" s="1">
        <f t="shared" si="347"/>
        <v>3.3138149247071799E-2</v>
      </c>
      <c r="H3188" s="1">
        <f t="shared" si="348"/>
        <v>2.954630892384122</v>
      </c>
      <c r="I3188" s="1">
        <f t="shared" si="350"/>
        <v>-3.4070701150407254</v>
      </c>
      <c r="K3188">
        <f t="shared" si="349"/>
        <v>4.9467848820690396E-4</v>
      </c>
    </row>
    <row r="3189" spans="1:11" ht="14.4" customHeight="1">
      <c r="A3189" s="2">
        <v>12.153</v>
      </c>
      <c r="B3189" s="2">
        <v>21.737919999999999</v>
      </c>
      <c r="C3189" s="2">
        <v>0.10116</v>
      </c>
      <c r="D3189" s="1">
        <f t="shared" si="344"/>
        <v>18.531901108269398</v>
      </c>
      <c r="E3189" s="1">
        <f t="shared" si="345"/>
        <v>3.372E-2</v>
      </c>
      <c r="F3189" s="1">
        <f t="shared" si="346"/>
        <v>19.156796813640241</v>
      </c>
      <c r="G3189" s="1">
        <f t="shared" si="347"/>
        <v>3.3163946378432174E-2</v>
      </c>
      <c r="H3189" s="1">
        <f t="shared" si="348"/>
        <v>2.9526575776499473</v>
      </c>
      <c r="I3189" s="1">
        <f t="shared" si="350"/>
        <v>-3.406291945590159</v>
      </c>
      <c r="K3189">
        <f t="shared" si="349"/>
        <v>4.3195430520034847E-4</v>
      </c>
    </row>
    <row r="3190" spans="1:11" ht="14.4" customHeight="1">
      <c r="A3190" s="2">
        <v>12.163</v>
      </c>
      <c r="B3190" s="2">
        <v>21.692</v>
      </c>
      <c r="C3190" s="2">
        <v>0.10123</v>
      </c>
      <c r="D3190" s="1">
        <f t="shared" si="344"/>
        <v>18.49275362318841</v>
      </c>
      <c r="E3190" s="1">
        <f t="shared" si="345"/>
        <v>3.3743333333333334E-2</v>
      </c>
      <c r="F3190" s="1">
        <f t="shared" si="346"/>
        <v>19.116760772946861</v>
      </c>
      <c r="G3190" s="1">
        <f t="shared" si="347"/>
        <v>3.318651832247399E-2</v>
      </c>
      <c r="H3190" s="1">
        <f t="shared" si="348"/>
        <v>2.9505654776299499</v>
      </c>
      <c r="I3190" s="1">
        <f t="shared" si="350"/>
        <v>-3.4056115601545986</v>
      </c>
      <c r="K3190">
        <f t="shared" si="349"/>
        <v>4.9261687979542323E-4</v>
      </c>
    </row>
    <row r="3191" spans="1:11" ht="14.4" customHeight="1">
      <c r="A3191" s="2">
        <v>12.173</v>
      </c>
      <c r="B3191" s="2">
        <v>21.645969999999998</v>
      </c>
      <c r="C3191" s="2">
        <v>0.10131</v>
      </c>
      <c r="D3191" s="1">
        <f t="shared" si="344"/>
        <v>18.453512361466327</v>
      </c>
      <c r="E3191" s="1">
        <f t="shared" si="345"/>
        <v>3.3770000000000001E-2</v>
      </c>
      <c r="F3191" s="1">
        <f t="shared" si="346"/>
        <v>19.076687473913047</v>
      </c>
      <c r="G3191" s="1">
        <f t="shared" si="347"/>
        <v>3.3212314206097465E-2</v>
      </c>
      <c r="H3191" s="1">
        <f t="shared" si="348"/>
        <v>2.9484670384693978</v>
      </c>
      <c r="I3191" s="1">
        <f t="shared" si="350"/>
        <v>-3.4048345620075251</v>
      </c>
      <c r="K3191">
        <f t="shared" si="349"/>
        <v>4.3012901392441773E-4</v>
      </c>
    </row>
    <row r="3192" spans="1:11" ht="14.4" customHeight="1">
      <c r="A3192" s="2">
        <v>12.183</v>
      </c>
      <c r="B3192" s="2">
        <v>21.600429999999999</v>
      </c>
      <c r="C3192" s="2">
        <v>0.10138</v>
      </c>
      <c r="D3192" s="1">
        <f t="shared" si="344"/>
        <v>18.414688832054562</v>
      </c>
      <c r="E3192" s="1">
        <f t="shared" si="345"/>
        <v>3.3793333333333335E-2</v>
      </c>
      <c r="F3192" s="1">
        <f t="shared" si="346"/>
        <v>19.036982549985794</v>
      </c>
      <c r="G3192" s="1">
        <f t="shared" si="347"/>
        <v>3.3234885058422106E-2</v>
      </c>
      <c r="H3192" s="1">
        <f t="shared" si="348"/>
        <v>2.9463835372864606</v>
      </c>
      <c r="I3192" s="1">
        <f t="shared" si="350"/>
        <v>-3.404155199944336</v>
      </c>
      <c r="K3192">
        <f t="shared" si="349"/>
        <v>4.9055834043752332E-4</v>
      </c>
    </row>
    <row r="3193" spans="1:11" ht="14.4" customHeight="1">
      <c r="A3193" s="2">
        <v>12.193</v>
      </c>
      <c r="B3193" s="2">
        <v>21.556439999999998</v>
      </c>
      <c r="C3193" s="2">
        <v>0.10145999999999999</v>
      </c>
      <c r="D3193" s="1">
        <f t="shared" si="344"/>
        <v>18.377186700767265</v>
      </c>
      <c r="E3193" s="1">
        <f t="shared" si="345"/>
        <v>3.3819999999999996E-2</v>
      </c>
      <c r="F3193" s="1">
        <f t="shared" si="346"/>
        <v>18.998703154987211</v>
      </c>
      <c r="G3193" s="1">
        <f t="shared" si="347"/>
        <v>3.3260679694428932E-2</v>
      </c>
      <c r="H3193" s="1">
        <f t="shared" si="348"/>
        <v>2.9443707218362887</v>
      </c>
      <c r="I3193" s="1">
        <f t="shared" si="350"/>
        <v>-3.4033793696345538</v>
      </c>
      <c r="K3193">
        <f t="shared" si="349"/>
        <v>4.2844803921569363E-4</v>
      </c>
    </row>
    <row r="3194" spans="1:11" ht="14.4" customHeight="1">
      <c r="A3194" s="2">
        <v>12.202999999999999</v>
      </c>
      <c r="B3194" s="2">
        <v>21.520949999999999</v>
      </c>
      <c r="C3194" s="2">
        <v>0.10153</v>
      </c>
      <c r="D3194" s="1">
        <f t="shared" si="344"/>
        <v>18.346930946291561</v>
      </c>
      <c r="E3194" s="1">
        <f t="shared" si="345"/>
        <v>3.3843333333333329E-2</v>
      </c>
      <c r="F3194" s="1">
        <f t="shared" si="346"/>
        <v>18.967852245950553</v>
      </c>
      <c r="G3194" s="1">
        <f t="shared" si="347"/>
        <v>3.3283249455141994E-2</v>
      </c>
      <c r="H3194" s="1">
        <f t="shared" si="348"/>
        <v>2.9427455590844391</v>
      </c>
      <c r="I3194" s="1">
        <f t="shared" si="350"/>
        <v>-3.4027010279175269</v>
      </c>
      <c r="K3194">
        <f t="shared" si="349"/>
        <v>4.8879465757332801E-4</v>
      </c>
    </row>
    <row r="3195" spans="1:11" ht="14.4" customHeight="1">
      <c r="A3195" s="2">
        <v>12.212999999999999</v>
      </c>
      <c r="B3195" s="2">
        <v>21.48076</v>
      </c>
      <c r="C3195" s="2">
        <v>0.10161000000000001</v>
      </c>
      <c r="D3195" s="1">
        <f t="shared" si="344"/>
        <v>18.312668371696507</v>
      </c>
      <c r="E3195" s="1">
        <f t="shared" si="345"/>
        <v>3.3870000000000004E-2</v>
      </c>
      <c r="F3195" s="1">
        <f t="shared" si="346"/>
        <v>18.932918449445868</v>
      </c>
      <c r="G3195" s="1">
        <f t="shared" si="347"/>
        <v>3.3309042843653283E-2</v>
      </c>
      <c r="H3195" s="1">
        <f t="shared" si="348"/>
        <v>2.940902123937525</v>
      </c>
      <c r="I3195" s="1">
        <f t="shared" si="350"/>
        <v>-3.4019263619941662</v>
      </c>
      <c r="K3195">
        <f t="shared" si="349"/>
        <v>4.8784427394136029E-4</v>
      </c>
    </row>
    <row r="3196" spans="1:11" ht="14.4" customHeight="1">
      <c r="A3196" s="2">
        <v>12.223000000000001</v>
      </c>
      <c r="B3196" s="2">
        <v>21.437339999999999</v>
      </c>
      <c r="C3196" s="2">
        <v>0.10169</v>
      </c>
      <c r="D3196" s="1">
        <f t="shared" si="344"/>
        <v>18.275652173913045</v>
      </c>
      <c r="E3196" s="1">
        <f t="shared" si="345"/>
        <v>3.3896666666666665E-2</v>
      </c>
      <c r="F3196" s="1">
        <f t="shared" si="346"/>
        <v>18.895135863768118</v>
      </c>
      <c r="G3196" s="1">
        <f t="shared" si="347"/>
        <v>3.3334835566882624E-2</v>
      </c>
      <c r="H3196" s="1">
        <f t="shared" si="348"/>
        <v>2.9389045272369994</v>
      </c>
      <c r="I3196" s="1">
        <f t="shared" si="350"/>
        <v>-3.4011523156711636</v>
      </c>
      <c r="K3196">
        <f t="shared" si="349"/>
        <v>4.8679136118218045E-4</v>
      </c>
    </row>
    <row r="3197" spans="1:11" ht="14.4" customHeight="1">
      <c r="A3197" s="2">
        <v>12.233000000000001</v>
      </c>
      <c r="B3197" s="2">
        <v>21.38813</v>
      </c>
      <c r="C3197" s="2">
        <v>0.10177</v>
      </c>
      <c r="D3197" s="1">
        <f t="shared" si="344"/>
        <v>18.233699914748509</v>
      </c>
      <c r="E3197" s="1">
        <f t="shared" si="345"/>
        <v>3.3923333333333333E-2</v>
      </c>
      <c r="F3197" s="1">
        <f t="shared" si="346"/>
        <v>18.852247794856495</v>
      </c>
      <c r="G3197" s="1">
        <f t="shared" si="347"/>
        <v>3.336062762486456E-2</v>
      </c>
      <c r="H3197" s="1">
        <f t="shared" si="348"/>
        <v>2.936632153196217</v>
      </c>
      <c r="I3197" s="1">
        <f t="shared" si="350"/>
        <v>-3.4003788879735857</v>
      </c>
      <c r="K3197">
        <f t="shared" si="349"/>
        <v>4.8563546462065732E-4</v>
      </c>
    </row>
    <row r="3198" spans="1:11" ht="14.4" customHeight="1">
      <c r="A3198" s="2">
        <v>12.243</v>
      </c>
      <c r="B3198" s="2">
        <v>21.335650000000001</v>
      </c>
      <c r="C3198" s="2">
        <v>0.10185</v>
      </c>
      <c r="D3198" s="1">
        <f t="shared" si="344"/>
        <v>18.188959931798809</v>
      </c>
      <c r="E3198" s="1">
        <f t="shared" si="345"/>
        <v>3.3950000000000001E-2</v>
      </c>
      <c r="F3198" s="1">
        <f t="shared" si="346"/>
        <v>18.806475121483377</v>
      </c>
      <c r="G3198" s="1">
        <f t="shared" si="347"/>
        <v>3.3386419017633388E-2</v>
      </c>
      <c r="H3198" s="1">
        <f t="shared" si="348"/>
        <v>2.9342012318919828</v>
      </c>
      <c r="I3198" s="1">
        <f t="shared" si="350"/>
        <v>-3.3996060779288029</v>
      </c>
      <c r="K3198">
        <f t="shared" si="349"/>
        <v>4.8444410343850326E-4</v>
      </c>
    </row>
    <row r="3199" spans="1:11" ht="14.4" customHeight="1">
      <c r="A3199" s="2">
        <v>12.253</v>
      </c>
      <c r="B3199" s="2">
        <v>21.28332</v>
      </c>
      <c r="C3199" s="2">
        <v>0.10193000000000001</v>
      </c>
      <c r="D3199" s="1">
        <f t="shared" si="344"/>
        <v>18.14434782608696</v>
      </c>
      <c r="E3199" s="1">
        <f t="shared" si="345"/>
        <v>3.3976666666666669E-2</v>
      </c>
      <c r="F3199" s="1">
        <f t="shared" si="346"/>
        <v>18.760832284057976</v>
      </c>
      <c r="G3199" s="1">
        <f t="shared" si="347"/>
        <v>3.3412209745223652E-2</v>
      </c>
      <c r="H3199" s="1">
        <f t="shared" si="348"/>
        <v>2.9317713074158429</v>
      </c>
      <c r="I3199" s="1">
        <f t="shared" si="350"/>
        <v>-3.3988338845664696</v>
      </c>
      <c r="K3199">
        <f t="shared" si="349"/>
        <v>5.436563938618122E-4</v>
      </c>
    </row>
    <row r="3200" spans="1:11" ht="14.4" customHeight="1">
      <c r="A3200" s="2">
        <v>12.263</v>
      </c>
      <c r="B3200" s="2">
        <v>21.230609999999999</v>
      </c>
      <c r="C3200" s="2">
        <v>0.10202</v>
      </c>
      <c r="D3200" s="1">
        <f t="shared" si="344"/>
        <v>18.099411764705884</v>
      </c>
      <c r="E3200" s="1">
        <f t="shared" si="345"/>
        <v>3.4006666666666664E-2</v>
      </c>
      <c r="F3200" s="1">
        <f t="shared" si="346"/>
        <v>18.714912427450983</v>
      </c>
      <c r="G3200" s="1">
        <f t="shared" si="347"/>
        <v>3.3441223518708686E-2</v>
      </c>
      <c r="H3200" s="1">
        <f t="shared" si="348"/>
        <v>2.9293206620748586</v>
      </c>
      <c r="I3200" s="1">
        <f t="shared" si="350"/>
        <v>-3.3979659029568476</v>
      </c>
      <c r="K3200">
        <f t="shared" si="349"/>
        <v>4.8210571184998361E-4</v>
      </c>
    </row>
    <row r="3201" spans="1:11" ht="14.4" customHeight="1">
      <c r="A3201" s="2">
        <v>12.273</v>
      </c>
      <c r="B3201" s="2">
        <v>21.182639999999999</v>
      </c>
      <c r="C3201" s="2">
        <v>0.1021</v>
      </c>
      <c r="D3201" s="1">
        <f t="shared" si="344"/>
        <v>18.058516624040923</v>
      </c>
      <c r="E3201" s="1">
        <f t="shared" si="345"/>
        <v>3.4033333333333332E-2</v>
      </c>
      <c r="F3201" s="1">
        <f t="shared" si="346"/>
        <v>18.673108139812449</v>
      </c>
      <c r="G3201" s="1">
        <f t="shared" si="347"/>
        <v>3.3467012832907733E-2</v>
      </c>
      <c r="H3201" s="1">
        <f t="shared" si="348"/>
        <v>2.9270844214595275</v>
      </c>
      <c r="I3201" s="1">
        <f t="shared" si="350"/>
        <v>-3.397195016833332</v>
      </c>
      <c r="K3201">
        <f t="shared" si="349"/>
        <v>4.2093572037511383E-4</v>
      </c>
    </row>
    <row r="3202" spans="1:11" ht="14.4" customHeight="1">
      <c r="A3202" s="2">
        <v>12.282999999999999</v>
      </c>
      <c r="B3202" s="2">
        <v>21.13944</v>
      </c>
      <c r="C3202" s="2">
        <v>0.10217</v>
      </c>
      <c r="D3202" s="1">
        <f t="shared" ref="D3202:D3265" si="351">B3202/$N$9</f>
        <v>18.021687979539646</v>
      </c>
      <c r="E3202" s="1">
        <f t="shared" ref="E3202:E3265" si="352">C3202/$N$5</f>
        <v>3.4056666666666666E-2</v>
      </c>
      <c r="F3202" s="1">
        <f t="shared" ref="F3202:F3265" si="353">(D3202*(1+E3202))</f>
        <v>18.6354465998295</v>
      </c>
      <c r="G3202" s="1">
        <f t="shared" ref="G3202:G3265" si="354">LN(1+E3202)</f>
        <v>3.3489577937264169E-2</v>
      </c>
      <c r="H3202" s="1">
        <f t="shared" ref="H3202:H3265" si="355">LN(F3202)</f>
        <v>2.9250654982909245</v>
      </c>
      <c r="I3202" s="1">
        <f t="shared" si="350"/>
        <v>-3.3965209949050594</v>
      </c>
      <c r="K3202">
        <f t="shared" ref="K3202:K3265" si="356">(((B3202/1.17299999999999)+(B3203/1.17299999999999))/2)*(((C3203/3)-(C3202/3)))</f>
        <v>4.8007297527709352E-4</v>
      </c>
    </row>
    <row r="3203" spans="1:11" ht="14.4" customHeight="1">
      <c r="A3203" s="2">
        <v>12.292999999999999</v>
      </c>
      <c r="B3203" s="2">
        <v>21.09498</v>
      </c>
      <c r="C3203" s="2">
        <v>0.10224999999999999</v>
      </c>
      <c r="D3203" s="1">
        <f t="shared" si="351"/>
        <v>17.983785166240413</v>
      </c>
      <c r="E3203" s="1">
        <f t="shared" si="352"/>
        <v>3.4083333333333334E-2</v>
      </c>
      <c r="F3203" s="1">
        <f t="shared" si="353"/>
        <v>18.596732510656437</v>
      </c>
      <c r="G3203" s="1">
        <f t="shared" si="354"/>
        <v>3.3515366004482149E-2</v>
      </c>
      <c r="H3203" s="1">
        <f t="shared" si="355"/>
        <v>2.9229858938170317</v>
      </c>
      <c r="I3203" s="1">
        <f t="shared" si="350"/>
        <v>-3.3957512586147445</v>
      </c>
      <c r="K3203">
        <f t="shared" si="356"/>
        <v>4.7906587098610169E-4</v>
      </c>
    </row>
    <row r="3204" spans="1:11" ht="14.4" customHeight="1">
      <c r="A3204" s="2">
        <v>12.303000000000001</v>
      </c>
      <c r="B3204" s="2">
        <v>21.050840000000001</v>
      </c>
      <c r="C3204" s="2">
        <v>0.10233</v>
      </c>
      <c r="D3204" s="1">
        <f t="shared" si="351"/>
        <v>17.946155157715264</v>
      </c>
      <c r="E3204" s="1">
        <f t="shared" si="352"/>
        <v>3.4110000000000001E-2</v>
      </c>
      <c r="F3204" s="1">
        <f t="shared" si="353"/>
        <v>18.558298510144933</v>
      </c>
      <c r="G3204" s="1">
        <f t="shared" si="354"/>
        <v>3.3541153406693086E-2</v>
      </c>
      <c r="H3204" s="1">
        <f t="shared" si="355"/>
        <v>2.9209170480556859</v>
      </c>
      <c r="I3204" s="1">
        <f t="shared" si="350"/>
        <v>-3.3949821341893016</v>
      </c>
      <c r="K3204">
        <f t="shared" si="356"/>
        <v>5.3781687979531699E-4</v>
      </c>
    </row>
    <row r="3205" spans="1:11" ht="14.4" customHeight="1">
      <c r="A3205" s="2">
        <v>12.313000000000001</v>
      </c>
      <c r="B3205" s="2">
        <v>21.006440000000001</v>
      </c>
      <c r="C3205" s="2">
        <v>0.10242</v>
      </c>
      <c r="D3205" s="1">
        <f t="shared" si="351"/>
        <v>17.908303495311173</v>
      </c>
      <c r="E3205" s="1">
        <f t="shared" si="352"/>
        <v>3.4139999999999997E-2</v>
      </c>
      <c r="F3205" s="1">
        <f t="shared" si="353"/>
        <v>18.5196929766411</v>
      </c>
      <c r="G3205" s="1">
        <f t="shared" si="354"/>
        <v>3.3570163439331384E-2</v>
      </c>
      <c r="H3205" s="1">
        <f t="shared" si="355"/>
        <v>2.9188346511454721</v>
      </c>
      <c r="I3205" s="1">
        <f t="shared" si="350"/>
        <v>-3.3941175993892543</v>
      </c>
      <c r="K3205">
        <f t="shared" si="356"/>
        <v>4.7702733731176233E-4</v>
      </c>
    </row>
    <row r="3206" spans="1:11" ht="14.4" customHeight="1">
      <c r="A3206" s="2">
        <v>12.323</v>
      </c>
      <c r="B3206" s="2">
        <v>20.960039999999999</v>
      </c>
      <c r="C3206" s="2">
        <v>0.10249999999999999</v>
      </c>
      <c r="D3206" s="1">
        <f t="shared" si="351"/>
        <v>17.868746803069055</v>
      </c>
      <c r="E3206" s="1">
        <f t="shared" si="352"/>
        <v>3.4166666666666665E-2</v>
      </c>
      <c r="F3206" s="1">
        <f t="shared" si="353"/>
        <v>18.479262318840579</v>
      </c>
      <c r="G3206" s="1">
        <f t="shared" si="354"/>
        <v>3.3595949428515542E-2</v>
      </c>
      <c r="H3206" s="1">
        <f t="shared" si="355"/>
        <v>2.9166491476051442</v>
      </c>
      <c r="I3206" s="1">
        <f t="shared" si="350"/>
        <v>-3.3933497720027939</v>
      </c>
      <c r="K3206">
        <f t="shared" si="356"/>
        <v>4.7598442739417202E-4</v>
      </c>
    </row>
    <row r="3207" spans="1:11" ht="14.4" customHeight="1">
      <c r="A3207" s="2">
        <v>12.333</v>
      </c>
      <c r="B3207" s="2">
        <v>20.91469</v>
      </c>
      <c r="C3207" s="2">
        <v>0.10258</v>
      </c>
      <c r="D3207" s="1">
        <f t="shared" si="351"/>
        <v>17.830085251491905</v>
      </c>
      <c r="E3207" s="1">
        <f t="shared" si="352"/>
        <v>3.4193333333333333E-2</v>
      </c>
      <c r="F3207" s="1">
        <f t="shared" si="353"/>
        <v>18.439755299857918</v>
      </c>
      <c r="G3207" s="1">
        <f t="shared" si="354"/>
        <v>3.3621734752799608E-2</v>
      </c>
      <c r="H3207" s="1">
        <f t="shared" si="355"/>
        <v>2.9145089479676187</v>
      </c>
      <c r="I3207" s="1">
        <f t="shared" si="350"/>
        <v>-3.3925825534988259</v>
      </c>
      <c r="K3207">
        <f t="shared" si="356"/>
        <v>4.7491651037229079E-4</v>
      </c>
    </row>
    <row r="3208" spans="1:11" ht="14.4" customHeight="1">
      <c r="A3208" s="2">
        <v>12.343</v>
      </c>
      <c r="B3208" s="2">
        <v>20.86609</v>
      </c>
      <c r="C3208" s="2">
        <v>0.10266</v>
      </c>
      <c r="D3208" s="1">
        <f t="shared" si="351"/>
        <v>17.788653026427966</v>
      </c>
      <c r="E3208" s="1">
        <f t="shared" si="352"/>
        <v>3.422E-2</v>
      </c>
      <c r="F3208" s="1">
        <f t="shared" si="353"/>
        <v>18.397380732992328</v>
      </c>
      <c r="G3208" s="1">
        <f t="shared" si="354"/>
        <v>3.3647519412217872E-2</v>
      </c>
      <c r="H3208" s="1">
        <f t="shared" si="355"/>
        <v>2.9122083030141996</v>
      </c>
      <c r="I3208" s="1">
        <f t="shared" si="350"/>
        <v>-3.3918159429275891</v>
      </c>
      <c r="K3208">
        <f t="shared" si="356"/>
        <v>4.1452323103155026E-4</v>
      </c>
    </row>
    <row r="3209" spans="1:11" ht="14.4" customHeight="1">
      <c r="A3209" s="2">
        <v>12.352</v>
      </c>
      <c r="B3209" s="2">
        <v>20.811260000000001</v>
      </c>
      <c r="C3209" s="2">
        <v>0.10273</v>
      </c>
      <c r="D3209" s="1">
        <f t="shared" si="351"/>
        <v>17.741909633418587</v>
      </c>
      <c r="E3209" s="1">
        <f t="shared" si="352"/>
        <v>3.4243333333333334E-2</v>
      </c>
      <c r="F3209" s="1">
        <f t="shared" si="353"/>
        <v>18.349451758965618</v>
      </c>
      <c r="G3209" s="1">
        <f t="shared" si="354"/>
        <v>3.3670080443838263E-2</v>
      </c>
      <c r="H3209" s="1">
        <f t="shared" si="355"/>
        <v>2.9095996971586491</v>
      </c>
      <c r="I3209" s="1">
        <f t="shared" si="350"/>
        <v>-3.3911456566276224</v>
      </c>
      <c r="K3209">
        <f t="shared" si="356"/>
        <v>4.1343483944303072E-4</v>
      </c>
    </row>
    <row r="3210" spans="1:11" ht="14.4" customHeight="1">
      <c r="A3210" s="2">
        <v>12.361000000000001</v>
      </c>
      <c r="B3210" s="2">
        <v>20.75666</v>
      </c>
      <c r="C3210" s="2">
        <v>0.1028</v>
      </c>
      <c r="D3210" s="1">
        <f t="shared" si="351"/>
        <v>17.695362318840584</v>
      </c>
      <c r="E3210" s="1">
        <f t="shared" si="352"/>
        <v>3.4266666666666667E-2</v>
      </c>
      <c r="F3210" s="1">
        <f t="shared" si="353"/>
        <v>18.301723400966189</v>
      </c>
      <c r="G3210" s="1">
        <f t="shared" si="354"/>
        <v>3.3692640966469775E-2</v>
      </c>
      <c r="H3210" s="1">
        <f t="shared" si="355"/>
        <v>2.9069952303293816</v>
      </c>
      <c r="I3210" s="1">
        <f t="shared" si="350"/>
        <v>-3.3904758344172756</v>
      </c>
      <c r="K3210">
        <f t="shared" si="356"/>
        <v>4.7124444444447011E-4</v>
      </c>
    </row>
    <row r="3211" spans="1:11" ht="14.4" customHeight="1">
      <c r="A3211" s="2">
        <v>12.371</v>
      </c>
      <c r="B3211" s="2">
        <v>20.701070000000001</v>
      </c>
      <c r="C3211" s="2">
        <v>0.10288</v>
      </c>
      <c r="D3211" s="1">
        <f t="shared" si="351"/>
        <v>17.647971014492757</v>
      </c>
      <c r="E3211" s="1">
        <f t="shared" si="352"/>
        <v>3.4293333333333335E-2</v>
      </c>
      <c r="F3211" s="1">
        <f t="shared" si="353"/>
        <v>18.253178767149763</v>
      </c>
      <c r="G3211" s="1">
        <f t="shared" si="354"/>
        <v>3.3718423797683854E-2</v>
      </c>
      <c r="H3211" s="1">
        <f t="shared" si="355"/>
        <v>2.9043392438830007</v>
      </c>
      <c r="I3211" s="1">
        <f t="shared" ref="I3211:I3274" si="357">LN(G3211)</f>
        <v>-3.3897108907819393</v>
      </c>
      <c r="K3211">
        <f t="shared" si="356"/>
        <v>4.7003921568617774E-4</v>
      </c>
    </row>
    <row r="3212" spans="1:11" ht="14.4" customHeight="1">
      <c r="A3212" s="2">
        <v>12.38</v>
      </c>
      <c r="B3212" s="2">
        <v>20.65063</v>
      </c>
      <c r="C3212" s="2">
        <v>0.10296</v>
      </c>
      <c r="D3212" s="1">
        <f t="shared" si="351"/>
        <v>17.604970161977835</v>
      </c>
      <c r="E3212" s="1">
        <f t="shared" si="352"/>
        <v>3.4319999999999996E-2</v>
      </c>
      <c r="F3212" s="1">
        <f t="shared" si="353"/>
        <v>18.209172737936914</v>
      </c>
      <c r="G3212" s="1">
        <f t="shared" si="354"/>
        <v>3.3744205964160681E-2</v>
      </c>
      <c r="H3212" s="1">
        <f t="shared" si="355"/>
        <v>2.9019254637090666</v>
      </c>
      <c r="I3212" s="1">
        <f t="shared" si="357"/>
        <v>-3.3889465515374408</v>
      </c>
      <c r="K3212">
        <f t="shared" si="356"/>
        <v>4.6894867860202316E-4</v>
      </c>
    </row>
    <row r="3213" spans="1:11" ht="14.4" customHeight="1">
      <c r="A3213" s="2">
        <v>12.39</v>
      </c>
      <c r="B3213" s="2">
        <v>20.605129999999999</v>
      </c>
      <c r="C3213" s="2">
        <v>0.10304000000000001</v>
      </c>
      <c r="D3213" s="1">
        <f t="shared" si="351"/>
        <v>17.566180733162831</v>
      </c>
      <c r="E3213" s="1">
        <f t="shared" si="352"/>
        <v>3.4346666666666671E-2</v>
      </c>
      <c r="F3213" s="1">
        <f t="shared" si="353"/>
        <v>18.169520487411198</v>
      </c>
      <c r="G3213" s="1">
        <f t="shared" si="354"/>
        <v>3.3769987465934757E-2</v>
      </c>
      <c r="H3213" s="1">
        <f t="shared" si="355"/>
        <v>2.8997454917137393</v>
      </c>
      <c r="I3213" s="1">
        <f t="shared" si="357"/>
        <v>-3.3881828157444938</v>
      </c>
      <c r="K3213">
        <f t="shared" si="356"/>
        <v>5.2650728900247967E-4</v>
      </c>
    </row>
    <row r="3214" spans="1:11" ht="14.4" customHeight="1">
      <c r="A3214" s="2">
        <v>12.4</v>
      </c>
      <c r="B3214" s="2">
        <v>20.567740000000001</v>
      </c>
      <c r="C3214" s="2">
        <v>0.10313</v>
      </c>
      <c r="D3214" s="1">
        <f t="shared" si="351"/>
        <v>17.534305200341009</v>
      </c>
      <c r="E3214" s="1">
        <f t="shared" si="352"/>
        <v>3.4376666666666666E-2</v>
      </c>
      <c r="F3214" s="1">
        <f t="shared" si="353"/>
        <v>18.137076165444732</v>
      </c>
      <c r="G3214" s="1">
        <f t="shared" si="354"/>
        <v>3.3798990860945281E-2</v>
      </c>
      <c r="H3214" s="1">
        <f t="shared" si="355"/>
        <v>2.897958250077576</v>
      </c>
      <c r="I3214" s="1">
        <f t="shared" si="357"/>
        <v>-3.3873243331239196</v>
      </c>
      <c r="K3214">
        <f t="shared" si="356"/>
        <v>4.6711588519468295E-4</v>
      </c>
    </row>
    <row r="3215" spans="1:11" ht="14.4" customHeight="1">
      <c r="A3215" s="2">
        <v>12.41</v>
      </c>
      <c r="B3215" s="2">
        <v>20.526779999999999</v>
      </c>
      <c r="C3215" s="2">
        <v>0.10321</v>
      </c>
      <c r="D3215" s="1">
        <f t="shared" si="351"/>
        <v>17.499386189258313</v>
      </c>
      <c r="E3215" s="1">
        <f t="shared" si="352"/>
        <v>3.4403333333333334E-2</v>
      </c>
      <c r="F3215" s="1">
        <f t="shared" si="353"/>
        <v>18.101423405456096</v>
      </c>
      <c r="G3215" s="1">
        <f t="shared" si="354"/>
        <v>3.3824770950339124E-2</v>
      </c>
      <c r="H3215" s="1">
        <f t="shared" si="355"/>
        <v>2.8959905763651439</v>
      </c>
      <c r="I3215" s="1">
        <f t="shared" si="357"/>
        <v>-3.3865618765568124</v>
      </c>
      <c r="K3215">
        <f t="shared" si="356"/>
        <v>5.2451099744249899E-4</v>
      </c>
    </row>
    <row r="3216" spans="1:11" ht="14.4" customHeight="1">
      <c r="A3216" s="2">
        <v>12.42</v>
      </c>
      <c r="B3216" s="2">
        <v>20.489979999999999</v>
      </c>
      <c r="C3216" s="2">
        <v>0.1033</v>
      </c>
      <c r="D3216" s="1">
        <f t="shared" si="351"/>
        <v>17.468013640238706</v>
      </c>
      <c r="E3216" s="1">
        <f t="shared" si="352"/>
        <v>3.4433333333333337E-2</v>
      </c>
      <c r="F3216" s="1">
        <f t="shared" si="353"/>
        <v>18.069495576584259</v>
      </c>
      <c r="G3216" s="1">
        <f t="shared" si="354"/>
        <v>3.3853772756509172E-2</v>
      </c>
      <c r="H3216" s="1">
        <f t="shared" si="355"/>
        <v>2.8942251892496076</v>
      </c>
      <c r="I3216" s="1">
        <f t="shared" si="357"/>
        <v>-3.3857048306939199</v>
      </c>
      <c r="K3216">
        <f t="shared" si="356"/>
        <v>5.2356560102294054E-4</v>
      </c>
    </row>
    <row r="3217" spans="1:11" ht="14.4" customHeight="1">
      <c r="A3217" s="2">
        <v>12.43</v>
      </c>
      <c r="B3217" s="2">
        <v>20.452850000000002</v>
      </c>
      <c r="C3217" s="2">
        <v>0.10339</v>
      </c>
      <c r="D3217" s="1">
        <f t="shared" si="351"/>
        <v>17.436359761295826</v>
      </c>
      <c r="E3217" s="1">
        <f t="shared" si="352"/>
        <v>3.4463333333333332E-2</v>
      </c>
      <c r="F3217" s="1">
        <f t="shared" si="353"/>
        <v>18.037274839869283</v>
      </c>
      <c r="G3217" s="1">
        <f t="shared" si="354"/>
        <v>3.3882773721598855E-2</v>
      </c>
      <c r="H3217" s="1">
        <f t="shared" si="355"/>
        <v>2.8924404411319475</v>
      </c>
      <c r="I3217" s="1">
        <f t="shared" si="357"/>
        <v>-3.3848485435529425</v>
      </c>
      <c r="K3217">
        <f t="shared" si="356"/>
        <v>5.2255319693098989E-4</v>
      </c>
    </row>
    <row r="3218" spans="1:11" ht="14.4" customHeight="1">
      <c r="A3218" s="2">
        <v>12.44</v>
      </c>
      <c r="B3218" s="2">
        <v>20.410810000000001</v>
      </c>
      <c r="C3218" s="2">
        <v>0.10348</v>
      </c>
      <c r="D3218" s="1">
        <f t="shared" si="351"/>
        <v>17.400520034100602</v>
      </c>
      <c r="E3218" s="1">
        <f t="shared" si="352"/>
        <v>3.4493333333333334E-2</v>
      </c>
      <c r="F3218" s="1">
        <f t="shared" si="353"/>
        <v>18.000721971810176</v>
      </c>
      <c r="G3218" s="1">
        <f t="shared" si="354"/>
        <v>3.3911773845656946E-2</v>
      </c>
      <c r="H3218" s="1">
        <f t="shared" si="355"/>
        <v>2.8904118666368084</v>
      </c>
      <c r="I3218" s="1">
        <f t="shared" si="357"/>
        <v>-3.383993013812939</v>
      </c>
      <c r="K3218">
        <f t="shared" si="356"/>
        <v>4.6352452401252883E-4</v>
      </c>
    </row>
    <row r="3219" spans="1:11" ht="14.4" customHeight="1">
      <c r="A3219" s="2">
        <v>12.45</v>
      </c>
      <c r="B3219" s="2">
        <v>20.367760000000001</v>
      </c>
      <c r="C3219" s="2">
        <v>0.10356</v>
      </c>
      <c r="D3219" s="1">
        <f t="shared" si="351"/>
        <v>17.363819266837172</v>
      </c>
      <c r="E3219" s="1">
        <f t="shared" si="352"/>
        <v>3.4520000000000002E-2</v>
      </c>
      <c r="F3219" s="1">
        <f t="shared" si="353"/>
        <v>17.963218307928393</v>
      </c>
      <c r="G3219" s="1">
        <f t="shared" si="354"/>
        <v>3.3937551027697001E-2</v>
      </c>
      <c r="H3219" s="1">
        <f t="shared" si="355"/>
        <v>2.8883262399126703</v>
      </c>
      <c r="I3219" s="1">
        <f t="shared" si="357"/>
        <v>-3.3832331777105642</v>
      </c>
      <c r="K3219">
        <f t="shared" si="356"/>
        <v>4.625268542198537E-4</v>
      </c>
    </row>
    <row r="3220" spans="1:11" ht="14.4" customHeight="1">
      <c r="A3220" s="2">
        <v>12.46</v>
      </c>
      <c r="B3220" s="2">
        <v>20.323039999999999</v>
      </c>
      <c r="C3220" s="2">
        <v>0.10364</v>
      </c>
      <c r="D3220" s="1">
        <f t="shared" si="351"/>
        <v>17.325694799658997</v>
      </c>
      <c r="E3220" s="1">
        <f t="shared" si="352"/>
        <v>3.4546666666666663E-2</v>
      </c>
      <c r="F3220" s="1">
        <f t="shared" si="353"/>
        <v>17.924239802671217</v>
      </c>
      <c r="G3220" s="1">
        <f t="shared" si="354"/>
        <v>3.3963327545290856E-2</v>
      </c>
      <c r="H3220" s="1">
        <f t="shared" si="355"/>
        <v>2.8861539756935399</v>
      </c>
      <c r="I3220" s="1">
        <f t="shared" si="357"/>
        <v>-3.3824739380843973</v>
      </c>
      <c r="K3220">
        <f t="shared" si="356"/>
        <v>5.1918017902817624E-4</v>
      </c>
    </row>
    <row r="3221" spans="1:11" ht="14.4" customHeight="1">
      <c r="A3221" s="2">
        <v>12.47</v>
      </c>
      <c r="B3221" s="2">
        <v>20.27685</v>
      </c>
      <c r="C3221" s="2">
        <v>0.10373</v>
      </c>
      <c r="D3221" s="1">
        <f t="shared" si="351"/>
        <v>17.286317135549876</v>
      </c>
      <c r="E3221" s="1">
        <f t="shared" si="352"/>
        <v>3.4576666666666665E-2</v>
      </c>
      <c r="F3221" s="1">
        <f t="shared" si="353"/>
        <v>17.884020361040072</v>
      </c>
      <c r="G3221" s="1">
        <f t="shared" si="354"/>
        <v>3.3992325333406029E-2</v>
      </c>
      <c r="H3221" s="1">
        <f t="shared" si="355"/>
        <v>2.8839075968770174</v>
      </c>
      <c r="I3221" s="1">
        <f t="shared" si="357"/>
        <v>-3.3816205053338662</v>
      </c>
      <c r="K3221">
        <f t="shared" si="356"/>
        <v>4.6045763000855021E-4</v>
      </c>
    </row>
    <row r="3222" spans="1:11" ht="14.4" customHeight="1">
      <c r="A3222" s="2">
        <v>12.48</v>
      </c>
      <c r="B3222" s="2">
        <v>20.231909999999999</v>
      </c>
      <c r="C3222" s="2">
        <v>0.10381</v>
      </c>
      <c r="D3222" s="1">
        <f t="shared" si="351"/>
        <v>17.248005115089516</v>
      </c>
      <c r="E3222" s="1">
        <f t="shared" si="352"/>
        <v>3.4603333333333333E-2</v>
      </c>
      <c r="F3222" s="1">
        <f t="shared" si="353"/>
        <v>17.844843585421998</v>
      </c>
      <c r="G3222" s="1">
        <f t="shared" si="354"/>
        <v>3.4018100439165887E-2</v>
      </c>
      <c r="H3222" s="1">
        <f t="shared" si="355"/>
        <v>2.8817145917270208</v>
      </c>
      <c r="I3222" s="1">
        <f t="shared" si="357"/>
        <v>-3.3808625301645856</v>
      </c>
      <c r="K3222">
        <f t="shared" si="356"/>
        <v>5.1684015345272846E-4</v>
      </c>
    </row>
    <row r="3223" spans="1:11" ht="14.4" customHeight="1">
      <c r="A3223" s="2">
        <v>12.49</v>
      </c>
      <c r="B3223" s="2">
        <v>20.184989999999999</v>
      </c>
      <c r="C3223" s="2">
        <v>0.10390000000000001</v>
      </c>
      <c r="D3223" s="1">
        <f t="shared" si="351"/>
        <v>17.208005115089517</v>
      </c>
      <c r="E3223" s="1">
        <f t="shared" si="352"/>
        <v>3.4633333333333335E-2</v>
      </c>
      <c r="F3223" s="1">
        <f t="shared" si="353"/>
        <v>17.803975692242116</v>
      </c>
      <c r="G3223" s="1">
        <f t="shared" si="354"/>
        <v>3.4047096639054808E-2</v>
      </c>
      <c r="H3223" s="1">
        <f t="shared" si="355"/>
        <v>2.8794217858551088</v>
      </c>
      <c r="I3223" s="1">
        <f t="shared" si="357"/>
        <v>-3.3800105175975848</v>
      </c>
      <c r="K3223">
        <f t="shared" si="356"/>
        <v>4.5827291844276435E-4</v>
      </c>
    </row>
    <row r="3224" spans="1:11" ht="14.4" customHeight="1">
      <c r="A3224" s="2">
        <v>12.5</v>
      </c>
      <c r="B3224" s="2">
        <v>20.13157</v>
      </c>
      <c r="C3224" s="2">
        <v>0.10398</v>
      </c>
      <c r="D3224" s="1">
        <f t="shared" si="351"/>
        <v>17.162463768115945</v>
      </c>
      <c r="E3224" s="1">
        <f t="shared" si="352"/>
        <v>3.4660000000000003E-2</v>
      </c>
      <c r="F3224" s="1">
        <f t="shared" si="353"/>
        <v>17.757314762318842</v>
      </c>
      <c r="G3224" s="1">
        <f t="shared" si="354"/>
        <v>3.407287033313533E-2</v>
      </c>
      <c r="H3224" s="1">
        <f t="shared" si="355"/>
        <v>2.876797530317404</v>
      </c>
      <c r="I3224" s="1">
        <f t="shared" si="357"/>
        <v>-3.3792538027471237</v>
      </c>
      <c r="K3224">
        <f t="shared" si="356"/>
        <v>3.999365160557045E-4</v>
      </c>
    </row>
    <row r="3225" spans="1:11" ht="14.4" customHeight="1">
      <c r="A3225" s="2">
        <v>12.509</v>
      </c>
      <c r="B3225" s="2">
        <v>20.079190000000001</v>
      </c>
      <c r="C3225" s="2">
        <v>0.10405</v>
      </c>
      <c r="D3225" s="1">
        <f t="shared" si="351"/>
        <v>17.117809036658144</v>
      </c>
      <c r="E3225" s="1">
        <f t="shared" si="352"/>
        <v>3.4683333333333337E-2</v>
      </c>
      <c r="F3225" s="1">
        <f t="shared" si="353"/>
        <v>17.711511713412907</v>
      </c>
      <c r="G3225" s="1">
        <f t="shared" si="354"/>
        <v>3.4095421770548945E-2</v>
      </c>
      <c r="H3225" s="1">
        <f t="shared" si="355"/>
        <v>2.8742148074636957</v>
      </c>
      <c r="I3225" s="1">
        <f t="shared" si="357"/>
        <v>-3.3785921626343862</v>
      </c>
      <c r="K3225">
        <f t="shared" si="356"/>
        <v>4.5588894572312307E-4</v>
      </c>
    </row>
    <row r="3226" spans="1:11" ht="14.4" customHeight="1">
      <c r="A3226" s="2">
        <v>12.518000000000001</v>
      </c>
      <c r="B3226" s="2">
        <v>20.027640000000002</v>
      </c>
      <c r="C3226" s="2">
        <v>0.10413</v>
      </c>
      <c r="D3226" s="1">
        <f t="shared" si="351"/>
        <v>17.073861892583125</v>
      </c>
      <c r="E3226" s="1">
        <f t="shared" si="352"/>
        <v>3.4709999999999998E-2</v>
      </c>
      <c r="F3226" s="1">
        <f t="shared" si="353"/>
        <v>17.666495638874686</v>
      </c>
      <c r="G3226" s="1">
        <f t="shared" si="354"/>
        <v>3.4121194219158456E-2</v>
      </c>
      <c r="H3226" s="1">
        <f t="shared" si="355"/>
        <v>2.8716699440187385</v>
      </c>
      <c r="I3226" s="1">
        <f t="shared" si="357"/>
        <v>-3.3778365564096617</v>
      </c>
      <c r="K3226">
        <f t="shared" si="356"/>
        <v>4.547526001705278E-4</v>
      </c>
    </row>
    <row r="3227" spans="1:11" ht="14.4" customHeight="1">
      <c r="A3227" s="2">
        <v>12.528</v>
      </c>
      <c r="B3227" s="2">
        <v>19.979220000000002</v>
      </c>
      <c r="C3227" s="2">
        <v>0.10421</v>
      </c>
      <c r="D3227" s="1">
        <f t="shared" si="351"/>
        <v>17.032583120204606</v>
      </c>
      <c r="E3227" s="1">
        <f t="shared" si="352"/>
        <v>3.4736666666666666E-2</v>
      </c>
      <c r="F3227" s="1">
        <f t="shared" si="353"/>
        <v>17.624238282523446</v>
      </c>
      <c r="G3227" s="1">
        <f t="shared" si="354"/>
        <v>3.4146966003565975E-2</v>
      </c>
      <c r="H3227" s="1">
        <f t="shared" si="355"/>
        <v>2.8692751297515531</v>
      </c>
      <c r="I3227" s="1">
        <f t="shared" si="357"/>
        <v>-3.3770815401459249</v>
      </c>
      <c r="K3227">
        <f t="shared" si="356"/>
        <v>4.537327649900787E-4</v>
      </c>
    </row>
    <row r="3228" spans="1:11" ht="14.4" customHeight="1">
      <c r="A3228" s="2">
        <v>12.538</v>
      </c>
      <c r="B3228" s="2">
        <v>19.937919999999998</v>
      </c>
      <c r="C3228" s="2">
        <v>0.10428999999999999</v>
      </c>
      <c r="D3228" s="1">
        <f t="shared" si="351"/>
        <v>16.997374254049447</v>
      </c>
      <c r="E3228" s="1">
        <f t="shared" si="352"/>
        <v>3.4763333333333334E-2</v>
      </c>
      <c r="F3228" s="1">
        <f t="shared" si="353"/>
        <v>17.588259641034384</v>
      </c>
      <c r="G3228" s="1">
        <f t="shared" si="354"/>
        <v>3.4172737123805738E-2</v>
      </c>
      <c r="H3228" s="1">
        <f t="shared" si="355"/>
        <v>2.86723161360637</v>
      </c>
      <c r="I3228" s="1">
        <f t="shared" si="357"/>
        <v>-3.3763271129373038</v>
      </c>
      <c r="K3228">
        <f t="shared" si="356"/>
        <v>4.527015629440429E-4</v>
      </c>
    </row>
    <row r="3229" spans="1:11" ht="14.4" customHeight="1">
      <c r="A3229" s="2">
        <v>12.548</v>
      </c>
      <c r="B3229" s="2">
        <v>19.888500000000001</v>
      </c>
      <c r="C3229" s="2">
        <v>0.10437</v>
      </c>
      <c r="D3229" s="1">
        <f t="shared" si="351"/>
        <v>16.955242966751921</v>
      </c>
      <c r="E3229" s="1">
        <f t="shared" si="352"/>
        <v>3.4790000000000001E-2</v>
      </c>
      <c r="F3229" s="1">
        <f t="shared" si="353"/>
        <v>17.545115869565223</v>
      </c>
      <c r="G3229" s="1">
        <f t="shared" si="354"/>
        <v>3.4198507579912191E-2</v>
      </c>
      <c r="H3229" s="1">
        <f t="shared" si="355"/>
        <v>2.8647756131493201</v>
      </c>
      <c r="I3229" s="1">
        <f t="shared" si="357"/>
        <v>-3.3755732738800068</v>
      </c>
      <c r="K3229">
        <f t="shared" si="356"/>
        <v>3.9508873259449395E-4</v>
      </c>
    </row>
    <row r="3230" spans="1:11" ht="14.4" customHeight="1">
      <c r="A3230" s="2">
        <v>12.557</v>
      </c>
      <c r="B3230" s="2">
        <v>19.834849999999999</v>
      </c>
      <c r="C3230" s="2">
        <v>0.10444000000000001</v>
      </c>
      <c r="D3230" s="1">
        <f t="shared" si="351"/>
        <v>16.909505541346977</v>
      </c>
      <c r="E3230" s="1">
        <f t="shared" si="352"/>
        <v>3.4813333333333335E-2</v>
      </c>
      <c r="F3230" s="1">
        <f t="shared" si="353"/>
        <v>17.498181794259736</v>
      </c>
      <c r="G3230" s="1">
        <f t="shared" si="354"/>
        <v>3.4221056184235002E-2</v>
      </c>
      <c r="H3230" s="1">
        <f t="shared" si="355"/>
        <v>2.86209697806088</v>
      </c>
      <c r="I3230" s="1">
        <f t="shared" si="357"/>
        <v>-3.3749141464638517</v>
      </c>
      <c r="K3230">
        <f t="shared" si="356"/>
        <v>4.5031884057973462E-4</v>
      </c>
    </row>
    <row r="3231" spans="1:11" ht="14.4" customHeight="1">
      <c r="A3231" s="2">
        <v>12.566000000000001</v>
      </c>
      <c r="B3231" s="2">
        <v>19.781949999999998</v>
      </c>
      <c r="C3231" s="2">
        <v>0.10452</v>
      </c>
      <c r="D3231" s="1">
        <f t="shared" si="351"/>
        <v>16.864407502131289</v>
      </c>
      <c r="E3231" s="1">
        <f t="shared" si="352"/>
        <v>3.4840000000000003E-2</v>
      </c>
      <c r="F3231" s="1">
        <f t="shared" si="353"/>
        <v>17.451963459505542</v>
      </c>
      <c r="G3231" s="1">
        <f t="shared" si="354"/>
        <v>3.4246825395183145E-2</v>
      </c>
      <c r="H3231" s="1">
        <f t="shared" si="355"/>
        <v>2.8594521614880013</v>
      </c>
      <c r="I3231" s="1">
        <f t="shared" si="357"/>
        <v>-3.3741614077615445</v>
      </c>
      <c r="K3231">
        <f t="shared" si="356"/>
        <v>4.4909724353500274E-4</v>
      </c>
    </row>
    <row r="3232" spans="1:11" ht="14.4" customHeight="1">
      <c r="A3232" s="2">
        <v>12.576000000000001</v>
      </c>
      <c r="B3232" s="2">
        <v>19.72738</v>
      </c>
      <c r="C3232" s="2">
        <v>0.1046</v>
      </c>
      <c r="D3232" s="1">
        <f t="shared" si="351"/>
        <v>16.817885763000856</v>
      </c>
      <c r="E3232" s="1">
        <f t="shared" si="352"/>
        <v>3.4866666666666664E-2</v>
      </c>
      <c r="F3232" s="1">
        <f t="shared" si="353"/>
        <v>17.404269379937485</v>
      </c>
      <c r="G3232" s="1">
        <f t="shared" si="354"/>
        <v>3.4272593942096162E-2</v>
      </c>
      <c r="H3232" s="1">
        <f t="shared" si="355"/>
        <v>2.8567155427860809</v>
      </c>
      <c r="I3232" s="1">
        <f t="shared" si="357"/>
        <v>-3.3734092546237302</v>
      </c>
      <c r="K3232">
        <f t="shared" si="356"/>
        <v>4.4786314293835907E-4</v>
      </c>
    </row>
    <row r="3233" spans="1:11" ht="14.4" customHeight="1">
      <c r="A3233" s="2">
        <v>12.586</v>
      </c>
      <c r="B3233" s="2">
        <v>19.673380000000002</v>
      </c>
      <c r="C3233" s="2">
        <v>0.10468</v>
      </c>
      <c r="D3233" s="1">
        <f t="shared" si="351"/>
        <v>16.771849957374258</v>
      </c>
      <c r="E3233" s="1">
        <f t="shared" si="352"/>
        <v>3.4893333333333332E-2</v>
      </c>
      <c r="F3233" s="1">
        <f t="shared" si="353"/>
        <v>17.35707570855357</v>
      </c>
      <c r="G3233" s="1">
        <f t="shared" si="354"/>
        <v>3.4298361825008283E-2</v>
      </c>
      <c r="H3233" s="1">
        <f t="shared" si="355"/>
        <v>2.8540002450748023</v>
      </c>
      <c r="I3233" s="1">
        <f t="shared" si="357"/>
        <v>-3.3726576861546378</v>
      </c>
      <c r="K3233">
        <f t="shared" si="356"/>
        <v>4.4666132423986521E-4</v>
      </c>
    </row>
    <row r="3234" spans="1:11" ht="14.4" customHeight="1">
      <c r="A3234" s="2">
        <v>12.596</v>
      </c>
      <c r="B3234" s="2">
        <v>19.621649999999999</v>
      </c>
      <c r="C3234" s="2">
        <v>0.10476000000000001</v>
      </c>
      <c r="D3234" s="1">
        <f t="shared" si="351"/>
        <v>16.727749360613814</v>
      </c>
      <c r="E3234" s="1">
        <f t="shared" si="352"/>
        <v>3.492E-2</v>
      </c>
      <c r="F3234" s="1">
        <f t="shared" si="353"/>
        <v>17.311882368286447</v>
      </c>
      <c r="G3234" s="1">
        <f t="shared" si="354"/>
        <v>3.432412904395394E-2</v>
      </c>
      <c r="H3234" s="1">
        <f t="shared" si="355"/>
        <v>2.8513931078331329</v>
      </c>
      <c r="I3234" s="1">
        <f t="shared" si="357"/>
        <v>-3.3719067014605417</v>
      </c>
      <c r="K3234">
        <f t="shared" si="356"/>
        <v>5.0116994884914659E-4</v>
      </c>
    </row>
    <row r="3235" spans="1:11" ht="14.4" customHeight="1">
      <c r="A3235" s="2">
        <v>12.606</v>
      </c>
      <c r="B3235" s="2">
        <v>19.569839999999999</v>
      </c>
      <c r="C3235" s="2">
        <v>0.10485</v>
      </c>
      <c r="D3235" s="1">
        <f t="shared" si="351"/>
        <v>16.683580562659849</v>
      </c>
      <c r="E3235" s="1">
        <f t="shared" si="352"/>
        <v>3.4950000000000002E-2</v>
      </c>
      <c r="F3235" s="1">
        <f t="shared" si="353"/>
        <v>17.26667170332481</v>
      </c>
      <c r="G3235" s="1">
        <f t="shared" si="354"/>
        <v>3.4353116371662509E-2</v>
      </c>
      <c r="H3235" s="1">
        <f t="shared" si="355"/>
        <v>2.8487781522956332</v>
      </c>
      <c r="I3235" s="1">
        <f t="shared" si="357"/>
        <v>-3.3710625403630914</v>
      </c>
      <c r="K3235">
        <f t="shared" si="356"/>
        <v>4.4428087524855882E-4</v>
      </c>
    </row>
    <row r="3236" spans="1:11" ht="14.4" customHeight="1">
      <c r="A3236" s="2">
        <v>12.616</v>
      </c>
      <c r="B3236" s="2">
        <v>19.51577</v>
      </c>
      <c r="C3236" s="2">
        <v>0.10493</v>
      </c>
      <c r="D3236" s="1">
        <f t="shared" si="351"/>
        <v>16.63748508098892</v>
      </c>
      <c r="E3236" s="1">
        <f t="shared" si="352"/>
        <v>3.4976666666666663E-2</v>
      </c>
      <c r="F3236" s="1">
        <f t="shared" si="353"/>
        <v>17.21940885083831</v>
      </c>
      <c r="G3236" s="1">
        <f t="shared" si="354"/>
        <v>3.4378882179792361E-2</v>
      </c>
      <c r="H3236" s="1">
        <f t="shared" si="355"/>
        <v>2.8460371691907134</v>
      </c>
      <c r="I3236" s="1">
        <f t="shared" si="357"/>
        <v>-3.3703127932327934</v>
      </c>
      <c r="K3236">
        <f t="shared" si="356"/>
        <v>4.9842813299236894E-4</v>
      </c>
    </row>
    <row r="3237" spans="1:11" ht="14.4" customHeight="1">
      <c r="A3237" s="2">
        <v>12.625999999999999</v>
      </c>
      <c r="B3237" s="2">
        <v>19.461310000000001</v>
      </c>
      <c r="C3237" s="2">
        <v>0.10502</v>
      </c>
      <c r="D3237" s="1">
        <f t="shared" si="351"/>
        <v>16.591057118499577</v>
      </c>
      <c r="E3237" s="1">
        <f t="shared" si="352"/>
        <v>3.5006666666666665E-2</v>
      </c>
      <c r="F3237" s="1">
        <f t="shared" si="353"/>
        <v>17.171854724694519</v>
      </c>
      <c r="G3237" s="1">
        <f t="shared" si="354"/>
        <v>3.4407867920420297E-2</v>
      </c>
      <c r="H3237" s="1">
        <f t="shared" si="355"/>
        <v>2.8432716903157269</v>
      </c>
      <c r="I3237" s="1">
        <f t="shared" si="357"/>
        <v>-3.3694700221380307</v>
      </c>
      <c r="K3237">
        <f t="shared" si="356"/>
        <v>4.4182779198638386E-4</v>
      </c>
    </row>
    <row r="3238" spans="1:11" ht="14.4" customHeight="1">
      <c r="A3238" s="2">
        <v>12.635999999999999</v>
      </c>
      <c r="B3238" s="2">
        <v>19.40849</v>
      </c>
      <c r="C3238" s="2">
        <v>0.1051</v>
      </c>
      <c r="D3238" s="1">
        <f t="shared" si="351"/>
        <v>16.546027280477411</v>
      </c>
      <c r="E3238" s="1">
        <f t="shared" si="352"/>
        <v>3.5033333333333333E-2</v>
      </c>
      <c r="F3238" s="1">
        <f t="shared" si="353"/>
        <v>17.125689769536802</v>
      </c>
      <c r="G3238" s="1">
        <f t="shared" si="354"/>
        <v>3.4433632317889033E-2</v>
      </c>
      <c r="H3238" s="1">
        <f t="shared" si="355"/>
        <v>2.8405796618502293</v>
      </c>
      <c r="I3238" s="1">
        <f t="shared" si="357"/>
        <v>-3.3687215085646054</v>
      </c>
      <c r="K3238">
        <f t="shared" si="356"/>
        <v>4.4067928388749199E-4</v>
      </c>
    </row>
    <row r="3239" spans="1:11" ht="14.4" customHeight="1">
      <c r="A3239" s="2">
        <v>12.646000000000001</v>
      </c>
      <c r="B3239" s="2">
        <v>19.36027</v>
      </c>
      <c r="C3239" s="2">
        <v>0.10518</v>
      </c>
      <c r="D3239" s="1">
        <f t="shared" si="351"/>
        <v>16.504919011082695</v>
      </c>
      <c r="E3239" s="1">
        <f t="shared" si="352"/>
        <v>3.5060000000000001E-2</v>
      </c>
      <c r="F3239" s="1">
        <f t="shared" si="353"/>
        <v>17.083581471611257</v>
      </c>
      <c r="G3239" s="1">
        <f t="shared" si="354"/>
        <v>3.4459396051570917E-2</v>
      </c>
      <c r="H3239" s="1">
        <f t="shared" si="355"/>
        <v>2.838117854412407</v>
      </c>
      <c r="I3239" s="1">
        <f t="shared" si="357"/>
        <v>-3.3679735741075874</v>
      </c>
      <c r="K3239">
        <f t="shared" si="356"/>
        <v>4.9451777493610257E-4</v>
      </c>
    </row>
    <row r="3240" spans="1:11" ht="14.4" customHeight="1">
      <c r="A3240" s="2">
        <v>12.656000000000001</v>
      </c>
      <c r="B3240" s="2">
        <v>19.311019999999999</v>
      </c>
      <c r="C3240" s="2">
        <v>0.10527</v>
      </c>
      <c r="D3240" s="1">
        <f t="shared" si="351"/>
        <v>16.462932651321399</v>
      </c>
      <c r="E3240" s="1">
        <f t="shared" si="352"/>
        <v>3.5090000000000003E-2</v>
      </c>
      <c r="F3240" s="1">
        <f t="shared" si="353"/>
        <v>17.040616958056269</v>
      </c>
      <c r="G3240" s="1">
        <f t="shared" si="354"/>
        <v>3.4488379458572409E-2</v>
      </c>
      <c r="H3240" s="1">
        <f t="shared" si="355"/>
        <v>2.8355997272044329</v>
      </c>
      <c r="I3240" s="1">
        <f t="shared" si="357"/>
        <v>-3.3671328389716315</v>
      </c>
      <c r="K3240">
        <f t="shared" si="356"/>
        <v>4.3846445012778705E-4</v>
      </c>
    </row>
    <row r="3241" spans="1:11" ht="14.4" customHeight="1">
      <c r="A3241" s="2">
        <v>12.666</v>
      </c>
      <c r="B3241" s="2">
        <v>19.262889999999999</v>
      </c>
      <c r="C3241" s="2">
        <v>0.10535</v>
      </c>
      <c r="D3241" s="1">
        <f t="shared" si="351"/>
        <v>16.421901108269395</v>
      </c>
      <c r="E3241" s="1">
        <f t="shared" si="352"/>
        <v>3.5116666666666664E-2</v>
      </c>
      <c r="F3241" s="1">
        <f t="shared" si="353"/>
        <v>16.998583535521455</v>
      </c>
      <c r="G3241" s="1">
        <f t="shared" si="354"/>
        <v>3.45141417818201E-2</v>
      </c>
      <c r="H3241" s="1">
        <f t="shared" si="355"/>
        <v>2.8331300191448778</v>
      </c>
      <c r="I3241" s="1">
        <f t="shared" si="357"/>
        <v>-3.3663861322142083</v>
      </c>
      <c r="K3241">
        <f t="shared" si="356"/>
        <v>4.3737220801366402E-4</v>
      </c>
    </row>
    <row r="3242" spans="1:11" ht="14.4" customHeight="1">
      <c r="A3242" s="2">
        <v>12.676</v>
      </c>
      <c r="B3242" s="2">
        <v>19.214929999999999</v>
      </c>
      <c r="C3242" s="2">
        <v>0.10543</v>
      </c>
      <c r="D3242" s="1">
        <f t="shared" si="351"/>
        <v>16.381014492753625</v>
      </c>
      <c r="E3242" s="1">
        <f t="shared" si="352"/>
        <v>3.5143333333333332E-2</v>
      </c>
      <c r="F3242" s="1">
        <f t="shared" si="353"/>
        <v>16.956697945410628</v>
      </c>
      <c r="G3242" s="1">
        <f t="shared" si="354"/>
        <v>3.453990344138759E-2</v>
      </c>
      <c r="H3242" s="1">
        <f t="shared" si="355"/>
        <v>2.8306629147929714</v>
      </c>
      <c r="I3242" s="1">
        <f t="shared" si="357"/>
        <v>-3.3656400018266437</v>
      </c>
      <c r="K3242">
        <f t="shared" si="356"/>
        <v>4.9085038363175443E-4</v>
      </c>
    </row>
    <row r="3243" spans="1:11" ht="14.4" customHeight="1">
      <c r="A3243" s="2">
        <v>12.686</v>
      </c>
      <c r="B3243" s="2">
        <v>19.16957</v>
      </c>
      <c r="C3243" s="2">
        <v>0.10552</v>
      </c>
      <c r="D3243" s="1">
        <f t="shared" si="351"/>
        <v>16.342344416027284</v>
      </c>
      <c r="E3243" s="1">
        <f t="shared" si="352"/>
        <v>3.5173333333333334E-2</v>
      </c>
      <c r="F3243" s="1">
        <f t="shared" si="353"/>
        <v>16.917159143620349</v>
      </c>
      <c r="G3243" s="1">
        <f t="shared" si="354"/>
        <v>3.4568884515138378E-2</v>
      </c>
      <c r="H3243" s="1">
        <f t="shared" si="355"/>
        <v>2.8283284407681917</v>
      </c>
      <c r="I3243" s="1">
        <f t="shared" si="357"/>
        <v>-3.3648012929936115</v>
      </c>
      <c r="K3243">
        <f t="shared" si="356"/>
        <v>4.3527888604719621E-4</v>
      </c>
    </row>
    <row r="3244" spans="1:11" ht="14.4" customHeight="1">
      <c r="A3244" s="2">
        <v>12.696</v>
      </c>
      <c r="B3244" s="2">
        <v>19.124089999999999</v>
      </c>
      <c r="C3244" s="2">
        <v>0.1056</v>
      </c>
      <c r="D3244" s="1">
        <f t="shared" si="351"/>
        <v>16.303572037510659</v>
      </c>
      <c r="E3244" s="1">
        <f t="shared" si="352"/>
        <v>3.5200000000000002E-2</v>
      </c>
      <c r="F3244" s="1">
        <f t="shared" si="353"/>
        <v>16.877457773231033</v>
      </c>
      <c r="G3244" s="1">
        <f t="shared" si="354"/>
        <v>3.4594644764498965E-2</v>
      </c>
      <c r="H3244" s="1">
        <f t="shared" si="355"/>
        <v>2.8259788719743688</v>
      </c>
      <c r="I3244" s="1">
        <f t="shared" si="357"/>
        <v>-3.364056384489952</v>
      </c>
      <c r="K3244">
        <f t="shared" si="356"/>
        <v>4.3418505257166395E-4</v>
      </c>
    </row>
    <row r="3245" spans="1:11" ht="14.4" customHeight="1">
      <c r="A3245" s="2">
        <v>12.706</v>
      </c>
      <c r="B3245" s="2">
        <v>19.073340000000002</v>
      </c>
      <c r="C3245" s="2">
        <v>0.10568</v>
      </c>
      <c r="D3245" s="1">
        <f t="shared" si="351"/>
        <v>16.260306905370847</v>
      </c>
      <c r="E3245" s="1">
        <f t="shared" si="352"/>
        <v>3.5226666666666663E-2</v>
      </c>
      <c r="F3245" s="1">
        <f t="shared" si="353"/>
        <v>16.833103316624044</v>
      </c>
      <c r="G3245" s="1">
        <f t="shared" si="354"/>
        <v>3.4620404350286418E-2</v>
      </c>
      <c r="H3245" s="1">
        <f t="shared" si="355"/>
        <v>2.8233473831608786</v>
      </c>
      <c r="I3245" s="1">
        <f t="shared" si="357"/>
        <v>-3.3633120496290738</v>
      </c>
      <c r="K3245">
        <f t="shared" si="356"/>
        <v>4.8714897698213773E-4</v>
      </c>
    </row>
    <row r="3246" spans="1:11" ht="14.4" customHeight="1">
      <c r="A3246" s="2">
        <v>12.715999999999999</v>
      </c>
      <c r="B3246" s="2">
        <v>19.021709999999999</v>
      </c>
      <c r="C3246" s="2">
        <v>0.10577</v>
      </c>
      <c r="D3246" s="1">
        <f t="shared" si="351"/>
        <v>16.216291560102302</v>
      </c>
      <c r="E3246" s="1">
        <f t="shared" si="352"/>
        <v>3.5256666666666665E-2</v>
      </c>
      <c r="F3246" s="1">
        <f t="shared" si="353"/>
        <v>16.788023946206309</v>
      </c>
      <c r="G3246" s="1">
        <f t="shared" si="354"/>
        <v>3.4649383091162132E-2</v>
      </c>
      <c r="H3246" s="1">
        <f t="shared" si="355"/>
        <v>2.8206657718585992</v>
      </c>
      <c r="I3246" s="1">
        <f t="shared" si="357"/>
        <v>-3.3624753575115829</v>
      </c>
      <c r="K3246">
        <f t="shared" si="356"/>
        <v>4.3182904234159779E-4</v>
      </c>
    </row>
    <row r="3247" spans="1:11" ht="14.4" customHeight="1">
      <c r="A3247" s="2">
        <v>12.726000000000001</v>
      </c>
      <c r="B3247" s="2">
        <v>18.968450000000001</v>
      </c>
      <c r="C3247" s="2">
        <v>0.10585</v>
      </c>
      <c r="D3247" s="1">
        <f t="shared" si="351"/>
        <v>16.170886615515773</v>
      </c>
      <c r="E3247" s="1">
        <f t="shared" si="352"/>
        <v>3.5283333333333333E-2</v>
      </c>
      <c r="F3247" s="1">
        <f t="shared" si="353"/>
        <v>16.741449398266553</v>
      </c>
      <c r="G3247" s="1">
        <f t="shared" si="354"/>
        <v>3.4675141266969502E-2</v>
      </c>
      <c r="H3247" s="1">
        <f t="shared" si="355"/>
        <v>2.8178876442443399</v>
      </c>
      <c r="I3247" s="1">
        <f t="shared" si="357"/>
        <v>-3.3617322387601392</v>
      </c>
      <c r="K3247">
        <f t="shared" si="356"/>
        <v>4.8443273657293044E-4</v>
      </c>
    </row>
    <row r="3248" spans="1:11" ht="14.4" customHeight="1">
      <c r="A3248" s="2">
        <v>12.736000000000001</v>
      </c>
      <c r="B3248" s="2">
        <v>18.914190000000001</v>
      </c>
      <c r="C3248" s="2">
        <v>0.10594000000000001</v>
      </c>
      <c r="D3248" s="1">
        <f t="shared" si="351"/>
        <v>16.124629156010233</v>
      </c>
      <c r="E3248" s="1">
        <f t="shared" si="352"/>
        <v>3.5313333333333335E-2</v>
      </c>
      <c r="F3248" s="1">
        <f t="shared" si="353"/>
        <v>16.694043560272807</v>
      </c>
      <c r="G3248" s="1">
        <f t="shared" si="354"/>
        <v>3.4704118421704684E-2</v>
      </c>
      <c r="H3248" s="1">
        <f t="shared" si="355"/>
        <v>2.815051982762196</v>
      </c>
      <c r="I3248" s="1">
        <f t="shared" si="357"/>
        <v>-3.3608969125675516</v>
      </c>
      <c r="K3248">
        <f t="shared" si="356"/>
        <v>4.2941733447004332E-4</v>
      </c>
    </row>
    <row r="3249" spans="1:11" ht="14.4" customHeight="1">
      <c r="A3249" s="2">
        <v>12.744999999999999</v>
      </c>
      <c r="B3249" s="2">
        <v>18.863800000000001</v>
      </c>
      <c r="C3249" s="2">
        <v>0.10602</v>
      </c>
      <c r="D3249" s="1">
        <f t="shared" si="351"/>
        <v>16.081670929241266</v>
      </c>
      <c r="E3249" s="1">
        <f t="shared" si="352"/>
        <v>3.5340000000000003E-2</v>
      </c>
      <c r="F3249" s="1">
        <f t="shared" si="353"/>
        <v>16.64999717988065</v>
      </c>
      <c r="G3249" s="1">
        <f t="shared" si="354"/>
        <v>3.4729875187686526E-2</v>
      </c>
      <c r="H3249" s="1">
        <f t="shared" si="355"/>
        <v>2.8124100470499012</v>
      </c>
      <c r="I3249" s="1">
        <f t="shared" si="357"/>
        <v>-3.3601550060222314</v>
      </c>
      <c r="K3249">
        <f t="shared" si="356"/>
        <v>4.2824722932642513E-4</v>
      </c>
    </row>
    <row r="3250" spans="1:11" ht="14.4" customHeight="1">
      <c r="A3250" s="2">
        <v>12.755000000000001</v>
      </c>
      <c r="B3250" s="2">
        <v>18.811250000000001</v>
      </c>
      <c r="C3250" s="2">
        <v>0.1061</v>
      </c>
      <c r="D3250" s="1">
        <f t="shared" si="351"/>
        <v>16.036871270247232</v>
      </c>
      <c r="E3250" s="1">
        <f t="shared" si="352"/>
        <v>3.5366666666666664E-2</v>
      </c>
      <c r="F3250" s="1">
        <f t="shared" si="353"/>
        <v>16.604041950838312</v>
      </c>
      <c r="G3250" s="1">
        <f t="shared" si="354"/>
        <v>3.4755631290274674E-2</v>
      </c>
      <c r="H3250" s="1">
        <f t="shared" si="355"/>
        <v>2.809646156737728</v>
      </c>
      <c r="I3250" s="1">
        <f t="shared" si="357"/>
        <v>-3.3594136685815692</v>
      </c>
      <c r="K3250">
        <f t="shared" si="356"/>
        <v>4.8053887468034706E-4</v>
      </c>
    </row>
    <row r="3251" spans="1:11" ht="14.4" customHeight="1">
      <c r="A3251" s="2">
        <v>12.765000000000001</v>
      </c>
      <c r="B3251" s="2">
        <v>18.76689</v>
      </c>
      <c r="C3251" s="2">
        <v>0.10619000000000001</v>
      </c>
      <c r="D3251" s="1">
        <f t="shared" si="351"/>
        <v>15.9990537084399</v>
      </c>
      <c r="E3251" s="1">
        <f t="shared" si="352"/>
        <v>3.5396666666666667E-2</v>
      </c>
      <c r="F3251" s="1">
        <f t="shared" si="353"/>
        <v>16.565366879539646</v>
      </c>
      <c r="G3251" s="1">
        <f t="shared" si="354"/>
        <v>3.4784606112765647E-2</v>
      </c>
      <c r="H3251" s="1">
        <f t="shared" si="355"/>
        <v>2.8073141833810111</v>
      </c>
      <c r="I3251" s="1">
        <f t="shared" si="357"/>
        <v>-3.358580343150142</v>
      </c>
      <c r="K3251">
        <f t="shared" si="356"/>
        <v>4.2618300653597094E-4</v>
      </c>
    </row>
    <row r="3252" spans="1:11" ht="14.4" customHeight="1">
      <c r="A3252" s="2">
        <v>12.775</v>
      </c>
      <c r="B3252" s="2">
        <v>18.726559999999999</v>
      </c>
      <c r="C3252" s="2">
        <v>0.10627</v>
      </c>
      <c r="D3252" s="1">
        <f t="shared" si="351"/>
        <v>15.964671781756183</v>
      </c>
      <c r="E3252" s="1">
        <f t="shared" si="352"/>
        <v>3.5423333333333334E-2</v>
      </c>
      <c r="F3252" s="1">
        <f t="shared" si="353"/>
        <v>16.530193671838592</v>
      </c>
      <c r="G3252" s="1">
        <f t="shared" si="354"/>
        <v>3.4810360805754982E-2</v>
      </c>
      <c r="H3252" s="1">
        <f t="shared" si="355"/>
        <v>2.8051886281489664</v>
      </c>
      <c r="I3252" s="1">
        <f t="shared" si="357"/>
        <v>-3.3578402122094899</v>
      </c>
      <c r="K3252">
        <f t="shared" si="356"/>
        <v>4.7827583120197532E-4</v>
      </c>
    </row>
    <row r="3253" spans="1:11" ht="14.4" customHeight="1">
      <c r="A3253" s="2">
        <v>12.785</v>
      </c>
      <c r="B3253" s="2">
        <v>18.674610000000001</v>
      </c>
      <c r="C3253" s="2">
        <v>0.10636</v>
      </c>
      <c r="D3253" s="1">
        <f t="shared" si="351"/>
        <v>15.920383631713559</v>
      </c>
      <c r="E3253" s="1">
        <f t="shared" si="352"/>
        <v>3.545333333333333E-2</v>
      </c>
      <c r="F3253" s="1">
        <f t="shared" si="353"/>
        <v>16.484814299403244</v>
      </c>
      <c r="G3253" s="1">
        <f t="shared" si="354"/>
        <v>3.4839334042534323E-2</v>
      </c>
      <c r="H3253" s="1">
        <f t="shared" si="355"/>
        <v>2.8024396116378765</v>
      </c>
      <c r="I3253" s="1">
        <f t="shared" si="357"/>
        <v>-3.3570082419183449</v>
      </c>
      <c r="K3253">
        <f t="shared" si="356"/>
        <v>4.2393986928117918E-4</v>
      </c>
    </row>
    <row r="3254" spans="1:11" ht="14.4" customHeight="1">
      <c r="A3254" s="2">
        <v>12.794</v>
      </c>
      <c r="B3254" s="2">
        <v>18.621500000000001</v>
      </c>
      <c r="C3254" s="2">
        <v>0.10644000000000001</v>
      </c>
      <c r="D3254" s="1">
        <f t="shared" si="351"/>
        <v>15.875106564364879</v>
      </c>
      <c r="E3254" s="1">
        <f t="shared" si="352"/>
        <v>3.5480000000000005E-2</v>
      </c>
      <c r="F3254" s="1">
        <f t="shared" si="353"/>
        <v>16.438355345268544</v>
      </c>
      <c r="G3254" s="1">
        <f t="shared" si="354"/>
        <v>3.4865087326079354E-2</v>
      </c>
      <c r="H3254" s="1">
        <f t="shared" si="355"/>
        <v>2.7996173447982025</v>
      </c>
      <c r="I3254" s="1">
        <f t="shared" si="357"/>
        <v>-3.3562693136205071</v>
      </c>
      <c r="K3254">
        <f t="shared" si="356"/>
        <v>4.2273191247504797E-4</v>
      </c>
    </row>
    <row r="3255" spans="1:11" ht="14.4" customHeight="1">
      <c r="A3255" s="2">
        <v>12.804</v>
      </c>
      <c r="B3255" s="2">
        <v>18.568339999999999</v>
      </c>
      <c r="C3255" s="2">
        <v>0.10652</v>
      </c>
      <c r="D3255" s="1">
        <f t="shared" si="351"/>
        <v>15.829786871270249</v>
      </c>
      <c r="E3255" s="1">
        <f t="shared" si="352"/>
        <v>3.5506666666666666E-2</v>
      </c>
      <c r="F3255" s="1">
        <f t="shared" si="353"/>
        <v>16.391849837112815</v>
      </c>
      <c r="G3255" s="1">
        <f t="shared" si="354"/>
        <v>3.4890839946409853E-2</v>
      </c>
      <c r="H3255" s="1">
        <f t="shared" si="355"/>
        <v>2.796784250152375</v>
      </c>
      <c r="I3255" s="1">
        <f t="shared" si="357"/>
        <v>-3.3555309499428261</v>
      </c>
      <c r="K3255">
        <f t="shared" si="356"/>
        <v>4.7429782608699605E-4</v>
      </c>
    </row>
    <row r="3256" spans="1:11" ht="14.4" customHeight="1">
      <c r="A3256" s="2">
        <v>12.814</v>
      </c>
      <c r="B3256" s="2">
        <v>18.521750000000001</v>
      </c>
      <c r="C3256" s="2">
        <v>0.10661</v>
      </c>
      <c r="D3256" s="1">
        <f t="shared" si="351"/>
        <v>15.790068201193524</v>
      </c>
      <c r="E3256" s="1">
        <f t="shared" si="352"/>
        <v>3.5536666666666668E-2</v>
      </c>
      <c r="F3256" s="1">
        <f t="shared" si="353"/>
        <v>16.351194591503273</v>
      </c>
      <c r="G3256" s="1">
        <f t="shared" si="354"/>
        <v>3.4919810851575812E-2</v>
      </c>
      <c r="H3256" s="1">
        <f t="shared" si="355"/>
        <v>2.794300958374746</v>
      </c>
      <c r="I3256" s="1">
        <f t="shared" si="357"/>
        <v>-3.3547009646469457</v>
      </c>
      <c r="K3256">
        <f t="shared" si="356"/>
        <v>4.2058061949408796E-4</v>
      </c>
    </row>
    <row r="3257" spans="1:11" ht="14.4" customHeight="1">
      <c r="A3257" s="2">
        <v>12.824</v>
      </c>
      <c r="B3257" s="2">
        <v>18.478829999999999</v>
      </c>
      <c r="C3257" s="2">
        <v>0.10668999999999999</v>
      </c>
      <c r="D3257" s="1">
        <f t="shared" si="351"/>
        <v>15.753478260869567</v>
      </c>
      <c r="E3257" s="1">
        <f t="shared" si="352"/>
        <v>3.5563333333333329E-2</v>
      </c>
      <c r="F3257" s="1">
        <f t="shared" si="353"/>
        <v>16.313724459420293</v>
      </c>
      <c r="G3257" s="1">
        <f t="shared" si="354"/>
        <v>3.4945562062688833E-2</v>
      </c>
      <c r="H3257" s="1">
        <f t="shared" si="355"/>
        <v>2.7920067449123076</v>
      </c>
      <c r="I3257" s="1">
        <f t="shared" si="357"/>
        <v>-3.353963797973242</v>
      </c>
      <c r="K3257">
        <f t="shared" si="356"/>
        <v>4.7207033248085779E-4</v>
      </c>
    </row>
    <row r="3258" spans="1:11" ht="14.4" customHeight="1">
      <c r="A3258" s="2">
        <v>12.834</v>
      </c>
      <c r="B3258" s="2">
        <v>18.437069999999999</v>
      </c>
      <c r="C3258" s="2">
        <v>0.10678</v>
      </c>
      <c r="D3258" s="1">
        <f t="shared" si="351"/>
        <v>15.717877237851663</v>
      </c>
      <c r="E3258" s="1">
        <f t="shared" si="352"/>
        <v>3.5593333333333331E-2</v>
      </c>
      <c r="F3258" s="1">
        <f t="shared" si="353"/>
        <v>16.277328881670933</v>
      </c>
      <c r="G3258" s="1">
        <f t="shared" si="354"/>
        <v>3.4974531382571679E-2</v>
      </c>
      <c r="H3258" s="1">
        <f t="shared" si="355"/>
        <v>2.789773273505411</v>
      </c>
      <c r="I3258" s="1">
        <f t="shared" si="357"/>
        <v>-3.3531351571601924</v>
      </c>
      <c r="K3258">
        <f t="shared" si="356"/>
        <v>4.186757601591589E-4</v>
      </c>
    </row>
    <row r="3259" spans="1:11" ht="14.4" customHeight="1">
      <c r="A3259" s="2">
        <v>12.843999999999999</v>
      </c>
      <c r="B3259" s="2">
        <v>18.39593</v>
      </c>
      <c r="C3259" s="2">
        <v>0.10686</v>
      </c>
      <c r="D3259" s="1">
        <f t="shared" si="351"/>
        <v>15.682804774083548</v>
      </c>
      <c r="E3259" s="1">
        <f t="shared" si="352"/>
        <v>3.5619999999999999E-2</v>
      </c>
      <c r="F3259" s="1">
        <f t="shared" si="353"/>
        <v>16.241426280136405</v>
      </c>
      <c r="G3259" s="1">
        <f t="shared" si="354"/>
        <v>3.5000281184621451E-2</v>
      </c>
      <c r="H3259" s="1">
        <f t="shared" si="355"/>
        <v>2.7875651560086827</v>
      </c>
      <c r="I3259" s="1">
        <f t="shared" si="357"/>
        <v>-3.3523991836786675</v>
      </c>
      <c r="K3259">
        <f t="shared" si="356"/>
        <v>4.6992787723789086E-4</v>
      </c>
    </row>
    <row r="3260" spans="1:11" ht="14.4" customHeight="1">
      <c r="A3260" s="2">
        <v>12.853999999999999</v>
      </c>
      <c r="B3260" s="2">
        <v>18.352429999999998</v>
      </c>
      <c r="C3260" s="2">
        <v>0.10695</v>
      </c>
      <c r="D3260" s="1">
        <f t="shared" si="351"/>
        <v>15.645720375106565</v>
      </c>
      <c r="E3260" s="1">
        <f t="shared" si="352"/>
        <v>3.5650000000000001E-2</v>
      </c>
      <c r="F3260" s="1">
        <f t="shared" si="353"/>
        <v>16.203490306479114</v>
      </c>
      <c r="G3260" s="1">
        <f t="shared" si="354"/>
        <v>3.5029248919394872E-2</v>
      </c>
      <c r="H3260" s="1">
        <f t="shared" si="355"/>
        <v>2.7852266700493304</v>
      </c>
      <c r="I3260" s="1">
        <f t="shared" si="357"/>
        <v>-3.3515718830704073</v>
      </c>
      <c r="K3260">
        <f t="shared" si="356"/>
        <v>4.1674464336461493E-4</v>
      </c>
    </row>
    <row r="3261" spans="1:11" ht="14.4" customHeight="1">
      <c r="A3261" s="2">
        <v>12.864000000000001</v>
      </c>
      <c r="B3261" s="2">
        <v>18.310680000000001</v>
      </c>
      <c r="C3261" s="2">
        <v>0.10703</v>
      </c>
      <c r="D3261" s="1">
        <f t="shared" si="351"/>
        <v>15.610127877237856</v>
      </c>
      <c r="E3261" s="1">
        <f t="shared" si="352"/>
        <v>3.5676666666666669E-2</v>
      </c>
      <c r="F3261" s="1">
        <f t="shared" si="353"/>
        <v>16.167045206138109</v>
      </c>
      <c r="G3261" s="1">
        <f t="shared" si="354"/>
        <v>3.5054997312535585E-2</v>
      </c>
      <c r="H3261" s="1">
        <f t="shared" si="355"/>
        <v>2.7829749238138719</v>
      </c>
      <c r="I3261" s="1">
        <f t="shared" si="357"/>
        <v>-3.3508370989874341</v>
      </c>
      <c r="K3261">
        <f t="shared" si="356"/>
        <v>4.6772058823533319E-4</v>
      </c>
    </row>
    <row r="3262" spans="1:11" ht="14.4" customHeight="1">
      <c r="A3262" s="2">
        <v>12.874000000000001</v>
      </c>
      <c r="B3262" s="2">
        <v>18.265070000000001</v>
      </c>
      <c r="C3262" s="2">
        <v>0.10712000000000001</v>
      </c>
      <c r="D3262" s="1">
        <f t="shared" si="351"/>
        <v>15.571244671781759</v>
      </c>
      <c r="E3262" s="1">
        <f t="shared" si="352"/>
        <v>3.5706666666666671E-2</v>
      </c>
      <c r="F3262" s="1">
        <f t="shared" si="353"/>
        <v>16.127241914862182</v>
      </c>
      <c r="G3262" s="1">
        <f t="shared" si="354"/>
        <v>3.508396346237326E-2</v>
      </c>
      <c r="H3262" s="1">
        <f t="shared" si="355"/>
        <v>2.7805098864974029</v>
      </c>
      <c r="I3262" s="1">
        <f t="shared" si="357"/>
        <v>-3.3500111343262979</v>
      </c>
      <c r="K3262">
        <f t="shared" si="356"/>
        <v>4.1471440750204594E-4</v>
      </c>
    </row>
    <row r="3263" spans="1:11" ht="14.4" customHeight="1">
      <c r="A3263" s="2">
        <v>12.884</v>
      </c>
      <c r="B3263" s="2">
        <v>18.219429999999999</v>
      </c>
      <c r="C3263" s="2">
        <v>0.1072</v>
      </c>
      <c r="D3263" s="1">
        <f t="shared" si="351"/>
        <v>15.532335890878093</v>
      </c>
      <c r="E3263" s="1">
        <f t="shared" si="352"/>
        <v>3.5733333333333332E-2</v>
      </c>
      <c r="F3263" s="1">
        <f t="shared" si="353"/>
        <v>16.087358026712138</v>
      </c>
      <c r="G3263" s="1">
        <f t="shared" si="354"/>
        <v>3.510971044675909E-2</v>
      </c>
      <c r="H3263" s="1">
        <f t="shared" si="355"/>
        <v>2.7780337478149053</v>
      </c>
      <c r="I3263" s="1">
        <f t="shared" si="357"/>
        <v>-3.3492775358663045</v>
      </c>
      <c r="K3263">
        <f t="shared" si="356"/>
        <v>4.1372742256325068E-4</v>
      </c>
    </row>
    <row r="3264" spans="1:11" ht="14.4" customHeight="1">
      <c r="A3264" s="2">
        <v>12.894</v>
      </c>
      <c r="B3264" s="2">
        <v>18.178239999999999</v>
      </c>
      <c r="C3264" s="2">
        <v>0.10728</v>
      </c>
      <c r="D3264" s="1">
        <f t="shared" si="351"/>
        <v>15.497220801364024</v>
      </c>
      <c r="E3264" s="1">
        <f t="shared" si="352"/>
        <v>3.576E-2</v>
      </c>
      <c r="F3264" s="1">
        <f t="shared" si="353"/>
        <v>16.051401417220802</v>
      </c>
      <c r="G3264" s="1">
        <f t="shared" si="354"/>
        <v>3.5135456768254782E-2</v>
      </c>
      <c r="H3264" s="1">
        <f t="shared" si="355"/>
        <v>2.7757961614789215</v>
      </c>
      <c r="I3264" s="1">
        <f t="shared" si="357"/>
        <v>-3.3485444940452274</v>
      </c>
      <c r="K3264">
        <f t="shared" si="356"/>
        <v>4.6436930946284685E-4</v>
      </c>
    </row>
    <row r="3265" spans="1:11" ht="14.4" customHeight="1">
      <c r="A3265" s="2">
        <v>12.904</v>
      </c>
      <c r="B3265" s="2">
        <v>18.135439999999999</v>
      </c>
      <c r="C3265" s="2">
        <v>0.10736999999999999</v>
      </c>
      <c r="D3265" s="1">
        <f t="shared" si="351"/>
        <v>15.460733162830351</v>
      </c>
      <c r="E3265" s="1">
        <f t="shared" si="352"/>
        <v>3.5789999999999995E-2</v>
      </c>
      <c r="F3265" s="1">
        <f t="shared" si="353"/>
        <v>16.014072802728048</v>
      </c>
      <c r="G3265" s="1">
        <f t="shared" si="354"/>
        <v>3.5164420587619094E-2</v>
      </c>
      <c r="H3265" s="1">
        <f t="shared" si="355"/>
        <v>2.7734678858326927</v>
      </c>
      <c r="I3265" s="1">
        <f t="shared" si="357"/>
        <v>-3.3477204863202483</v>
      </c>
      <c r="K3265">
        <f t="shared" si="356"/>
        <v>4.1177027564662005E-4</v>
      </c>
    </row>
    <row r="3266" spans="1:11" ht="14.4" customHeight="1">
      <c r="A3266" s="2">
        <v>12.914</v>
      </c>
      <c r="B3266" s="2">
        <v>18.090050000000002</v>
      </c>
      <c r="C3266" s="2">
        <v>0.10745</v>
      </c>
      <c r="D3266" s="1">
        <f t="shared" ref="D3266:D3329" si="358">B3266/$N$9</f>
        <v>15.422037510656439</v>
      </c>
      <c r="E3266" s="1">
        <f t="shared" ref="E3266:E3329" si="359">C3266/$N$5</f>
        <v>3.581666666666667E-2</v>
      </c>
      <c r="F3266" s="1">
        <f t="shared" ref="F3266:F3329" si="360">(D3266*(1+E3266))</f>
        <v>15.974403487496449</v>
      </c>
      <c r="G3266" s="1">
        <f t="shared" ref="G3266:G3329" si="361">LN(1+E3266)</f>
        <v>3.5190165500586575E-2</v>
      </c>
      <c r="H3266" s="1">
        <f t="shared" ref="H3266:H3329" si="362">LN(F3266)</f>
        <v>2.7709876591906202</v>
      </c>
      <c r="I3266" s="1">
        <f t="shared" si="357"/>
        <v>-3.3469886246023974</v>
      </c>
      <c r="K3266">
        <f t="shared" ref="K3266:K3329" si="363">(((B3266/1.17299999999999)+(B3267/1.17299999999999))/2)*(((C3267/3)-(C3266/3)))</f>
        <v>4.1074828076149549E-4</v>
      </c>
    </row>
    <row r="3267" spans="1:11" ht="14.4" customHeight="1">
      <c r="A3267" s="2">
        <v>12.923999999999999</v>
      </c>
      <c r="B3267" s="2">
        <v>18.045529999999999</v>
      </c>
      <c r="C3267" s="2">
        <v>0.10753</v>
      </c>
      <c r="D3267" s="1">
        <f t="shared" si="358"/>
        <v>15.384083546462065</v>
      </c>
      <c r="E3267" s="1">
        <f t="shared" si="359"/>
        <v>3.5843333333333331E-2</v>
      </c>
      <c r="F3267" s="1">
        <f t="shared" si="360"/>
        <v>15.935500381045753</v>
      </c>
      <c r="G3267" s="1">
        <f t="shared" si="361"/>
        <v>3.5215909750770574E-2</v>
      </c>
      <c r="H3267" s="1">
        <f t="shared" si="362"/>
        <v>2.7685493487597665</v>
      </c>
      <c r="I3267" s="1">
        <f t="shared" si="357"/>
        <v>-3.3462573169349992</v>
      </c>
      <c r="K3267">
        <f t="shared" si="363"/>
        <v>4.0985564080706977E-4</v>
      </c>
    </row>
    <row r="3268" spans="1:11" ht="14.4" customHeight="1">
      <c r="A3268" s="2">
        <v>12.933999999999999</v>
      </c>
      <c r="B3268" s="2">
        <v>18.011520000000001</v>
      </c>
      <c r="C3268" s="2">
        <v>0.10761</v>
      </c>
      <c r="D3268" s="1">
        <f t="shared" si="358"/>
        <v>15.355089514066499</v>
      </c>
      <c r="E3268" s="1">
        <f t="shared" si="359"/>
        <v>3.5869999999999999E-2</v>
      </c>
      <c r="F3268" s="1">
        <f t="shared" si="360"/>
        <v>15.905876574936066</v>
      </c>
      <c r="G3268" s="1">
        <f t="shared" si="361"/>
        <v>3.5241653338205434E-2</v>
      </c>
      <c r="H3268" s="1">
        <f t="shared" si="362"/>
        <v>2.7666886368503714</v>
      </c>
      <c r="I3268" s="1">
        <f t="shared" si="357"/>
        <v>-3.3455265624935508</v>
      </c>
      <c r="K3268">
        <f t="shared" si="363"/>
        <v>4.0906768968459176E-4</v>
      </c>
    </row>
    <row r="3269" spans="1:11" ht="14.4" customHeight="1">
      <c r="A3269" s="2">
        <v>12.944000000000001</v>
      </c>
      <c r="B3269" s="2">
        <v>17.976209999999998</v>
      </c>
      <c r="C3269" s="2">
        <v>0.10768999999999999</v>
      </c>
      <c r="D3269" s="1">
        <f t="shared" si="358"/>
        <v>15.324987212276216</v>
      </c>
      <c r="E3269" s="1">
        <f t="shared" si="359"/>
        <v>3.5896666666666667E-2</v>
      </c>
      <c r="F3269" s="1">
        <f t="shared" si="360"/>
        <v>15.875103169906225</v>
      </c>
      <c r="G3269" s="1">
        <f t="shared" si="361"/>
        <v>3.5267396262924841E-2</v>
      </c>
      <c r="H3269" s="1">
        <f t="shared" si="362"/>
        <v>2.7647520436493682</v>
      </c>
      <c r="I3269" s="1">
        <f t="shared" si="357"/>
        <v>-3.3447963604554047</v>
      </c>
      <c r="K3269">
        <f t="shared" si="363"/>
        <v>4.5917058823533242E-4</v>
      </c>
    </row>
    <row r="3270" spans="1:11" ht="14.4" customHeight="1">
      <c r="A3270" s="2">
        <v>12.954000000000001</v>
      </c>
      <c r="B3270" s="2">
        <v>17.93093</v>
      </c>
      <c r="C3270" s="2">
        <v>0.10778</v>
      </c>
      <c r="D3270" s="1">
        <f t="shared" si="358"/>
        <v>15.286385336743395</v>
      </c>
      <c r="E3270" s="1">
        <f t="shared" si="359"/>
        <v>3.5926666666666669E-2</v>
      </c>
      <c r="F3270" s="1">
        <f t="shared" si="360"/>
        <v>15.835574207274796</v>
      </c>
      <c r="G3270" s="1">
        <f t="shared" si="361"/>
        <v>3.5296356261124887E-2</v>
      </c>
      <c r="H3270" s="1">
        <f t="shared" si="362"/>
        <v>2.7622589412387319</v>
      </c>
      <c r="I3270" s="1">
        <f t="shared" si="357"/>
        <v>-3.3439755424351008</v>
      </c>
      <c r="K3270">
        <f t="shared" si="363"/>
        <v>4.0706803069045334E-4</v>
      </c>
    </row>
    <row r="3271" spans="1:11" ht="14.4" customHeight="1">
      <c r="A3271" s="2">
        <v>12.964</v>
      </c>
      <c r="B3271" s="2">
        <v>17.880880000000001</v>
      </c>
      <c r="C3271" s="2">
        <v>0.10786</v>
      </c>
      <c r="D3271" s="1">
        <f t="shared" si="358"/>
        <v>15.243716965046891</v>
      </c>
      <c r="E3271" s="1">
        <f t="shared" si="359"/>
        <v>3.595333333333333E-2</v>
      </c>
      <c r="F3271" s="1">
        <f t="shared" si="360"/>
        <v>15.79177940233021</v>
      </c>
      <c r="G3271" s="1">
        <f t="shared" si="361"/>
        <v>3.532209777768771E-2</v>
      </c>
      <c r="H3271" s="1">
        <f t="shared" si="362"/>
        <v>2.7594895136428379</v>
      </c>
      <c r="I3271" s="1">
        <f t="shared" si="357"/>
        <v>-3.3432465115308339</v>
      </c>
      <c r="K3271">
        <f t="shared" si="363"/>
        <v>4.5667698209722482E-4</v>
      </c>
    </row>
    <row r="3272" spans="1:11" ht="14.4" customHeight="1">
      <c r="A3272" s="2">
        <v>12.974</v>
      </c>
      <c r="B3272" s="2">
        <v>17.83126</v>
      </c>
      <c r="C3272" s="2">
        <v>0.10795</v>
      </c>
      <c r="D3272" s="1">
        <f t="shared" si="358"/>
        <v>15.201415174765561</v>
      </c>
      <c r="E3272" s="1">
        <f t="shared" si="359"/>
        <v>3.5983333333333332E-2</v>
      </c>
      <c r="F3272" s="1">
        <f t="shared" si="360"/>
        <v>15.748412764137541</v>
      </c>
      <c r="G3272" s="1">
        <f t="shared" si="361"/>
        <v>3.535105619179825E-2</v>
      </c>
      <c r="H3272" s="1">
        <f t="shared" si="362"/>
        <v>2.7567395833131552</v>
      </c>
      <c r="I3272" s="1">
        <f t="shared" si="357"/>
        <v>-3.3424270089586487</v>
      </c>
      <c r="K3272">
        <f t="shared" si="363"/>
        <v>4.5545639386193056E-4</v>
      </c>
    </row>
    <row r="3273" spans="1:11" ht="14.4" customHeight="1">
      <c r="A3273" s="2">
        <v>12.984</v>
      </c>
      <c r="B3273" s="2">
        <v>17.785430000000002</v>
      </c>
      <c r="C3273" s="2">
        <v>0.10804</v>
      </c>
      <c r="D3273" s="1">
        <f t="shared" si="358"/>
        <v>15.162344416027285</v>
      </c>
      <c r="E3273" s="1">
        <f t="shared" si="359"/>
        <v>3.6013333333333335E-2</v>
      </c>
      <c r="F3273" s="1">
        <f t="shared" si="360"/>
        <v>15.708390979596478</v>
      </c>
      <c r="G3273" s="1">
        <f t="shared" si="361"/>
        <v>3.5380013767343323E-2</v>
      </c>
      <c r="H3273" s="1">
        <f t="shared" si="362"/>
        <v>2.7541950268819666</v>
      </c>
      <c r="I3273" s="1">
        <f t="shared" si="357"/>
        <v>-3.3416082011227237</v>
      </c>
      <c r="K3273">
        <f t="shared" si="363"/>
        <v>4.0384404660406581E-4</v>
      </c>
    </row>
    <row r="3274" spans="1:11" ht="14.4" customHeight="1">
      <c r="A3274" s="2">
        <v>12.994</v>
      </c>
      <c r="B3274" s="2">
        <v>17.742750000000001</v>
      </c>
      <c r="C3274" s="2">
        <v>0.10811999999999999</v>
      </c>
      <c r="D3274" s="1">
        <f t="shared" si="358"/>
        <v>15.125959079283891</v>
      </c>
      <c r="E3274" s="1">
        <f t="shared" si="359"/>
        <v>3.6039999999999996E-2</v>
      </c>
      <c r="F3274" s="1">
        <f t="shared" si="360"/>
        <v>15.671098644501283</v>
      </c>
      <c r="G3274" s="1">
        <f t="shared" si="361"/>
        <v>3.5405753130553066E-2</v>
      </c>
      <c r="H3274" s="1">
        <f t="shared" si="362"/>
        <v>2.7518181652377041</v>
      </c>
      <c r="I3274" s="1">
        <f t="shared" si="357"/>
        <v>-3.3408809542347639</v>
      </c>
      <c r="K3274">
        <f t="shared" si="363"/>
        <v>4.5331138107420656E-4</v>
      </c>
    </row>
    <row r="3275" spans="1:11" ht="14.4" customHeight="1">
      <c r="A3275" s="2">
        <v>13.004</v>
      </c>
      <c r="B3275" s="2">
        <v>17.706199999999999</v>
      </c>
      <c r="C3275" s="2">
        <v>0.10821</v>
      </c>
      <c r="D3275" s="1">
        <f t="shared" si="358"/>
        <v>15.094799658994035</v>
      </c>
      <c r="E3275" s="1">
        <f t="shared" si="359"/>
        <v>3.6069999999999998E-2</v>
      </c>
      <c r="F3275" s="1">
        <f t="shared" si="360"/>
        <v>15.63926908269395</v>
      </c>
      <c r="G3275" s="1">
        <f t="shared" si="361"/>
        <v>3.5434709122273651E-2</v>
      </c>
      <c r="H3275" s="1">
        <f t="shared" si="362"/>
        <v>2.749785000182007</v>
      </c>
      <c r="I3275" s="1">
        <f t="shared" ref="I3275:I3338" si="364">LN(G3275)</f>
        <v>-3.3400634555225204</v>
      </c>
      <c r="K3275">
        <f t="shared" si="363"/>
        <v>4.0214185848254532E-4</v>
      </c>
    </row>
    <row r="3276" spans="1:11" ht="14.4" customHeight="1">
      <c r="A3276" s="2">
        <v>13.013999999999999</v>
      </c>
      <c r="B3276" s="2">
        <v>17.672229999999999</v>
      </c>
      <c r="C3276" s="2">
        <v>0.10829</v>
      </c>
      <c r="D3276" s="1">
        <f t="shared" si="358"/>
        <v>15.065839727195227</v>
      </c>
      <c r="E3276" s="1">
        <f t="shared" si="359"/>
        <v>3.6096666666666666E-2</v>
      </c>
      <c r="F3276" s="1">
        <f t="shared" si="360"/>
        <v>15.609666321881217</v>
      </c>
      <c r="G3276" s="1">
        <f t="shared" si="361"/>
        <v>3.5460447077716194E-2</v>
      </c>
      <c r="H3276" s="1">
        <f t="shared" si="362"/>
        <v>2.7478903583783869</v>
      </c>
      <c r="I3276" s="1">
        <f t="shared" si="364"/>
        <v>-3.3393373704709357</v>
      </c>
      <c r="K3276">
        <f t="shared" si="363"/>
        <v>4.5153209718673841E-4</v>
      </c>
    </row>
    <row r="3277" spans="1:11" ht="14.4" customHeight="1">
      <c r="A3277" s="2">
        <v>13.023999999999999</v>
      </c>
      <c r="B3277" s="2">
        <v>17.63758</v>
      </c>
      <c r="C3277" s="2">
        <v>0.10838</v>
      </c>
      <c r="D3277" s="1">
        <f t="shared" si="358"/>
        <v>15.036300085251494</v>
      </c>
      <c r="E3277" s="1">
        <f t="shared" si="359"/>
        <v>3.6126666666666668E-2</v>
      </c>
      <c r="F3277" s="1">
        <f t="shared" si="360"/>
        <v>15.579511486331345</v>
      </c>
      <c r="G3277" s="1">
        <f t="shared" si="361"/>
        <v>3.5489401485785534E-2</v>
      </c>
      <c r="H3277" s="1">
        <f t="shared" si="362"/>
        <v>2.7459566847733128</v>
      </c>
      <c r="I3277" s="1">
        <f t="shared" si="364"/>
        <v>-3.3385211767717817</v>
      </c>
      <c r="K3277">
        <f t="shared" si="363"/>
        <v>4.5056879795389761E-4</v>
      </c>
    </row>
    <row r="3278" spans="1:11" ht="14.4" customHeight="1">
      <c r="A3278" s="2">
        <v>13.034000000000001</v>
      </c>
      <c r="B3278" s="2">
        <v>17.596900000000002</v>
      </c>
      <c r="C3278" s="2">
        <v>0.10847</v>
      </c>
      <c r="D3278" s="1">
        <f t="shared" si="358"/>
        <v>15.001619778346125</v>
      </c>
      <c r="E3278" s="1">
        <f t="shared" si="359"/>
        <v>3.6156666666666663E-2</v>
      </c>
      <c r="F3278" s="1">
        <f t="shared" si="360"/>
        <v>15.54402834413186</v>
      </c>
      <c r="G3278" s="1">
        <f t="shared" si="361"/>
        <v>3.5518355055521401E-2</v>
      </c>
      <c r="H3278" s="1">
        <f t="shared" si="362"/>
        <v>2.7436765355508221</v>
      </c>
      <c r="I3278" s="1">
        <f t="shared" si="364"/>
        <v>-3.3377056723043608</v>
      </c>
      <c r="K3278">
        <f t="shared" si="363"/>
        <v>3.9942495026998483E-4</v>
      </c>
    </row>
    <row r="3279" spans="1:11" ht="14.4" customHeight="1">
      <c r="A3279" s="2">
        <v>13.044</v>
      </c>
      <c r="B3279" s="2">
        <v>17.54251</v>
      </c>
      <c r="C3279" s="2">
        <v>0.10854999999999999</v>
      </c>
      <c r="D3279" s="1">
        <f t="shared" si="358"/>
        <v>14.955251491901111</v>
      </c>
      <c r="E3279" s="1">
        <f t="shared" si="359"/>
        <v>3.6183333333333331E-2</v>
      </c>
      <c r="F3279" s="1">
        <f t="shared" si="360"/>
        <v>15.496382341716398</v>
      </c>
      <c r="G3279" s="1">
        <f t="shared" si="361"/>
        <v>3.5544090858206374E-2</v>
      </c>
      <c r="H3279" s="1">
        <f t="shared" si="362"/>
        <v>2.7406065993751909</v>
      </c>
      <c r="I3279" s="1">
        <f t="shared" si="364"/>
        <v>-3.3369813571339719</v>
      </c>
      <c r="K3279">
        <f t="shared" si="363"/>
        <v>3.4844732878659316E-4</v>
      </c>
    </row>
    <row r="3280" spans="1:11" ht="14.4" customHeight="1">
      <c r="A3280" s="2">
        <v>13.053000000000001</v>
      </c>
      <c r="B3280" s="2">
        <v>17.491379999999999</v>
      </c>
      <c r="C3280" s="2">
        <v>0.10861999999999999</v>
      </c>
      <c r="D3280" s="1">
        <f t="shared" si="358"/>
        <v>14.911662404092073</v>
      </c>
      <c r="E3280" s="1">
        <f t="shared" si="359"/>
        <v>3.6206666666666665E-2</v>
      </c>
      <c r="F3280" s="1">
        <f t="shared" si="360"/>
        <v>15.451563994202901</v>
      </c>
      <c r="G3280" s="1">
        <f t="shared" si="361"/>
        <v>3.5566609142249891E-2</v>
      </c>
      <c r="H3280" s="1">
        <f t="shared" si="362"/>
        <v>2.7377102276186509</v>
      </c>
      <c r="I3280" s="1">
        <f t="shared" si="364"/>
        <v>-3.3363480267126411</v>
      </c>
      <c r="K3280">
        <f t="shared" si="363"/>
        <v>3.9704768400115832E-4</v>
      </c>
    </row>
    <row r="3281" spans="1:11" ht="14.4" customHeight="1">
      <c r="A3281" s="2">
        <v>13.063000000000001</v>
      </c>
      <c r="B3281" s="2">
        <v>17.438890000000001</v>
      </c>
      <c r="C3281" s="2">
        <v>0.1087</v>
      </c>
      <c r="D3281" s="1">
        <f t="shared" si="358"/>
        <v>14.866913895993182</v>
      </c>
      <c r="E3281" s="1">
        <f t="shared" si="359"/>
        <v>3.6233333333333333E-2</v>
      </c>
      <c r="F3281" s="1">
        <f t="shared" si="360"/>
        <v>15.405591742824669</v>
      </c>
      <c r="G3281" s="1">
        <f t="shared" si="361"/>
        <v>3.5592343703123155E-2</v>
      </c>
      <c r="H3281" s="1">
        <f t="shared" si="362"/>
        <v>2.7347305436980847</v>
      </c>
      <c r="I3281" s="1">
        <f t="shared" si="364"/>
        <v>-3.3356247287728547</v>
      </c>
      <c r="K3281">
        <f t="shared" si="363"/>
        <v>3.4641098323387926E-4</v>
      </c>
    </row>
    <row r="3282" spans="1:11" ht="14.4" customHeight="1">
      <c r="A3282" s="2">
        <v>13.073</v>
      </c>
      <c r="B3282" s="2">
        <v>17.390260000000001</v>
      </c>
      <c r="C3282" s="2">
        <v>0.10877000000000001</v>
      </c>
      <c r="D3282" s="1">
        <f t="shared" si="358"/>
        <v>14.825456095481675</v>
      </c>
      <c r="E3282" s="1">
        <f t="shared" si="359"/>
        <v>3.6256666666666666E-2</v>
      </c>
      <c r="F3282" s="1">
        <f t="shared" si="360"/>
        <v>15.362977715316855</v>
      </c>
      <c r="G3282" s="1">
        <f t="shared" si="361"/>
        <v>3.5614860900633635E-2</v>
      </c>
      <c r="H3282" s="1">
        <f t="shared" si="362"/>
        <v>2.7319605706050543</v>
      </c>
      <c r="I3282" s="1">
        <f t="shared" si="364"/>
        <v>-3.334992287199384</v>
      </c>
      <c r="K3282">
        <f t="shared" si="363"/>
        <v>3.9488047740837619E-4</v>
      </c>
    </row>
    <row r="3283" spans="1:11" ht="14.4" customHeight="1">
      <c r="A3283" s="2">
        <v>13.083</v>
      </c>
      <c r="B3283" s="2">
        <v>17.349350000000001</v>
      </c>
      <c r="C3283" s="2">
        <v>0.10885</v>
      </c>
      <c r="D3283" s="1">
        <f t="shared" si="358"/>
        <v>14.790579710144931</v>
      </c>
      <c r="E3283" s="1">
        <f t="shared" si="359"/>
        <v>3.6283333333333334E-2</v>
      </c>
      <c r="F3283" s="1">
        <f t="shared" si="360"/>
        <v>15.327231243961357</v>
      </c>
      <c r="G3283" s="1">
        <f t="shared" si="361"/>
        <v>3.5640594219815233E-2</v>
      </c>
      <c r="H3283" s="1">
        <f t="shared" si="362"/>
        <v>2.7296310662626078</v>
      </c>
      <c r="I3283" s="1">
        <f t="shared" si="364"/>
        <v>-3.3342700036841966</v>
      </c>
      <c r="K3283">
        <f t="shared" si="363"/>
        <v>3.9404126172210165E-4</v>
      </c>
    </row>
    <row r="3284" spans="1:11" ht="14.4" customHeight="1">
      <c r="A3284" s="2">
        <v>13.093</v>
      </c>
      <c r="B3284" s="2">
        <v>17.31643</v>
      </c>
      <c r="C3284" s="2">
        <v>0.10893</v>
      </c>
      <c r="D3284" s="1">
        <f t="shared" si="358"/>
        <v>14.762514919011085</v>
      </c>
      <c r="E3284" s="1">
        <f t="shared" si="359"/>
        <v>3.6310000000000002E-2</v>
      </c>
      <c r="F3284" s="1">
        <f t="shared" si="360"/>
        <v>15.298541835720378</v>
      </c>
      <c r="G3284" s="1">
        <f t="shared" si="361"/>
        <v>3.5666326876809942E-2</v>
      </c>
      <c r="H3284" s="1">
        <f t="shared" si="362"/>
        <v>2.7277575190017163</v>
      </c>
      <c r="I3284" s="1">
        <f t="shared" si="364"/>
        <v>-3.333548260052134</v>
      </c>
      <c r="K3284">
        <f t="shared" si="363"/>
        <v>4.4254271099747935E-4</v>
      </c>
    </row>
    <row r="3285" spans="1:11" ht="14.4" customHeight="1">
      <c r="A3285" s="2">
        <v>13.103</v>
      </c>
      <c r="B3285" s="2">
        <v>17.290410000000001</v>
      </c>
      <c r="C3285" s="2">
        <v>0.10902000000000001</v>
      </c>
      <c r="D3285" s="1">
        <f t="shared" si="358"/>
        <v>14.740332480818418</v>
      </c>
      <c r="E3285" s="1">
        <f t="shared" si="359"/>
        <v>3.6340000000000004E-2</v>
      </c>
      <c r="F3285" s="1">
        <f t="shared" si="360"/>
        <v>15.27599616317136</v>
      </c>
      <c r="G3285" s="1">
        <f t="shared" si="361"/>
        <v>3.569527532445143E-2</v>
      </c>
      <c r="H3285" s="1">
        <f t="shared" si="362"/>
        <v>2.7262827181961371</v>
      </c>
      <c r="I3285" s="1">
        <f t="shared" si="364"/>
        <v>-3.3327369428076654</v>
      </c>
      <c r="K3285">
        <f t="shared" si="363"/>
        <v>3.9276214833751513E-4</v>
      </c>
    </row>
    <row r="3286" spans="1:11" ht="14.4" customHeight="1">
      <c r="A3286" s="2">
        <v>13.113</v>
      </c>
      <c r="B3286" s="2">
        <v>17.262840000000001</v>
      </c>
      <c r="C3286" s="2">
        <v>0.1091</v>
      </c>
      <c r="D3286" s="1">
        <f t="shared" si="358"/>
        <v>14.716828644501282</v>
      </c>
      <c r="E3286" s="1">
        <f t="shared" si="359"/>
        <v>3.6366666666666665E-2</v>
      </c>
      <c r="F3286" s="1">
        <f t="shared" si="360"/>
        <v>15.252030646206311</v>
      </c>
      <c r="G3286" s="1">
        <f t="shared" si="361"/>
        <v>3.57210065744126E-2</v>
      </c>
      <c r="H3286" s="1">
        <f t="shared" si="362"/>
        <v>2.7247126513170796</v>
      </c>
      <c r="I3286" s="1">
        <f t="shared" si="364"/>
        <v>-3.3320163437960546</v>
      </c>
      <c r="K3286">
        <f t="shared" si="363"/>
        <v>3.919937482239486E-4</v>
      </c>
    </row>
    <row r="3287" spans="1:11" ht="14.4" customHeight="1">
      <c r="A3287" s="2">
        <v>13.122999999999999</v>
      </c>
      <c r="B3287" s="2">
        <v>17.222809999999999</v>
      </c>
      <c r="C3287" s="2">
        <v>0.10918</v>
      </c>
      <c r="D3287" s="1">
        <f t="shared" si="358"/>
        <v>14.682702472293267</v>
      </c>
      <c r="E3287" s="1">
        <f t="shared" si="359"/>
        <v>3.6393333333333333E-2</v>
      </c>
      <c r="F3287" s="1">
        <f t="shared" si="360"/>
        <v>15.217054957601592</v>
      </c>
      <c r="G3287" s="1">
        <f t="shared" si="361"/>
        <v>3.5746737162293582E-2</v>
      </c>
      <c r="H3287" s="1">
        <f t="shared" si="362"/>
        <v>2.7224168355238585</v>
      </c>
      <c r="I3287" s="1">
        <f t="shared" si="364"/>
        <v>-3.331296282194907</v>
      </c>
      <c r="K3287">
        <f t="shared" si="363"/>
        <v>4.3989104859338705E-4</v>
      </c>
    </row>
    <row r="3288" spans="1:11" ht="14.4" customHeight="1">
      <c r="A3288" s="2">
        <v>13.132999999999999</v>
      </c>
      <c r="B3288" s="2">
        <v>17.176670000000001</v>
      </c>
      <c r="C3288" s="2">
        <v>0.10927000000000001</v>
      </c>
      <c r="D3288" s="1">
        <f t="shared" si="358"/>
        <v>14.643367433930097</v>
      </c>
      <c r="E3288" s="1">
        <f t="shared" si="359"/>
        <v>3.6423333333333335E-2</v>
      </c>
      <c r="F3288" s="1">
        <f t="shared" si="360"/>
        <v>15.176727687098609</v>
      </c>
      <c r="G3288" s="1">
        <f t="shared" si="361"/>
        <v>3.5775683282309408E-2</v>
      </c>
      <c r="H3288" s="1">
        <f t="shared" si="362"/>
        <v>2.7197631813446872</v>
      </c>
      <c r="I3288" s="1">
        <f t="shared" si="364"/>
        <v>-3.3304868542863915</v>
      </c>
      <c r="K3288">
        <f t="shared" si="363"/>
        <v>3.8998226768970578E-4</v>
      </c>
    </row>
    <row r="3289" spans="1:11" ht="14.4" customHeight="1">
      <c r="A3289" s="2">
        <v>13.143000000000001</v>
      </c>
      <c r="B3289" s="2">
        <v>17.132020000000001</v>
      </c>
      <c r="C3289" s="2">
        <v>0.10935</v>
      </c>
      <c r="D3289" s="1">
        <f t="shared" si="358"/>
        <v>14.605302642796252</v>
      </c>
      <c r="E3289" s="1">
        <f t="shared" si="359"/>
        <v>3.6450000000000003E-2</v>
      </c>
      <c r="F3289" s="1">
        <f t="shared" si="360"/>
        <v>15.137665924126177</v>
      </c>
      <c r="G3289" s="1">
        <f t="shared" si="361"/>
        <v>3.5801412463383323E-2</v>
      </c>
      <c r="H3289" s="1">
        <f t="shared" si="362"/>
        <v>2.7171860699505119</v>
      </c>
      <c r="I3289" s="1">
        <f t="shared" si="364"/>
        <v>-3.3297679320693319</v>
      </c>
      <c r="K3289">
        <f t="shared" si="363"/>
        <v>4.3761125319686622E-4</v>
      </c>
    </row>
    <row r="3290" spans="1:11" ht="14.4" customHeight="1">
      <c r="A3290" s="2">
        <v>13.153</v>
      </c>
      <c r="B3290" s="2">
        <v>17.089179999999999</v>
      </c>
      <c r="C3290" s="2">
        <v>0.10944</v>
      </c>
      <c r="D3290" s="1">
        <f t="shared" si="358"/>
        <v>14.568780903665816</v>
      </c>
      <c r="E3290" s="1">
        <f t="shared" si="359"/>
        <v>3.6479999999999999E-2</v>
      </c>
      <c r="F3290" s="1">
        <f t="shared" si="360"/>
        <v>15.100250031031546</v>
      </c>
      <c r="G3290" s="1">
        <f t="shared" si="361"/>
        <v>3.5830357000827491E-2</v>
      </c>
      <c r="H3290" s="1">
        <f t="shared" si="362"/>
        <v>2.7147113020302509</v>
      </c>
      <c r="I3290" s="1">
        <f t="shared" si="364"/>
        <v>-3.3289597839742622</v>
      </c>
      <c r="K3290">
        <f t="shared" si="363"/>
        <v>4.3651227621487016E-4</v>
      </c>
    </row>
    <row r="3291" spans="1:11" ht="14.4" customHeight="1">
      <c r="A3291" s="2">
        <v>13.163</v>
      </c>
      <c r="B3291" s="2">
        <v>17.04608</v>
      </c>
      <c r="C3291" s="2">
        <v>0.10953</v>
      </c>
      <c r="D3291" s="1">
        <f t="shared" si="358"/>
        <v>14.532037510656439</v>
      </c>
      <c r="E3291" s="1">
        <f t="shared" si="359"/>
        <v>3.6510000000000001E-2</v>
      </c>
      <c r="F3291" s="1">
        <f t="shared" si="360"/>
        <v>15.062602200170506</v>
      </c>
      <c r="G3291" s="1">
        <f t="shared" si="361"/>
        <v>3.5859300700509661E-2</v>
      </c>
      <c r="H3291" s="1">
        <f t="shared" si="362"/>
        <v>2.7122149963014159</v>
      </c>
      <c r="I3291" s="1">
        <f t="shared" si="364"/>
        <v>-3.3281523118176679</v>
      </c>
      <c r="K3291">
        <f t="shared" si="363"/>
        <v>3.8702097186702871E-4</v>
      </c>
    </row>
    <row r="3292" spans="1:11" ht="14.4" customHeight="1">
      <c r="A3292" s="2">
        <v>13.173</v>
      </c>
      <c r="B3292" s="2">
        <v>17.002089999999999</v>
      </c>
      <c r="C3292" s="2">
        <v>0.10961</v>
      </c>
      <c r="D3292" s="1">
        <f t="shared" si="358"/>
        <v>14.49453537936914</v>
      </c>
      <c r="E3292" s="1">
        <f t="shared" si="359"/>
        <v>3.6536666666666669E-2</v>
      </c>
      <c r="F3292" s="1">
        <f t="shared" si="360"/>
        <v>15.024117387013357</v>
      </c>
      <c r="G3292" s="1">
        <f t="shared" si="361"/>
        <v>3.5885027730293284E-2</v>
      </c>
      <c r="H3292" s="1">
        <f t="shared" si="362"/>
        <v>2.7096567357349945</v>
      </c>
      <c r="I3292" s="1">
        <f t="shared" si="364"/>
        <v>-3.3274351253459549</v>
      </c>
      <c r="K3292">
        <f t="shared" si="363"/>
        <v>3.8600841148045482E-4</v>
      </c>
    </row>
    <row r="3293" spans="1:11" ht="14.4" customHeight="1">
      <c r="A3293" s="2">
        <v>13.183</v>
      </c>
      <c r="B3293" s="2">
        <v>16.957000000000001</v>
      </c>
      <c r="C3293" s="2">
        <v>0.10969</v>
      </c>
      <c r="D3293" s="1">
        <f t="shared" si="358"/>
        <v>14.456095481670932</v>
      </c>
      <c r="E3293" s="1">
        <f t="shared" si="359"/>
        <v>3.656333333333333E-2</v>
      </c>
      <c r="F3293" s="1">
        <f t="shared" si="360"/>
        <v>14.984658519465759</v>
      </c>
      <c r="G3293" s="1">
        <f t="shared" si="361"/>
        <v>3.5910754098213878E-2</v>
      </c>
      <c r="H3293" s="1">
        <f t="shared" si="362"/>
        <v>2.707026912351866</v>
      </c>
      <c r="I3293" s="1">
        <f t="shared" si="364"/>
        <v>-3.3267184712928484</v>
      </c>
      <c r="K3293">
        <f t="shared" si="363"/>
        <v>4.3316649616371896E-4</v>
      </c>
    </row>
    <row r="3294" spans="1:11" ht="14.4" customHeight="1">
      <c r="A3294" s="2">
        <v>13.193</v>
      </c>
      <c r="B3294" s="2">
        <v>16.916620000000002</v>
      </c>
      <c r="C3294" s="2">
        <v>0.10978</v>
      </c>
      <c r="D3294" s="1">
        <f t="shared" si="358"/>
        <v>14.421670929241266</v>
      </c>
      <c r="E3294" s="1">
        <f t="shared" si="359"/>
        <v>3.6593333333333332E-2</v>
      </c>
      <c r="F3294" s="1">
        <f t="shared" si="360"/>
        <v>14.949407940778633</v>
      </c>
      <c r="G3294" s="1">
        <f t="shared" si="361"/>
        <v>3.5939695471033817E-2</v>
      </c>
      <c r="H3294" s="1">
        <f t="shared" si="362"/>
        <v>2.7046716964289881</v>
      </c>
      <c r="I3294" s="1">
        <f t="shared" si="364"/>
        <v>-3.325912870922672</v>
      </c>
      <c r="K3294">
        <f t="shared" si="363"/>
        <v>3.8415538505259269E-4</v>
      </c>
    </row>
    <row r="3295" spans="1:11" ht="14.4" customHeight="1">
      <c r="A3295" s="2">
        <v>13.202999999999999</v>
      </c>
      <c r="B3295" s="2">
        <v>16.879449999999999</v>
      </c>
      <c r="C3295" s="2">
        <v>0.10986</v>
      </c>
      <c r="D3295" s="1">
        <f t="shared" si="358"/>
        <v>14.38998294970162</v>
      </c>
      <c r="E3295" s="1">
        <f t="shared" si="359"/>
        <v>3.662E-2</v>
      </c>
      <c r="F3295" s="1">
        <f t="shared" si="360"/>
        <v>14.916944125319695</v>
      </c>
      <c r="G3295" s="1">
        <f t="shared" si="361"/>
        <v>3.5965420432608738E-2</v>
      </c>
      <c r="H3295" s="1">
        <f t="shared" si="362"/>
        <v>2.7024977564598571</v>
      </c>
      <c r="I3295" s="1">
        <f t="shared" si="364"/>
        <v>-3.3251973456822443</v>
      </c>
      <c r="K3295">
        <f t="shared" si="363"/>
        <v>4.3117225063942215E-4</v>
      </c>
    </row>
    <row r="3296" spans="1:11" ht="14.4" customHeight="1">
      <c r="A3296" s="2">
        <v>13.212999999999999</v>
      </c>
      <c r="B3296" s="2">
        <v>16.83822</v>
      </c>
      <c r="C3296" s="2">
        <v>0.10995000000000001</v>
      </c>
      <c r="D3296" s="1">
        <f t="shared" si="358"/>
        <v>14.354833759590795</v>
      </c>
      <c r="E3296" s="1">
        <f t="shared" si="359"/>
        <v>3.6650000000000002E-2</v>
      </c>
      <c r="F3296" s="1">
        <f t="shared" si="360"/>
        <v>14.880938416879799</v>
      </c>
      <c r="G3296" s="1">
        <f t="shared" si="361"/>
        <v>3.599436022337605E-2</v>
      </c>
      <c r="H3296" s="1">
        <f t="shared" si="362"/>
        <v>2.7000810930669155</v>
      </c>
      <c r="I3296" s="1">
        <f t="shared" si="364"/>
        <v>-3.3243930132603352</v>
      </c>
      <c r="K3296">
        <f t="shared" si="363"/>
        <v>4.3002979539635578E-4</v>
      </c>
    </row>
    <row r="3297" spans="1:11" ht="14.4" customHeight="1">
      <c r="A3297" s="2">
        <v>13.223000000000001</v>
      </c>
      <c r="B3297" s="2">
        <v>16.790109999999999</v>
      </c>
      <c r="C3297" s="2">
        <v>0.11004</v>
      </c>
      <c r="D3297" s="1">
        <f t="shared" si="358"/>
        <v>14.31381926683717</v>
      </c>
      <c r="E3297" s="1">
        <f t="shared" si="359"/>
        <v>3.6679999999999997E-2</v>
      </c>
      <c r="F3297" s="1">
        <f t="shared" si="360"/>
        <v>14.838850157544758</v>
      </c>
      <c r="G3297" s="1">
        <f t="shared" si="361"/>
        <v>3.6023299176656101E-2</v>
      </c>
      <c r="H3297" s="1">
        <f t="shared" si="362"/>
        <v>2.6972487520920674</v>
      </c>
      <c r="I3297" s="1">
        <f t="shared" si="364"/>
        <v>-3.3235893505176493</v>
      </c>
      <c r="K3297">
        <f t="shared" si="363"/>
        <v>4.2871726342714572E-4</v>
      </c>
    </row>
    <row r="3298" spans="1:11" ht="14.4" customHeight="1">
      <c r="A3298" s="2">
        <v>13.233000000000001</v>
      </c>
      <c r="B3298" s="2">
        <v>16.735579999999999</v>
      </c>
      <c r="C3298" s="2">
        <v>0.11013000000000001</v>
      </c>
      <c r="D3298" s="1">
        <f t="shared" si="358"/>
        <v>14.267331628303497</v>
      </c>
      <c r="E3298" s="1">
        <f t="shared" si="359"/>
        <v>3.671E-2</v>
      </c>
      <c r="F3298" s="1">
        <f t="shared" si="360"/>
        <v>14.791085372378518</v>
      </c>
      <c r="G3298" s="1">
        <f t="shared" si="361"/>
        <v>3.6052237292497374E-2</v>
      </c>
      <c r="H3298" s="1">
        <f t="shared" si="362"/>
        <v>2.6940246595864772</v>
      </c>
      <c r="I3298" s="1">
        <f t="shared" si="364"/>
        <v>-3.3227863563586366</v>
      </c>
      <c r="K3298">
        <f t="shared" si="363"/>
        <v>4.2734769820975429E-4</v>
      </c>
    </row>
    <row r="3299" spans="1:11" ht="14.4" customHeight="1">
      <c r="A3299" s="2">
        <v>13.243</v>
      </c>
      <c r="B3299" s="2">
        <v>16.683009999999999</v>
      </c>
      <c r="C3299" s="2">
        <v>0.11022</v>
      </c>
      <c r="D3299" s="1">
        <f t="shared" si="358"/>
        <v>14.222514919011084</v>
      </c>
      <c r="E3299" s="1">
        <f t="shared" si="359"/>
        <v>3.6740000000000002E-2</v>
      </c>
      <c r="F3299" s="1">
        <f t="shared" si="360"/>
        <v>14.745050117135552</v>
      </c>
      <c r="G3299" s="1">
        <f t="shared" si="361"/>
        <v>3.6081174570948331E-2</v>
      </c>
      <c r="H3299" s="1">
        <f t="shared" si="362"/>
        <v>2.6909074411855429</v>
      </c>
      <c r="I3299" s="1">
        <f t="shared" si="364"/>
        <v>-3.3219840296904333</v>
      </c>
      <c r="K3299">
        <f t="shared" si="363"/>
        <v>3.7870315430512248E-4</v>
      </c>
    </row>
    <row r="3300" spans="1:11" ht="14.4" customHeight="1">
      <c r="A3300" s="2">
        <v>13.253</v>
      </c>
      <c r="B3300" s="2">
        <v>16.633400000000002</v>
      </c>
      <c r="C3300" s="2">
        <v>0.1103</v>
      </c>
      <c r="D3300" s="1">
        <f t="shared" si="358"/>
        <v>14.180221653878947</v>
      </c>
      <c r="E3300" s="1">
        <f t="shared" si="359"/>
        <v>3.6766666666666663E-2</v>
      </c>
      <c r="F3300" s="1">
        <f t="shared" si="360"/>
        <v>14.701581136686562</v>
      </c>
      <c r="G3300" s="1">
        <f t="shared" si="361"/>
        <v>3.6106895893282885E-2</v>
      </c>
      <c r="H3300" s="1">
        <f t="shared" si="362"/>
        <v>2.6879550483193082</v>
      </c>
      <c r="I3300" s="1">
        <f t="shared" si="364"/>
        <v>-3.3212714099110809</v>
      </c>
      <c r="K3300">
        <f t="shared" si="363"/>
        <v>4.2488222506397409E-4</v>
      </c>
    </row>
    <row r="3301" spans="1:11" ht="14.4" customHeight="1">
      <c r="A3301" s="2">
        <v>13.263</v>
      </c>
      <c r="B3301" s="2">
        <v>16.592390000000002</v>
      </c>
      <c r="C3301" s="2">
        <v>0.11039</v>
      </c>
      <c r="D3301" s="1">
        <f t="shared" si="358"/>
        <v>14.145260017050303</v>
      </c>
      <c r="E3301" s="1">
        <f t="shared" si="359"/>
        <v>3.6796666666666665E-2</v>
      </c>
      <c r="F3301" s="1">
        <f t="shared" si="360"/>
        <v>14.66575843481103</v>
      </c>
      <c r="G3301" s="1">
        <f t="shared" si="361"/>
        <v>3.61358315901288E-2</v>
      </c>
      <c r="H3301" s="1">
        <f t="shared" si="362"/>
        <v>2.6855154184334777</v>
      </c>
      <c r="I3301" s="1">
        <f t="shared" si="364"/>
        <v>-3.3204703410865428</v>
      </c>
      <c r="K3301">
        <f t="shared" si="363"/>
        <v>3.7677408354648263E-4</v>
      </c>
    </row>
    <row r="3302" spans="1:11" ht="14.4" customHeight="1">
      <c r="A3302" s="2">
        <v>13.273</v>
      </c>
      <c r="B3302" s="2">
        <v>16.554310000000001</v>
      </c>
      <c r="C3302" s="2">
        <v>0.11047</v>
      </c>
      <c r="D3302" s="1">
        <f t="shared" si="358"/>
        <v>14.112796248934359</v>
      </c>
      <c r="E3302" s="1">
        <f t="shared" si="359"/>
        <v>3.6823333333333333E-2</v>
      </c>
      <c r="F3302" s="1">
        <f t="shared" si="360"/>
        <v>14.632476449474286</v>
      </c>
      <c r="G3302" s="1">
        <f t="shared" si="361"/>
        <v>3.6161551506669255E-2</v>
      </c>
      <c r="H3302" s="1">
        <f t="shared" si="362"/>
        <v>2.6832434727149548</v>
      </c>
      <c r="I3302" s="1">
        <f t="shared" si="364"/>
        <v>-3.3197588376676417</v>
      </c>
      <c r="K3302">
        <f t="shared" si="363"/>
        <v>3.7585314009663882E-4</v>
      </c>
    </row>
    <row r="3303" spans="1:11" ht="14.4" customHeight="1">
      <c r="A3303" s="2">
        <v>13.282999999999999</v>
      </c>
      <c r="B3303" s="2">
        <v>16.511369999999999</v>
      </c>
      <c r="C3303" s="2">
        <v>0.11055</v>
      </c>
      <c r="D3303" s="1">
        <f t="shared" si="358"/>
        <v>14.076189258312022</v>
      </c>
      <c r="E3303" s="1">
        <f t="shared" si="359"/>
        <v>3.6850000000000001E-2</v>
      </c>
      <c r="F3303" s="1">
        <f t="shared" si="360"/>
        <v>14.594896832480821</v>
      </c>
      <c r="G3303" s="1">
        <f t="shared" si="361"/>
        <v>3.6187270761712409E-2</v>
      </c>
      <c r="H3303" s="1">
        <f t="shared" si="362"/>
        <v>2.680671935591874</v>
      </c>
      <c r="I3303" s="1">
        <f t="shared" si="364"/>
        <v>-3.3190478584057779</v>
      </c>
      <c r="K3303">
        <f t="shared" si="363"/>
        <v>3.7476021597046658E-4</v>
      </c>
    </row>
    <row r="3304" spans="1:11" ht="14.4" customHeight="1">
      <c r="A3304" s="2">
        <v>13.292999999999999</v>
      </c>
      <c r="B3304" s="2">
        <v>16.458159999999999</v>
      </c>
      <c r="C3304" s="2">
        <v>0.11063000000000001</v>
      </c>
      <c r="D3304" s="1">
        <f t="shared" si="358"/>
        <v>14.030826939471442</v>
      </c>
      <c r="E3304" s="1">
        <f t="shared" si="359"/>
        <v>3.6876666666666669E-2</v>
      </c>
      <c r="F3304" s="1">
        <f t="shared" si="360"/>
        <v>14.548237067576018</v>
      </c>
      <c r="G3304" s="1">
        <f t="shared" si="361"/>
        <v>3.6212989355292491E-2</v>
      </c>
      <c r="H3304" s="1">
        <f t="shared" si="362"/>
        <v>2.6774698225361027</v>
      </c>
      <c r="I3304" s="1">
        <f t="shared" si="364"/>
        <v>-3.318337402542213</v>
      </c>
      <c r="K3304">
        <f t="shared" si="363"/>
        <v>3.7360045467464383E-4</v>
      </c>
    </row>
    <row r="3305" spans="1:11" ht="14.4" customHeight="1">
      <c r="A3305" s="2">
        <v>13.303000000000001</v>
      </c>
      <c r="B3305" s="2">
        <v>16.40934</v>
      </c>
      <c r="C3305" s="2">
        <v>0.11071</v>
      </c>
      <c r="D3305" s="1">
        <f t="shared" si="358"/>
        <v>13.989207161125321</v>
      </c>
      <c r="E3305" s="1">
        <f t="shared" si="359"/>
        <v>3.6903333333333337E-2</v>
      </c>
      <c r="F3305" s="1">
        <f t="shared" si="360"/>
        <v>14.505455536061381</v>
      </c>
      <c r="G3305" s="1">
        <f t="shared" si="361"/>
        <v>3.6238707287443522E-2</v>
      </c>
      <c r="H3305" s="1">
        <f t="shared" si="362"/>
        <v>2.6745248225308562</v>
      </c>
      <c r="I3305" s="1">
        <f t="shared" si="364"/>
        <v>-3.317627469319862</v>
      </c>
      <c r="K3305">
        <f t="shared" si="363"/>
        <v>4.1910754475697125E-4</v>
      </c>
    </row>
    <row r="3306" spans="1:11" ht="14.4" customHeight="1">
      <c r="A3306" s="2">
        <v>13.313000000000001</v>
      </c>
      <c r="B3306" s="2">
        <v>16.36487</v>
      </c>
      <c r="C3306" s="2">
        <v>0.1108</v>
      </c>
      <c r="D3306" s="1">
        <f t="shared" si="358"/>
        <v>13.951295822676899</v>
      </c>
      <c r="E3306" s="1">
        <f t="shared" si="359"/>
        <v>3.6933333333333332E-2</v>
      </c>
      <c r="F3306" s="1">
        <f t="shared" si="360"/>
        <v>14.466563681727765</v>
      </c>
      <c r="G3306" s="1">
        <f t="shared" si="361"/>
        <v>3.6267639170541426E-2</v>
      </c>
      <c r="H3306" s="1">
        <f t="shared" si="362"/>
        <v>2.6718400336383326</v>
      </c>
      <c r="I3306" s="1">
        <f t="shared" si="364"/>
        <v>-3.3168294182237363</v>
      </c>
      <c r="K3306">
        <f t="shared" si="363"/>
        <v>4.1796368286448499E-4</v>
      </c>
    </row>
    <row r="3307" spans="1:11" ht="14.4" customHeight="1">
      <c r="A3307" s="2">
        <v>13.323</v>
      </c>
      <c r="B3307" s="2">
        <v>16.319890000000001</v>
      </c>
      <c r="C3307" s="2">
        <v>0.11089</v>
      </c>
      <c r="D3307" s="1">
        <f t="shared" si="358"/>
        <v>13.912949701619782</v>
      </c>
      <c r="E3307" s="1">
        <f t="shared" si="359"/>
        <v>3.6963333333333334E-2</v>
      </c>
      <c r="F3307" s="1">
        <f t="shared" si="360"/>
        <v>14.427218699090654</v>
      </c>
      <c r="G3307" s="1">
        <f t="shared" si="361"/>
        <v>3.6296570216609675E-2</v>
      </c>
      <c r="H3307" s="1">
        <f t="shared" si="362"/>
        <v>2.669116609862439</v>
      </c>
      <c r="I3307" s="1">
        <f t="shared" si="364"/>
        <v>-3.3160320265661811</v>
      </c>
      <c r="K3307">
        <f t="shared" si="363"/>
        <v>3.704742256323021E-4</v>
      </c>
    </row>
    <row r="3308" spans="1:11" ht="14.4" customHeight="1">
      <c r="A3308" s="2">
        <v>13.333</v>
      </c>
      <c r="B3308" s="2">
        <v>16.272580000000001</v>
      </c>
      <c r="C3308" s="2">
        <v>0.11097</v>
      </c>
      <c r="D3308" s="1">
        <f t="shared" si="358"/>
        <v>13.872617220801366</v>
      </c>
      <c r="E3308" s="1">
        <f t="shared" si="359"/>
        <v>3.6990000000000002E-2</v>
      </c>
      <c r="F3308" s="1">
        <f t="shared" si="360"/>
        <v>14.38576533179881</v>
      </c>
      <c r="G3308" s="1">
        <f t="shared" si="361"/>
        <v>3.6322285999351472E-2</v>
      </c>
      <c r="H3308" s="1">
        <f t="shared" si="362"/>
        <v>2.6662391990501142</v>
      </c>
      <c r="I3308" s="1">
        <f t="shared" si="364"/>
        <v>-3.3153237867189369</v>
      </c>
      <c r="K3308">
        <f t="shared" si="363"/>
        <v>4.1560831202049498E-4</v>
      </c>
    </row>
    <row r="3309" spans="1:11" ht="14.4" customHeight="1">
      <c r="A3309" s="2">
        <v>13.343</v>
      </c>
      <c r="B3309" s="2">
        <v>16.227989999999998</v>
      </c>
      <c r="C3309" s="2">
        <v>0.11106000000000001</v>
      </c>
      <c r="D3309" s="1">
        <f t="shared" si="358"/>
        <v>13.834603580562661</v>
      </c>
      <c r="E3309" s="1">
        <f t="shared" si="359"/>
        <v>3.7020000000000004E-2</v>
      </c>
      <c r="F3309" s="1">
        <f t="shared" si="360"/>
        <v>14.34676060511509</v>
      </c>
      <c r="G3309" s="1">
        <f t="shared" si="361"/>
        <v>3.6351215464495872E-2</v>
      </c>
      <c r="H3309" s="1">
        <f t="shared" si="362"/>
        <v>2.6635241749182876</v>
      </c>
      <c r="I3309" s="1">
        <f t="shared" si="364"/>
        <v>-3.3145276377488235</v>
      </c>
      <c r="K3309">
        <f t="shared" si="363"/>
        <v>3.6842512077287106E-4</v>
      </c>
    </row>
    <row r="3310" spans="1:11" ht="14.4" customHeight="1">
      <c r="A3310" s="2">
        <v>13.353</v>
      </c>
      <c r="B3310" s="2">
        <v>16.18421</v>
      </c>
      <c r="C3310" s="2">
        <v>0.11114</v>
      </c>
      <c r="D3310" s="1">
        <f t="shared" si="358"/>
        <v>13.797280477408357</v>
      </c>
      <c r="E3310" s="1">
        <f t="shared" si="359"/>
        <v>3.7046666666666665E-2</v>
      </c>
      <c r="F3310" s="1">
        <f t="shared" si="360"/>
        <v>14.308423728161412</v>
      </c>
      <c r="G3310" s="1">
        <f t="shared" si="361"/>
        <v>3.6376929842048593E-2</v>
      </c>
      <c r="H3310" s="1">
        <f t="shared" si="362"/>
        <v>2.6608484357305167</v>
      </c>
      <c r="I3310" s="1">
        <f t="shared" si="364"/>
        <v>-3.313820500820861</v>
      </c>
      <c r="K3310">
        <f t="shared" si="363"/>
        <v>3.6745745950556138E-4</v>
      </c>
    </row>
    <row r="3311" spans="1:11" ht="14.4" customHeight="1">
      <c r="A3311" s="2">
        <v>13.363</v>
      </c>
      <c r="B3311" s="2">
        <v>16.142859999999999</v>
      </c>
      <c r="C3311" s="2">
        <v>0.11122</v>
      </c>
      <c r="D3311" s="1">
        <f t="shared" si="358"/>
        <v>13.762028985507248</v>
      </c>
      <c r="E3311" s="1">
        <f t="shared" si="359"/>
        <v>3.7073333333333333E-2</v>
      </c>
      <c r="F3311" s="1">
        <f t="shared" si="360"/>
        <v>14.272233273429952</v>
      </c>
      <c r="G3311" s="1">
        <f t="shared" si="361"/>
        <v>3.6402643558389097E-2</v>
      </c>
      <c r="H3311" s="1">
        <f t="shared" si="362"/>
        <v>2.6583159205352129</v>
      </c>
      <c r="I3311" s="1">
        <f t="shared" si="364"/>
        <v>-3.3131138817460566</v>
      </c>
      <c r="K3311">
        <f t="shared" si="363"/>
        <v>4.123883631713899E-4</v>
      </c>
    </row>
    <row r="3312" spans="1:11" ht="14.4" customHeight="1">
      <c r="A3312" s="2">
        <v>13.372999999999999</v>
      </c>
      <c r="B3312" s="2">
        <v>16.105910000000002</v>
      </c>
      <c r="C3312" s="2">
        <v>0.11131000000000001</v>
      </c>
      <c r="D3312" s="1">
        <f t="shared" si="358"/>
        <v>13.730528559249791</v>
      </c>
      <c r="E3312" s="1">
        <f t="shared" si="359"/>
        <v>3.7103333333333335E-2</v>
      </c>
      <c r="F3312" s="1">
        <f t="shared" si="360"/>
        <v>14.239976937226489</v>
      </c>
      <c r="G3312" s="1">
        <f t="shared" si="361"/>
        <v>3.6431570698959317E-2</v>
      </c>
      <c r="H3312" s="1">
        <f t="shared" si="362"/>
        <v>2.6560532864057267</v>
      </c>
      <c r="I3312" s="1">
        <f t="shared" si="364"/>
        <v>-3.3123195533555836</v>
      </c>
      <c r="K3312">
        <f t="shared" si="363"/>
        <v>3.6571957942599322E-4</v>
      </c>
    </row>
    <row r="3313" spans="1:11" ht="14.4" customHeight="1">
      <c r="A3313" s="2">
        <v>13.382999999999999</v>
      </c>
      <c r="B3313" s="2">
        <v>16.068269999999998</v>
      </c>
      <c r="C3313" s="2">
        <v>0.11139</v>
      </c>
      <c r="D3313" s="1">
        <f t="shared" si="358"/>
        <v>13.69843989769821</v>
      </c>
      <c r="E3313" s="1">
        <f t="shared" si="359"/>
        <v>3.7130000000000003E-2</v>
      </c>
      <c r="F3313" s="1">
        <f t="shared" si="360"/>
        <v>14.207062971099745</v>
      </c>
      <c r="G3313" s="1">
        <f t="shared" si="361"/>
        <v>3.6457283010336995E-2</v>
      </c>
      <c r="H3313" s="1">
        <f t="shared" si="362"/>
        <v>2.6537392332796204</v>
      </c>
      <c r="I3313" s="1">
        <f t="shared" si="364"/>
        <v>-3.3116140322467795</v>
      </c>
      <c r="K3313">
        <f t="shared" si="363"/>
        <v>4.104465473145173E-4</v>
      </c>
    </row>
    <row r="3314" spans="1:11" ht="14.4" customHeight="1">
      <c r="A3314" s="2">
        <v>13.393000000000001</v>
      </c>
      <c r="B3314" s="2">
        <v>16.028649999999999</v>
      </c>
      <c r="C3314" s="2">
        <v>0.11148</v>
      </c>
      <c r="D3314" s="1">
        <f t="shared" si="358"/>
        <v>13.664663256606993</v>
      </c>
      <c r="E3314" s="1">
        <f t="shared" si="359"/>
        <v>3.7159999999999999E-2</v>
      </c>
      <c r="F3314" s="1">
        <f t="shared" si="360"/>
        <v>14.17244214322251</v>
      </c>
      <c r="G3314" s="1">
        <f t="shared" si="361"/>
        <v>3.6486208570410142E-2</v>
      </c>
      <c r="H3314" s="1">
        <f t="shared" si="362"/>
        <v>2.6512993848811242</v>
      </c>
      <c r="I3314" s="1">
        <f t="shared" si="364"/>
        <v>-3.310820937182025</v>
      </c>
      <c r="K3314">
        <f t="shared" si="363"/>
        <v>3.6391770389317129E-4</v>
      </c>
    </row>
    <row r="3315" spans="1:11" ht="14.4" customHeight="1">
      <c r="A3315" s="2">
        <v>13.403</v>
      </c>
      <c r="B3315" s="2">
        <v>15.98701</v>
      </c>
      <c r="C3315" s="2">
        <v>0.11156000000000001</v>
      </c>
      <c r="D3315" s="1">
        <f t="shared" si="358"/>
        <v>13.62916453537937</v>
      </c>
      <c r="E3315" s="1">
        <f t="shared" si="359"/>
        <v>3.7186666666666666E-2</v>
      </c>
      <c r="F3315" s="1">
        <f t="shared" si="360"/>
        <v>14.135987733901679</v>
      </c>
      <c r="G3315" s="1">
        <f t="shared" si="361"/>
        <v>3.6511919476978079E-2</v>
      </c>
      <c r="H3315" s="1">
        <f t="shared" si="362"/>
        <v>2.6487238672964244</v>
      </c>
      <c r="I3315" s="1">
        <f t="shared" si="364"/>
        <v>-3.3101165106900354</v>
      </c>
      <c r="K3315">
        <f t="shared" si="363"/>
        <v>4.0827851662407494E-4</v>
      </c>
    </row>
    <row r="3316" spans="1:11" ht="14.4" customHeight="1">
      <c r="A3316" s="2">
        <v>13.413</v>
      </c>
      <c r="B3316" s="2">
        <v>15.94037</v>
      </c>
      <c r="C3316" s="2">
        <v>0.11165</v>
      </c>
      <c r="D3316" s="1">
        <f t="shared" si="358"/>
        <v>13.589403239556693</v>
      </c>
      <c r="E3316" s="1">
        <f t="shared" si="359"/>
        <v>3.7216666666666669E-2</v>
      </c>
      <c r="F3316" s="1">
        <f t="shared" si="360"/>
        <v>14.095155530122195</v>
      </c>
      <c r="G3316" s="1">
        <f t="shared" si="361"/>
        <v>3.6540843456726861E-2</v>
      </c>
      <c r="H3316" s="1">
        <f t="shared" si="362"/>
        <v>2.6458311589232317</v>
      </c>
      <c r="I3316" s="1">
        <f t="shared" si="364"/>
        <v>-3.3093246451917673</v>
      </c>
      <c r="K3316">
        <f t="shared" si="363"/>
        <v>4.0703516624044316E-4</v>
      </c>
    </row>
    <row r="3317" spans="1:11" ht="14.4" customHeight="1">
      <c r="A3317" s="2">
        <v>13.423</v>
      </c>
      <c r="B3317" s="2">
        <v>15.88978</v>
      </c>
      <c r="C3317" s="2">
        <v>0.11174000000000001</v>
      </c>
      <c r="D3317" s="1">
        <f t="shared" si="358"/>
        <v>13.546274509803924</v>
      </c>
      <c r="E3317" s="1">
        <f t="shared" si="359"/>
        <v>3.7246666666666671E-2</v>
      </c>
      <c r="F3317" s="1">
        <f t="shared" si="360"/>
        <v>14.050828081045754</v>
      </c>
      <c r="G3317" s="1">
        <f t="shared" si="361"/>
        <v>3.6569766599903228E-2</v>
      </c>
      <c r="H3317" s="1">
        <f t="shared" si="362"/>
        <v>2.6426813321956928</v>
      </c>
      <c r="I3317" s="1">
        <f t="shared" si="364"/>
        <v>-3.3085334291244179</v>
      </c>
      <c r="K3317">
        <f t="shared" si="363"/>
        <v>4.0577672634265095E-4</v>
      </c>
    </row>
    <row r="3318" spans="1:11" ht="14.4" customHeight="1">
      <c r="A3318" s="2">
        <v>13.433</v>
      </c>
      <c r="B3318" s="2">
        <v>15.84196</v>
      </c>
      <c r="C3318" s="2">
        <v>0.11183</v>
      </c>
      <c r="D3318" s="1">
        <f t="shared" si="358"/>
        <v>13.505507246376814</v>
      </c>
      <c r="E3318" s="1">
        <f t="shared" si="359"/>
        <v>3.7276666666666666E-2</v>
      </c>
      <c r="F3318" s="1">
        <f t="shared" si="360"/>
        <v>14.008947538164254</v>
      </c>
      <c r="G3318" s="1">
        <f t="shared" si="361"/>
        <v>3.6598688906555585E-2</v>
      </c>
      <c r="H3318" s="1">
        <f t="shared" si="362"/>
        <v>2.6396962353403972</v>
      </c>
      <c r="I3318" s="1">
        <f t="shared" si="364"/>
        <v>-3.3077428614417048</v>
      </c>
      <c r="K3318">
        <f t="shared" si="363"/>
        <v>3.5966422279058507E-4</v>
      </c>
    </row>
    <row r="3319" spans="1:11" ht="14.4" customHeight="1">
      <c r="A3319" s="2">
        <v>13.443</v>
      </c>
      <c r="B3319" s="2">
        <v>15.7995</v>
      </c>
      <c r="C3319" s="2">
        <v>0.11191</v>
      </c>
      <c r="D3319" s="1">
        <f t="shared" si="358"/>
        <v>13.469309462915604</v>
      </c>
      <c r="E3319" s="1">
        <f t="shared" si="359"/>
        <v>3.7303333333333334E-2</v>
      </c>
      <c r="F3319" s="1">
        <f t="shared" si="360"/>
        <v>13.971759603580564</v>
      </c>
      <c r="G3319" s="1">
        <f t="shared" si="361"/>
        <v>3.6624396921351915E-2</v>
      </c>
      <c r="H3319" s="1">
        <f t="shared" si="362"/>
        <v>2.6370381212125831</v>
      </c>
      <c r="I3319" s="1">
        <f t="shared" si="364"/>
        <v>-3.3070406780916874</v>
      </c>
      <c r="K3319">
        <f t="shared" si="363"/>
        <v>4.0362877237855028E-4</v>
      </c>
    </row>
    <row r="3320" spans="1:11" ht="14.4" customHeight="1">
      <c r="A3320" s="2">
        <v>13.452999999999999</v>
      </c>
      <c r="B3320" s="2">
        <v>15.76427</v>
      </c>
      <c r="C3320" s="2">
        <v>0.112</v>
      </c>
      <c r="D3320" s="1">
        <f t="shared" si="358"/>
        <v>13.439275362318842</v>
      </c>
      <c r="E3320" s="1">
        <f t="shared" si="359"/>
        <v>3.7333333333333336E-2</v>
      </c>
      <c r="F3320" s="1">
        <f t="shared" si="360"/>
        <v>13.941008309178747</v>
      </c>
      <c r="G3320" s="1">
        <f t="shared" si="361"/>
        <v>3.6653317648035581E-2</v>
      </c>
      <c r="H3320" s="1">
        <f t="shared" si="362"/>
        <v>2.6348347347953589</v>
      </c>
      <c r="I3320" s="1">
        <f t="shared" si="364"/>
        <v>-3.3062513322897544</v>
      </c>
      <c r="K3320">
        <f t="shared" si="363"/>
        <v>3.5791918158560414E-4</v>
      </c>
    </row>
    <row r="3321" spans="1:11" ht="14.4" customHeight="1">
      <c r="A3321" s="2">
        <v>13.462999999999999</v>
      </c>
      <c r="B3321" s="2">
        <v>15.72367</v>
      </c>
      <c r="C3321" s="2">
        <v>0.11208</v>
      </c>
      <c r="D3321" s="1">
        <f t="shared" si="358"/>
        <v>13.404663256606993</v>
      </c>
      <c r="E3321" s="1">
        <f t="shared" si="359"/>
        <v>3.7359999999999997E-2</v>
      </c>
      <c r="F3321" s="1">
        <f t="shared" si="360"/>
        <v>13.90546147587383</v>
      </c>
      <c r="G3321" s="1">
        <f t="shared" si="361"/>
        <v>3.667902425849183E-2</v>
      </c>
      <c r="H3321" s="1">
        <f t="shared" si="362"/>
        <v>2.6322816749003346</v>
      </c>
      <c r="I3321" s="1">
        <f t="shared" si="364"/>
        <v>-3.3055502334064815</v>
      </c>
      <c r="K3321">
        <f t="shared" si="363"/>
        <v>3.569653878943076E-4</v>
      </c>
    </row>
    <row r="3322" spans="1:11" ht="14.4" customHeight="1">
      <c r="A3322" s="2">
        <v>13.473000000000001</v>
      </c>
      <c r="B3322" s="2">
        <v>15.68036</v>
      </c>
      <c r="C3322" s="2">
        <v>0.11216</v>
      </c>
      <c r="D3322" s="1">
        <f t="shared" si="358"/>
        <v>13.367740835464623</v>
      </c>
      <c r="E3322" s="1">
        <f t="shared" si="359"/>
        <v>3.7386666666666665E-2</v>
      </c>
      <c r="F3322" s="1">
        <f t="shared" si="360"/>
        <v>13.867516106166528</v>
      </c>
      <c r="G3322" s="1">
        <f t="shared" si="361"/>
        <v>3.6704730208135243E-2</v>
      </c>
      <c r="H3322" s="1">
        <f t="shared" si="362"/>
        <v>2.6295491343791744</v>
      </c>
      <c r="I3322" s="1">
        <f t="shared" si="364"/>
        <v>-3.3048496437219748</v>
      </c>
      <c r="K3322">
        <f t="shared" si="363"/>
        <v>4.0039360613814079E-4</v>
      </c>
    </row>
    <row r="3323" spans="1:11" ht="14.4" customHeight="1">
      <c r="A3323" s="2">
        <v>13.483000000000001</v>
      </c>
      <c r="B3323" s="2">
        <v>15.630420000000001</v>
      </c>
      <c r="C3323" s="2">
        <v>0.11225</v>
      </c>
      <c r="D3323" s="1">
        <f t="shared" si="358"/>
        <v>13.32516624040921</v>
      </c>
      <c r="E3323" s="1">
        <f t="shared" si="359"/>
        <v>3.7416666666666668E-2</v>
      </c>
      <c r="F3323" s="1">
        <f t="shared" si="360"/>
        <v>13.823749543904521</v>
      </c>
      <c r="G3323" s="1">
        <f t="shared" si="361"/>
        <v>3.6733648611648573E-2</v>
      </c>
      <c r="H3323" s="1">
        <f t="shared" si="362"/>
        <v>2.6263880944138176</v>
      </c>
      <c r="I3323" s="1">
        <f t="shared" si="364"/>
        <v>-3.304062088074021</v>
      </c>
      <c r="K3323">
        <f t="shared" si="363"/>
        <v>3.54734754191551E-4</v>
      </c>
    </row>
    <row r="3324" spans="1:11" ht="14.4" customHeight="1">
      <c r="A3324" s="2">
        <v>13.493</v>
      </c>
      <c r="B3324" s="2">
        <v>15.57737</v>
      </c>
      <c r="C3324" s="2">
        <v>0.11233</v>
      </c>
      <c r="D3324" s="1">
        <f t="shared" si="358"/>
        <v>13.279940323955671</v>
      </c>
      <c r="E3324" s="1">
        <f t="shared" si="359"/>
        <v>3.7443333333333335E-2</v>
      </c>
      <c r="F3324" s="1">
        <f t="shared" si="360"/>
        <v>13.777185556152316</v>
      </c>
      <c r="G3324" s="1">
        <f t="shared" si="361"/>
        <v>3.6759353157177509E-2</v>
      </c>
      <c r="H3324" s="1">
        <f t="shared" si="362"/>
        <v>2.6230140035173317</v>
      </c>
      <c r="I3324" s="1">
        <f t="shared" si="364"/>
        <v>-3.3033625780265767</v>
      </c>
      <c r="K3324">
        <f t="shared" si="363"/>
        <v>3.5362443876093885E-4</v>
      </c>
    </row>
    <row r="3325" spans="1:11" ht="14.4" customHeight="1">
      <c r="A3325" s="2">
        <v>13.503</v>
      </c>
      <c r="B3325" s="2">
        <v>15.53274</v>
      </c>
      <c r="C3325" s="2">
        <v>0.11241</v>
      </c>
      <c r="D3325" s="1">
        <f t="shared" si="358"/>
        <v>13.241892583120206</v>
      </c>
      <c r="E3325" s="1">
        <f t="shared" si="359"/>
        <v>3.7469999999999996E-2</v>
      </c>
      <c r="F3325" s="1">
        <f t="shared" si="360"/>
        <v>13.73806629820972</v>
      </c>
      <c r="G3325" s="1">
        <f t="shared" si="361"/>
        <v>3.6785057041999775E-2</v>
      </c>
      <c r="H3325" s="1">
        <f t="shared" si="362"/>
        <v>2.6201705416797192</v>
      </c>
      <c r="I3325" s="1">
        <f t="shared" si="364"/>
        <v>-3.3026635749126965</v>
      </c>
      <c r="K3325">
        <f t="shared" si="363"/>
        <v>3.5269883489638833E-4</v>
      </c>
    </row>
    <row r="3326" spans="1:11" ht="14.4" customHeight="1">
      <c r="A3326" s="2">
        <v>13.513</v>
      </c>
      <c r="B3326" s="2">
        <v>15.495939999999999</v>
      </c>
      <c r="C3326" s="2">
        <v>0.11249000000000001</v>
      </c>
      <c r="D3326" s="1">
        <f t="shared" si="358"/>
        <v>13.210520034100599</v>
      </c>
      <c r="E3326" s="1">
        <f t="shared" si="359"/>
        <v>3.7496666666666671E-2</v>
      </c>
      <c r="F3326" s="1">
        <f t="shared" si="360"/>
        <v>13.705870500312592</v>
      </c>
      <c r="G3326" s="1">
        <f t="shared" si="361"/>
        <v>3.6810760266149538E-2</v>
      </c>
      <c r="H3326" s="1">
        <f t="shared" si="362"/>
        <v>2.6178242447250506</v>
      </c>
      <c r="I3326" s="1">
        <f t="shared" si="364"/>
        <v>-3.3019650780107006</v>
      </c>
      <c r="K3326">
        <f t="shared" si="363"/>
        <v>3.5186678033525013E-4</v>
      </c>
    </row>
    <row r="3327" spans="1:11" ht="14.4" customHeight="1">
      <c r="A3327" s="2">
        <v>13.523</v>
      </c>
      <c r="B3327" s="2">
        <v>15.459540000000001</v>
      </c>
      <c r="C3327" s="2">
        <v>0.11257</v>
      </c>
      <c r="D3327" s="1">
        <f t="shared" si="358"/>
        <v>13.179488491048597</v>
      </c>
      <c r="E3327" s="1">
        <f t="shared" si="359"/>
        <v>3.7523333333333332E-2</v>
      </c>
      <c r="F3327" s="1">
        <f t="shared" si="360"/>
        <v>13.674026830861044</v>
      </c>
      <c r="G3327" s="1">
        <f t="shared" si="361"/>
        <v>3.6836462829660334E-2</v>
      </c>
      <c r="H3327" s="1">
        <f t="shared" si="362"/>
        <v>2.6154981816705343</v>
      </c>
      <c r="I3327" s="1">
        <f t="shared" si="364"/>
        <v>-3.3012670866004643</v>
      </c>
      <c r="K3327">
        <f t="shared" si="363"/>
        <v>3.949199488491378E-4</v>
      </c>
    </row>
    <row r="3328" spans="1:11" ht="14.4" customHeight="1">
      <c r="A3328" s="2">
        <v>13.532999999999999</v>
      </c>
      <c r="B3328" s="2">
        <v>15.4232</v>
      </c>
      <c r="C3328" s="2">
        <v>0.11266</v>
      </c>
      <c r="D3328" s="1">
        <f t="shared" si="358"/>
        <v>13.148508098891732</v>
      </c>
      <c r="E3328" s="1">
        <f t="shared" si="359"/>
        <v>3.7553333333333334E-2</v>
      </c>
      <c r="F3328" s="1">
        <f t="shared" si="360"/>
        <v>13.642278406365445</v>
      </c>
      <c r="G3328" s="1">
        <f t="shared" si="361"/>
        <v>3.6865377423982534E-2</v>
      </c>
      <c r="H3328" s="1">
        <f t="shared" si="362"/>
        <v>2.6131736770557663</v>
      </c>
      <c r="I3328" s="1">
        <f t="shared" si="364"/>
        <v>-3.3004824495898784</v>
      </c>
      <c r="K3328">
        <f t="shared" si="363"/>
        <v>3.0636587098608085E-4</v>
      </c>
    </row>
    <row r="3329" spans="1:11" ht="14.4" customHeight="1">
      <c r="A3329" s="2">
        <v>13.542999999999999</v>
      </c>
      <c r="B3329" s="2">
        <v>15.3797</v>
      </c>
      <c r="C3329" s="2">
        <v>0.11273</v>
      </c>
      <c r="D3329" s="1">
        <f t="shared" si="358"/>
        <v>13.11142369991475</v>
      </c>
      <c r="E3329" s="1">
        <f t="shared" si="359"/>
        <v>3.7576666666666668E-2</v>
      </c>
      <c r="F3329" s="1">
        <f t="shared" si="360"/>
        <v>13.604107297811879</v>
      </c>
      <c r="G3329" s="1">
        <f t="shared" si="361"/>
        <v>3.6887865974901506E-2</v>
      </c>
      <c r="H3329" s="1">
        <f t="shared" si="362"/>
        <v>2.6103717543390639</v>
      </c>
      <c r="I3329" s="1">
        <f t="shared" si="364"/>
        <v>-3.2998726173823836</v>
      </c>
      <c r="K3329">
        <f t="shared" si="363"/>
        <v>3.4919511224772582E-4</v>
      </c>
    </row>
    <row r="3330" spans="1:11" ht="14.4" customHeight="1">
      <c r="A3330" s="2">
        <v>13.553000000000001</v>
      </c>
      <c r="B3330" s="2">
        <v>15.34074</v>
      </c>
      <c r="C3330" s="2">
        <v>0.11280999999999999</v>
      </c>
      <c r="D3330" s="1">
        <f t="shared" ref="D3330:D3393" si="365">B3330/$N$9</f>
        <v>13.078209718670079</v>
      </c>
      <c r="E3330" s="1">
        <f t="shared" ref="E3330:E3393" si="366">C3330/$N$5</f>
        <v>3.7603333333333329E-2</v>
      </c>
      <c r="F3330" s="1">
        <f t="shared" ref="F3330:F3393" si="367">(D3330*(1+E3330))</f>
        <v>13.56999399812447</v>
      </c>
      <c r="G3330" s="1">
        <f t="shared" ref="G3330:G3393" si="368">LN(1+E3330)</f>
        <v>3.6913566556700014E-2</v>
      </c>
      <c r="H3330" s="1">
        <f t="shared" ref="H3330:H3393" si="369">LN(F3330)</f>
        <v>2.6078610315566628</v>
      </c>
      <c r="I3330" s="1">
        <f t="shared" si="364"/>
        <v>-3.2991761381419189</v>
      </c>
      <c r="K3330">
        <f t="shared" ref="K3330:K3393" si="370">(((B3330/1.17299999999999)+(B3331/1.17299999999999))/2)*(((C3331/3)-(C3330/3)))</f>
        <v>3.4831054276794144E-4</v>
      </c>
    </row>
    <row r="3331" spans="1:11" ht="14.4" customHeight="1">
      <c r="A3331" s="2">
        <v>13.563000000000001</v>
      </c>
      <c r="B3331" s="2">
        <v>15.301880000000001</v>
      </c>
      <c r="C3331" s="2">
        <v>0.11289</v>
      </c>
      <c r="D3331" s="1">
        <f t="shared" si="365"/>
        <v>13.045080988917309</v>
      </c>
      <c r="E3331" s="1">
        <f t="shared" si="366"/>
        <v>3.7630000000000004E-2</v>
      </c>
      <c r="F3331" s="1">
        <f t="shared" si="367"/>
        <v>13.535967386530269</v>
      </c>
      <c r="G3331" s="1">
        <f t="shared" si="368"/>
        <v>3.6939266477995371E-2</v>
      </c>
      <c r="H3331" s="1">
        <f t="shared" si="369"/>
        <v>2.6053503934734255</v>
      </c>
      <c r="I3331" s="1">
        <f t="shared" si="364"/>
        <v>-3.2984801615279773</v>
      </c>
      <c r="K3331">
        <f t="shared" si="370"/>
        <v>3.90804475703267E-4</v>
      </c>
    </row>
    <row r="3332" spans="1:11" ht="14.4" customHeight="1">
      <c r="A3332" s="2">
        <v>13.573</v>
      </c>
      <c r="B3332" s="2">
        <v>15.259029999999999</v>
      </c>
      <c r="C3332" s="2">
        <v>0.11298</v>
      </c>
      <c r="D3332" s="1">
        <f t="shared" si="365"/>
        <v>13.008550724637683</v>
      </c>
      <c r="E3332" s="1">
        <f t="shared" si="366"/>
        <v>3.7659999999999999E-2</v>
      </c>
      <c r="F3332" s="1">
        <f t="shared" si="367"/>
        <v>13.498452744927539</v>
      </c>
      <c r="G3332" s="1">
        <f t="shared" si="368"/>
        <v>3.6968178099987543E-2</v>
      </c>
      <c r="H3332" s="1">
        <f t="shared" si="369"/>
        <v>2.6025750673891364</v>
      </c>
      <c r="I3332" s="1">
        <f t="shared" si="364"/>
        <v>-3.2976977877459581</v>
      </c>
      <c r="K3332">
        <f t="shared" si="370"/>
        <v>3.4640375106566253E-4</v>
      </c>
    </row>
    <row r="3333" spans="1:11" ht="14.4" customHeight="1">
      <c r="A3333" s="2">
        <v>13.583</v>
      </c>
      <c r="B3333" s="2">
        <v>15.21584</v>
      </c>
      <c r="C3333" s="2">
        <v>0.11305999999999999</v>
      </c>
      <c r="D3333" s="1">
        <f t="shared" si="365"/>
        <v>12.971730605285595</v>
      </c>
      <c r="E3333" s="1">
        <f t="shared" si="366"/>
        <v>3.7686666666666667E-2</v>
      </c>
      <c r="F3333" s="1">
        <f t="shared" si="367"/>
        <v>13.460591892696792</v>
      </c>
      <c r="G3333" s="1">
        <f t="shared" si="368"/>
        <v>3.6993876617826896E-2</v>
      </c>
      <c r="H3333" s="1">
        <f t="shared" si="369"/>
        <v>2.5997662974471294</v>
      </c>
      <c r="I3333" s="1">
        <f t="shared" si="364"/>
        <v>-3.2970028768495112</v>
      </c>
      <c r="K3333">
        <f t="shared" si="370"/>
        <v>3.4541631145213592E-4</v>
      </c>
    </row>
    <row r="3334" spans="1:11" ht="14.4" customHeight="1">
      <c r="A3334" s="2">
        <v>13.593</v>
      </c>
      <c r="B3334" s="2">
        <v>15.17216</v>
      </c>
      <c r="C3334" s="2">
        <v>0.11314</v>
      </c>
      <c r="D3334" s="1">
        <f t="shared" si="365"/>
        <v>12.934492753623191</v>
      </c>
      <c r="E3334" s="1">
        <f t="shared" si="366"/>
        <v>3.7713333333333335E-2</v>
      </c>
      <c r="F3334" s="1">
        <f t="shared" si="367"/>
        <v>13.422295590338166</v>
      </c>
      <c r="G3334" s="1">
        <f t="shared" si="368"/>
        <v>3.70195744752694E-2</v>
      </c>
      <c r="H3334" s="1">
        <f t="shared" si="369"/>
        <v>2.5969171743171344</v>
      </c>
      <c r="I3334" s="1">
        <f t="shared" si="364"/>
        <v>-3.2963084663580231</v>
      </c>
      <c r="K3334">
        <f t="shared" si="370"/>
        <v>3.4447240693380677E-4</v>
      </c>
    </row>
    <row r="3335" spans="1:11" ht="14.4" customHeight="1">
      <c r="A3335" s="2">
        <v>13.603</v>
      </c>
      <c r="B3335" s="2">
        <v>15.1328</v>
      </c>
      <c r="C3335" s="2">
        <v>0.11322</v>
      </c>
      <c r="D3335" s="1">
        <f t="shared" si="365"/>
        <v>12.900937766410914</v>
      </c>
      <c r="E3335" s="1">
        <f t="shared" si="366"/>
        <v>3.7740000000000003E-2</v>
      </c>
      <c r="F3335" s="1">
        <f t="shared" si="367"/>
        <v>13.387819157715263</v>
      </c>
      <c r="G3335" s="1">
        <f t="shared" si="368"/>
        <v>3.7045271672349209E-2</v>
      </c>
      <c r="H3335" s="1">
        <f t="shared" si="369"/>
        <v>2.5943452754684304</v>
      </c>
      <c r="I3335" s="1">
        <f t="shared" si="364"/>
        <v>-3.2956145555636978</v>
      </c>
      <c r="K3335">
        <f t="shared" si="370"/>
        <v>3.8652480818408602E-4</v>
      </c>
    </row>
    <row r="3336" spans="1:11" ht="14.4" customHeight="1">
      <c r="A3336" s="2">
        <v>13.613</v>
      </c>
      <c r="B3336" s="2">
        <v>15.093439999999999</v>
      </c>
      <c r="C3336" s="2">
        <v>0.11330999999999999</v>
      </c>
      <c r="D3336" s="1">
        <f t="shared" si="365"/>
        <v>12.867382779198637</v>
      </c>
      <c r="E3336" s="1">
        <f t="shared" si="366"/>
        <v>3.7769999999999998E-2</v>
      </c>
      <c r="F3336" s="1">
        <f t="shared" si="367"/>
        <v>13.353383826768971</v>
      </c>
      <c r="G3336" s="1">
        <f t="shared" si="368"/>
        <v>3.7074180229766003E-2</v>
      </c>
      <c r="H3336" s="1">
        <f t="shared" si="369"/>
        <v>2.5917698228980828</v>
      </c>
      <c r="I3336" s="1">
        <f t="shared" si="364"/>
        <v>-3.2948345023350032</v>
      </c>
      <c r="K3336">
        <f t="shared" si="370"/>
        <v>3.8551700767266642E-4</v>
      </c>
    </row>
    <row r="3337" spans="1:11" ht="14.4" customHeight="1">
      <c r="A3337" s="2">
        <v>13.622999999999999</v>
      </c>
      <c r="B3337" s="2">
        <v>15.053990000000001</v>
      </c>
      <c r="C3337" s="2">
        <v>0.1134</v>
      </c>
      <c r="D3337" s="1">
        <f t="shared" si="365"/>
        <v>12.833751065643652</v>
      </c>
      <c r="E3337" s="1">
        <f t="shared" si="366"/>
        <v>3.78E-2</v>
      </c>
      <c r="F3337" s="1">
        <f t="shared" si="367"/>
        <v>13.318866855924982</v>
      </c>
      <c r="G3337" s="1">
        <f t="shared" si="368"/>
        <v>3.7103087951502259E-2</v>
      </c>
      <c r="H3337" s="1">
        <f t="shared" si="369"/>
        <v>2.5891815906170081</v>
      </c>
      <c r="I3337" s="1">
        <f t="shared" si="364"/>
        <v>-3.2940550796383068</v>
      </c>
      <c r="K3337">
        <f t="shared" si="370"/>
        <v>3.4170412048879382E-4</v>
      </c>
    </row>
    <row r="3338" spans="1:11" ht="14.4" customHeight="1">
      <c r="A3338" s="2">
        <v>13.632999999999999</v>
      </c>
      <c r="B3338" s="2">
        <v>15.007429999999999</v>
      </c>
      <c r="C3338" s="2">
        <v>0.11348</v>
      </c>
      <c r="D3338" s="1">
        <f t="shared" si="365"/>
        <v>12.794057971014494</v>
      </c>
      <c r="E3338" s="1">
        <f t="shared" si="366"/>
        <v>3.7826666666666668E-2</v>
      </c>
      <c r="F3338" s="1">
        <f t="shared" si="367"/>
        <v>13.27801453719807</v>
      </c>
      <c r="G3338" s="1">
        <f t="shared" si="368"/>
        <v>3.7128783002636778E-2</v>
      </c>
      <c r="H3338" s="1">
        <f t="shared" si="369"/>
        <v>2.5861096251297822</v>
      </c>
      <c r="I3338" s="1">
        <f t="shared" si="364"/>
        <v>-3.2933627879897065</v>
      </c>
      <c r="K3338">
        <f t="shared" si="370"/>
        <v>3.8322647058826721E-4</v>
      </c>
    </row>
    <row r="3339" spans="1:11" ht="14.4" customHeight="1">
      <c r="A3339" s="2">
        <v>13.643000000000001</v>
      </c>
      <c r="B3339" s="2">
        <v>14.96088</v>
      </c>
      <c r="C3339" s="2">
        <v>0.11357</v>
      </c>
      <c r="D3339" s="1">
        <f t="shared" si="365"/>
        <v>12.754373401534528</v>
      </c>
      <c r="E3339" s="1">
        <f t="shared" si="366"/>
        <v>3.785666666666667E-2</v>
      </c>
      <c r="F3339" s="1">
        <f t="shared" si="367"/>
        <v>13.237211463938619</v>
      </c>
      <c r="G3339" s="1">
        <f t="shared" si="368"/>
        <v>3.715768914599718E-2</v>
      </c>
      <c r="H3339" s="1">
        <f t="shared" si="369"/>
        <v>2.5830319138203657</v>
      </c>
      <c r="I3339" s="1">
        <f t="shared" ref="I3339:I3402" si="371">LN(G3339)</f>
        <v>-3.292584553568735</v>
      </c>
      <c r="K3339">
        <f t="shared" si="370"/>
        <v>3.3963296391013186E-4</v>
      </c>
    </row>
    <row r="3340" spans="1:11" ht="14.4" customHeight="1">
      <c r="A3340" s="2">
        <v>13.653</v>
      </c>
      <c r="B3340" s="2">
        <v>14.918329999999999</v>
      </c>
      <c r="C3340" s="2">
        <v>0.11365</v>
      </c>
      <c r="D3340" s="1">
        <f t="shared" si="365"/>
        <v>12.718098891730607</v>
      </c>
      <c r="E3340" s="1">
        <f t="shared" si="366"/>
        <v>3.7883333333333331E-2</v>
      </c>
      <c r="F3340" s="1">
        <f t="shared" si="367"/>
        <v>13.199902871412334</v>
      </c>
      <c r="G3340" s="1">
        <f t="shared" si="368"/>
        <v>3.7183382794207541E-2</v>
      </c>
      <c r="H3340" s="1">
        <f t="shared" si="369"/>
        <v>2.580209471338915</v>
      </c>
      <c r="I3340" s="1">
        <f t="shared" si="371"/>
        <v>-3.2918933165832343</v>
      </c>
      <c r="K3340">
        <f t="shared" si="370"/>
        <v>3.8104526854223125E-4</v>
      </c>
    </row>
    <row r="3341" spans="1:11" ht="14.4" customHeight="1">
      <c r="A3341" s="2">
        <v>13.663</v>
      </c>
      <c r="B3341" s="2">
        <v>14.87941</v>
      </c>
      <c r="C3341" s="2">
        <v>0.11373999999999999</v>
      </c>
      <c r="D3341" s="1">
        <f t="shared" si="365"/>
        <v>12.684919011082696</v>
      </c>
      <c r="E3341" s="1">
        <f t="shared" si="366"/>
        <v>3.7913333333333334E-2</v>
      </c>
      <c r="F3341" s="1">
        <f t="shared" si="367"/>
        <v>13.165846573856211</v>
      </c>
      <c r="G3341" s="1">
        <f t="shared" si="368"/>
        <v>3.7212287359364431E-2</v>
      </c>
      <c r="H3341" s="1">
        <f t="shared" si="369"/>
        <v>2.5776260957692343</v>
      </c>
      <c r="I3341" s="1">
        <f t="shared" si="371"/>
        <v>-3.2911162668825833</v>
      </c>
      <c r="K3341">
        <f t="shared" si="370"/>
        <v>3.3783961352658846E-4</v>
      </c>
    </row>
    <row r="3342" spans="1:11" ht="14.4" customHeight="1">
      <c r="A3342" s="2">
        <v>13.673</v>
      </c>
      <c r="B3342" s="2">
        <v>14.842029999999999</v>
      </c>
      <c r="C3342" s="2">
        <v>0.11382</v>
      </c>
      <c r="D3342" s="1">
        <f t="shared" si="365"/>
        <v>12.65305200341006</v>
      </c>
      <c r="E3342" s="1">
        <f t="shared" si="366"/>
        <v>3.7940000000000002E-2</v>
      </c>
      <c r="F3342" s="1">
        <f t="shared" si="367"/>
        <v>13.133108796419439</v>
      </c>
      <c r="G3342" s="1">
        <f t="shared" si="368"/>
        <v>3.7237979604804038E-2</v>
      </c>
      <c r="H3342" s="1">
        <f t="shared" si="369"/>
        <v>2.575136430770296</v>
      </c>
      <c r="I3342" s="1">
        <f t="shared" si="371"/>
        <v>-3.2904260814069057</v>
      </c>
      <c r="K3342">
        <f t="shared" si="370"/>
        <v>3.7909705882347333E-4</v>
      </c>
    </row>
    <row r="3343" spans="1:11" ht="14.4" customHeight="1">
      <c r="A3343" s="2">
        <v>13.683</v>
      </c>
      <c r="B3343" s="2">
        <v>14.80336</v>
      </c>
      <c r="C3343" s="2">
        <v>0.11391</v>
      </c>
      <c r="D3343" s="1">
        <f t="shared" si="365"/>
        <v>12.620085251491902</v>
      </c>
      <c r="E3343" s="1">
        <f t="shared" si="366"/>
        <v>3.7969999999999997E-2</v>
      </c>
      <c r="F3343" s="1">
        <f t="shared" si="367"/>
        <v>13.099269888491051</v>
      </c>
      <c r="G3343" s="1">
        <f t="shared" si="368"/>
        <v>3.7266882591929743E-2</v>
      </c>
      <c r="H3343" s="1">
        <f t="shared" si="369"/>
        <v>2.5725564949509523</v>
      </c>
      <c r="I3343" s="1">
        <f t="shared" si="371"/>
        <v>-3.2896502128870959</v>
      </c>
      <c r="K3343">
        <f t="shared" si="370"/>
        <v>3.7806700767266583E-4</v>
      </c>
    </row>
    <row r="3344" spans="1:11" ht="14.4" customHeight="1">
      <c r="A3344" s="2">
        <v>13.693</v>
      </c>
      <c r="B3344" s="2">
        <v>14.761480000000001</v>
      </c>
      <c r="C3344" s="2">
        <v>0.114</v>
      </c>
      <c r="D3344" s="1">
        <f t="shared" si="365"/>
        <v>12.584381926683719</v>
      </c>
      <c r="E3344" s="1">
        <f t="shared" si="366"/>
        <v>3.7999999999999999E-2</v>
      </c>
      <c r="F3344" s="1">
        <f t="shared" si="367"/>
        <v>13.0625884398977</v>
      </c>
      <c r="G3344" s="1">
        <f t="shared" si="368"/>
        <v>3.7295784743696929E-2</v>
      </c>
      <c r="H3344" s="1">
        <f t="shared" si="369"/>
        <v>2.569752300220594</v>
      </c>
      <c r="I3344" s="1">
        <f t="shared" si="371"/>
        <v>-3.2888749682707887</v>
      </c>
      <c r="K3344">
        <f t="shared" si="370"/>
        <v>3.7695537084402118E-4</v>
      </c>
    </row>
    <row r="3345" spans="1:11" ht="14.4" customHeight="1">
      <c r="A3345" s="2">
        <v>13.702999999999999</v>
      </c>
      <c r="B3345" s="2">
        <v>14.716430000000001</v>
      </c>
      <c r="C3345" s="2">
        <v>0.11409</v>
      </c>
      <c r="D3345" s="1">
        <f t="shared" si="365"/>
        <v>12.54597612958227</v>
      </c>
      <c r="E3345" s="1">
        <f t="shared" si="366"/>
        <v>3.8030000000000001E-2</v>
      </c>
      <c r="F3345" s="1">
        <f t="shared" si="367"/>
        <v>13.023099601790284</v>
      </c>
      <c r="G3345" s="1">
        <f t="shared" si="368"/>
        <v>3.7324686060153878E-2</v>
      </c>
      <c r="H3345" s="1">
        <f t="shared" si="369"/>
        <v>2.5667246731011617</v>
      </c>
      <c r="I3345" s="1">
        <f t="shared" si="371"/>
        <v>-3.2881003465727274</v>
      </c>
      <c r="K3345">
        <f t="shared" si="370"/>
        <v>3.7580383631716691E-4</v>
      </c>
    </row>
    <row r="3346" spans="1:11" ht="14.4" customHeight="1">
      <c r="A3346" s="2">
        <v>13.712999999999999</v>
      </c>
      <c r="B3346" s="2">
        <v>14.671430000000001</v>
      </c>
      <c r="C3346" s="2">
        <v>0.11418</v>
      </c>
      <c r="D3346" s="1">
        <f t="shared" si="365"/>
        <v>12.507612958226771</v>
      </c>
      <c r="E3346" s="1">
        <f t="shared" si="366"/>
        <v>3.8060000000000004E-2</v>
      </c>
      <c r="F3346" s="1">
        <f t="shared" si="367"/>
        <v>12.983652707416882</v>
      </c>
      <c r="G3346" s="1">
        <f t="shared" si="368"/>
        <v>3.7353586541348877E-2</v>
      </c>
      <c r="H3346" s="1">
        <f t="shared" si="369"/>
        <v>2.5636910821201884</v>
      </c>
      <c r="I3346" s="1">
        <f t="shared" si="371"/>
        <v>-3.2873263468099849</v>
      </c>
      <c r="K3346">
        <f t="shared" si="370"/>
        <v>3.330172208012955E-4</v>
      </c>
    </row>
    <row r="3347" spans="1:11" ht="14.4" customHeight="1">
      <c r="A3347" s="2">
        <v>13.723000000000001</v>
      </c>
      <c r="B3347" s="2">
        <v>14.62576</v>
      </c>
      <c r="C3347" s="2">
        <v>0.11426</v>
      </c>
      <c r="D3347" s="1">
        <f t="shared" si="365"/>
        <v>12.468678601875535</v>
      </c>
      <c r="E3347" s="1">
        <f t="shared" si="366"/>
        <v>3.8086666666666665E-2</v>
      </c>
      <c r="F3347" s="1">
        <f t="shared" si="367"/>
        <v>12.943569007558967</v>
      </c>
      <c r="G3347" s="1">
        <f t="shared" si="368"/>
        <v>3.7379275156798092E-2</v>
      </c>
      <c r="H3347" s="1">
        <f t="shared" si="369"/>
        <v>2.5605990630651698</v>
      </c>
      <c r="I3347" s="1">
        <f t="shared" si="371"/>
        <v>-3.2866388683466354</v>
      </c>
      <c r="K3347">
        <f t="shared" si="370"/>
        <v>3.3204512645639776E-4</v>
      </c>
    </row>
    <row r="3348" spans="1:11" ht="14.4" customHeight="1">
      <c r="A3348" s="2">
        <v>13.733000000000001</v>
      </c>
      <c r="B3348" s="2">
        <v>14.58591</v>
      </c>
      <c r="C3348" s="2">
        <v>0.11434</v>
      </c>
      <c r="D3348" s="1">
        <f t="shared" si="365"/>
        <v>12.434705882352944</v>
      </c>
      <c r="E3348" s="1">
        <f t="shared" si="366"/>
        <v>3.8113333333333332E-2</v>
      </c>
      <c r="F3348" s="1">
        <f t="shared" si="367"/>
        <v>12.908633972549024</v>
      </c>
      <c r="G3348" s="1">
        <f t="shared" si="368"/>
        <v>3.740496311235951E-2</v>
      </c>
      <c r="H3348" s="1">
        <f t="shared" si="369"/>
        <v>2.5578963876837384</v>
      </c>
      <c r="I3348" s="1">
        <f t="shared" si="371"/>
        <v>-3.2859518798269622</v>
      </c>
      <c r="K3348">
        <f t="shared" si="370"/>
        <v>3.7257941176473694E-4</v>
      </c>
    </row>
    <row r="3349" spans="1:11" ht="14.4" customHeight="1">
      <c r="A3349" s="2">
        <v>13.743</v>
      </c>
      <c r="B3349" s="2">
        <v>14.549799999999999</v>
      </c>
      <c r="C3349" s="2">
        <v>0.11443</v>
      </c>
      <c r="D3349" s="1">
        <f t="shared" si="365"/>
        <v>12.403921568627453</v>
      </c>
      <c r="E3349" s="1">
        <f t="shared" si="366"/>
        <v>3.8143333333333335E-2</v>
      </c>
      <c r="F3349" s="1">
        <f t="shared" si="367"/>
        <v>12.877048483660134</v>
      </c>
      <c r="G3349" s="1">
        <f t="shared" si="368"/>
        <v>3.7433861273635717E-2</v>
      </c>
      <c r="H3349" s="1">
        <f t="shared" si="369"/>
        <v>2.5554465394208585</v>
      </c>
      <c r="I3349" s="1">
        <f t="shared" si="371"/>
        <v>-3.285179602524384</v>
      </c>
      <c r="K3349">
        <f t="shared" si="370"/>
        <v>3.3039977266270627E-4</v>
      </c>
    </row>
    <row r="3350" spans="1:11" ht="14.4" customHeight="1">
      <c r="A3350" s="2">
        <v>13.753</v>
      </c>
      <c r="B3350" s="2">
        <v>14.51712</v>
      </c>
      <c r="C3350" s="2">
        <v>0.11451</v>
      </c>
      <c r="D3350" s="1">
        <f t="shared" si="365"/>
        <v>12.376061381074171</v>
      </c>
      <c r="E3350" s="1">
        <f t="shared" si="366"/>
        <v>3.8170000000000003E-2</v>
      </c>
      <c r="F3350" s="1">
        <f t="shared" si="367"/>
        <v>12.848455643989773</v>
      </c>
      <c r="G3350" s="1">
        <f t="shared" si="368"/>
        <v>3.7459547827047454E-2</v>
      </c>
      <c r="H3350" s="1">
        <f t="shared" si="369"/>
        <v>2.5532236207715324</v>
      </c>
      <c r="I3350" s="1">
        <f t="shared" si="371"/>
        <v>-3.2844936528599913</v>
      </c>
      <c r="K3350">
        <f t="shared" si="370"/>
        <v>3.2960932082971335E-4</v>
      </c>
    </row>
    <row r="3351" spans="1:11" ht="14.4" customHeight="1">
      <c r="A3351" s="2">
        <v>13.763</v>
      </c>
      <c r="B3351" s="2">
        <v>14.480259999999999</v>
      </c>
      <c r="C3351" s="2">
        <v>0.11459</v>
      </c>
      <c r="D3351" s="1">
        <f t="shared" si="365"/>
        <v>12.344637681159421</v>
      </c>
      <c r="E3351" s="1">
        <f t="shared" si="366"/>
        <v>3.8196666666666663E-2</v>
      </c>
      <c r="F3351" s="1">
        <f t="shared" si="367"/>
        <v>12.816161691787441</v>
      </c>
      <c r="G3351" s="1">
        <f t="shared" si="368"/>
        <v>3.7485233720677115E-2</v>
      </c>
      <c r="H3351" s="1">
        <f t="shared" si="369"/>
        <v>2.5507070066468107</v>
      </c>
      <c r="I3351" s="1">
        <f t="shared" si="371"/>
        <v>-3.2838081910011416</v>
      </c>
      <c r="K3351">
        <f t="shared" si="370"/>
        <v>3.2879124751351607E-4</v>
      </c>
    </row>
    <row r="3352" spans="1:11" ht="14.4" customHeight="1">
      <c r="A3352" s="2">
        <v>13.773</v>
      </c>
      <c r="B3352" s="2">
        <v>14.44515</v>
      </c>
      <c r="C3352" s="2">
        <v>0.11466999999999999</v>
      </c>
      <c r="D3352" s="1">
        <f t="shared" si="365"/>
        <v>12.314705882352943</v>
      </c>
      <c r="E3352" s="1">
        <f t="shared" si="366"/>
        <v>3.8223333333333331E-2</v>
      </c>
      <c r="F3352" s="1">
        <f t="shared" si="367"/>
        <v>12.785414990196079</v>
      </c>
      <c r="G3352" s="1">
        <f t="shared" si="368"/>
        <v>3.7510918954558589E-2</v>
      </c>
      <c r="H3352" s="1">
        <f t="shared" si="369"/>
        <v>2.5483050673634948</v>
      </c>
      <c r="I3352" s="1">
        <f t="shared" si="371"/>
        <v>-3.2831232162665849</v>
      </c>
      <c r="K3352">
        <f t="shared" si="370"/>
        <v>3.6907007672637351E-4</v>
      </c>
    </row>
    <row r="3353" spans="1:11" ht="14.4" customHeight="1">
      <c r="A3353" s="2">
        <v>13.782999999999999</v>
      </c>
      <c r="B3353" s="2">
        <v>14.416130000000001</v>
      </c>
      <c r="C3353" s="2">
        <v>0.11476</v>
      </c>
      <c r="D3353" s="1">
        <f t="shared" si="365"/>
        <v>12.289965899403242</v>
      </c>
      <c r="E3353" s="1">
        <f t="shared" si="366"/>
        <v>3.8253333333333334E-2</v>
      </c>
      <c r="F3353" s="1">
        <f t="shared" si="367"/>
        <v>12.760098061608414</v>
      </c>
      <c r="G3353" s="1">
        <f t="shared" si="368"/>
        <v>3.7539814054112219E-2</v>
      </c>
      <c r="H3353" s="1">
        <f t="shared" si="369"/>
        <v>2.5463229629661432</v>
      </c>
      <c r="I3353" s="1">
        <f t="shared" si="371"/>
        <v>-3.2823532011095575</v>
      </c>
      <c r="K3353">
        <f t="shared" si="370"/>
        <v>3.2735152031829006E-4</v>
      </c>
    </row>
    <row r="3354" spans="1:11" ht="14.4" customHeight="1">
      <c r="A3354" s="2">
        <v>13.792999999999999</v>
      </c>
      <c r="B3354" s="2">
        <v>14.382619999999999</v>
      </c>
      <c r="C3354" s="2">
        <v>0.11484</v>
      </c>
      <c r="D3354" s="1">
        <f t="shared" si="365"/>
        <v>12.261398124467179</v>
      </c>
      <c r="E3354" s="1">
        <f t="shared" si="366"/>
        <v>3.8280000000000002E-2</v>
      </c>
      <c r="F3354" s="1">
        <f t="shared" si="367"/>
        <v>12.730764444671784</v>
      </c>
      <c r="G3354" s="1">
        <f t="shared" si="368"/>
        <v>3.7565497886141538E-2</v>
      </c>
      <c r="H3354" s="1">
        <f t="shared" si="369"/>
        <v>2.5440214614082786</v>
      </c>
      <c r="I3354" s="1">
        <f t="shared" si="371"/>
        <v>-3.2816692592586549</v>
      </c>
      <c r="K3354">
        <f t="shared" si="370"/>
        <v>3.6731496163685921E-4</v>
      </c>
    </row>
    <row r="3355" spans="1:11" ht="14.4" customHeight="1">
      <c r="A3355" s="2">
        <v>13.803000000000001</v>
      </c>
      <c r="B3355" s="2">
        <v>14.34141</v>
      </c>
      <c r="C3355" s="2">
        <v>0.11493</v>
      </c>
      <c r="D3355" s="1">
        <f t="shared" si="365"/>
        <v>12.226265984654733</v>
      </c>
      <c r="E3355" s="1">
        <f t="shared" si="366"/>
        <v>3.8310000000000004E-2</v>
      </c>
      <c r="F3355" s="1">
        <f t="shared" si="367"/>
        <v>12.694654234526856</v>
      </c>
      <c r="G3355" s="1">
        <f t="shared" si="368"/>
        <v>3.7594391408697324E-2</v>
      </c>
      <c r="H3355" s="1">
        <f t="shared" si="369"/>
        <v>2.5411809784349462</v>
      </c>
      <c r="I3355" s="1">
        <f t="shared" si="371"/>
        <v>-3.2809004043747483</v>
      </c>
      <c r="K3355">
        <f t="shared" si="370"/>
        <v>3.2550690537077703E-4</v>
      </c>
    </row>
    <row r="3356" spans="1:11" ht="14.4" customHeight="1">
      <c r="A3356" s="2">
        <v>13.813000000000001</v>
      </c>
      <c r="B3356" s="2">
        <v>14.295059999999999</v>
      </c>
      <c r="C3356" s="2">
        <v>0.11501</v>
      </c>
      <c r="D3356" s="1">
        <f t="shared" si="365"/>
        <v>12.186751918158569</v>
      </c>
      <c r="E3356" s="1">
        <f t="shared" si="366"/>
        <v>3.8336666666666665E-2</v>
      </c>
      <c r="F3356" s="1">
        <f t="shared" si="367"/>
        <v>12.653951364194375</v>
      </c>
      <c r="G3356" s="1">
        <f t="shared" si="368"/>
        <v>3.7620073839027074E-2</v>
      </c>
      <c r="H3356" s="1">
        <f t="shared" si="369"/>
        <v>2.537969527204929</v>
      </c>
      <c r="I3356" s="1">
        <f t="shared" si="371"/>
        <v>-3.2802174923512886</v>
      </c>
      <c r="K3356">
        <f t="shared" si="370"/>
        <v>3.6508005115092561E-4</v>
      </c>
    </row>
    <row r="3357" spans="1:11" ht="14.4" customHeight="1">
      <c r="A3357" s="2">
        <v>13.823</v>
      </c>
      <c r="B3357" s="2">
        <v>14.254200000000001</v>
      </c>
      <c r="C3357" s="2">
        <v>0.11509999999999999</v>
      </c>
      <c r="D3357" s="1">
        <f t="shared" si="365"/>
        <v>12.151918158567778</v>
      </c>
      <c r="E3357" s="1">
        <f t="shared" si="366"/>
        <v>3.8366666666666667E-2</v>
      </c>
      <c r="F3357" s="1">
        <f t="shared" si="367"/>
        <v>12.618146751918161</v>
      </c>
      <c r="G3357" s="1">
        <f t="shared" si="368"/>
        <v>3.7648965784757141E-2</v>
      </c>
      <c r="H3357" s="1">
        <f t="shared" si="369"/>
        <v>2.5351359962438136</v>
      </c>
      <c r="I3357" s="1">
        <f t="shared" si="371"/>
        <v>-3.279449794309877</v>
      </c>
      <c r="K3357">
        <f t="shared" si="370"/>
        <v>3.2365763000854277E-4</v>
      </c>
    </row>
    <row r="3358" spans="1:11" ht="14.4" customHeight="1">
      <c r="A3358" s="2">
        <v>13.833</v>
      </c>
      <c r="B3358" s="2">
        <v>14.219580000000001</v>
      </c>
      <c r="C3358" s="2">
        <v>0.11518</v>
      </c>
      <c r="D3358" s="1">
        <f t="shared" si="365"/>
        <v>12.122404092071614</v>
      </c>
      <c r="E3358" s="1">
        <f t="shared" si="366"/>
        <v>3.8393333333333335E-2</v>
      </c>
      <c r="F3358" s="1">
        <f t="shared" si="367"/>
        <v>12.587823593179882</v>
      </c>
      <c r="G3358" s="1">
        <f t="shared" si="368"/>
        <v>3.7674646813540519E-2</v>
      </c>
      <c r="H3358" s="1">
        <f t="shared" si="369"/>
        <v>2.5327299652161259</v>
      </c>
      <c r="I3358" s="1">
        <f t="shared" si="371"/>
        <v>-3.2787679090711697</v>
      </c>
      <c r="K3358">
        <f t="shared" si="370"/>
        <v>3.6323836317130178E-4</v>
      </c>
    </row>
    <row r="3359" spans="1:11" ht="14.4" customHeight="1">
      <c r="A3359" s="2">
        <v>13.843</v>
      </c>
      <c r="B3359" s="2">
        <v>14.18566</v>
      </c>
      <c r="C3359" s="2">
        <v>0.11527</v>
      </c>
      <c r="D3359" s="1">
        <f t="shared" si="365"/>
        <v>12.093486786018758</v>
      </c>
      <c r="E3359" s="1">
        <f t="shared" si="366"/>
        <v>3.842333333333333E-2</v>
      </c>
      <c r="F3359" s="1">
        <f t="shared" si="367"/>
        <v>12.558158859960217</v>
      </c>
      <c r="G3359" s="1">
        <f t="shared" si="368"/>
        <v>3.7703537182616972E-2</v>
      </c>
      <c r="H3359" s="1">
        <f t="shared" si="369"/>
        <v>2.5303705627122577</v>
      </c>
      <c r="I3359" s="1">
        <f t="shared" si="371"/>
        <v>-3.2780013644568138</v>
      </c>
      <c r="K3359">
        <f t="shared" si="370"/>
        <v>3.2219073600456429E-4</v>
      </c>
    </row>
    <row r="3360" spans="1:11" ht="14.4" customHeight="1">
      <c r="A3360" s="2">
        <v>13.853</v>
      </c>
      <c r="B3360" s="2">
        <v>14.15907</v>
      </c>
      <c r="C3360" s="2">
        <v>0.11534999999999999</v>
      </c>
      <c r="D3360" s="1">
        <f t="shared" si="365"/>
        <v>12.070818414322252</v>
      </c>
      <c r="E3360" s="1">
        <f t="shared" si="366"/>
        <v>3.8449999999999998E-2</v>
      </c>
      <c r="F3360" s="1">
        <f t="shared" si="367"/>
        <v>12.534941382352944</v>
      </c>
      <c r="G3360" s="1">
        <f t="shared" si="368"/>
        <v>3.7729216810007155E-2</v>
      </c>
      <c r="H3360" s="1">
        <f t="shared" si="369"/>
        <v>2.5285200552812488</v>
      </c>
      <c r="I3360" s="1">
        <f t="shared" si="371"/>
        <v>-3.277320502973625</v>
      </c>
      <c r="K3360">
        <f t="shared" si="370"/>
        <v>3.2156248934358102E-4</v>
      </c>
    </row>
    <row r="3361" spans="1:11" ht="14.4" customHeight="1">
      <c r="A3361" s="2">
        <v>13.863</v>
      </c>
      <c r="B3361" s="2">
        <v>14.13039</v>
      </c>
      <c r="C3361" s="2">
        <v>0.11543</v>
      </c>
      <c r="D3361" s="1">
        <f t="shared" si="365"/>
        <v>12.046368286445015</v>
      </c>
      <c r="E3361" s="1">
        <f t="shared" si="366"/>
        <v>3.8476666666666666E-2</v>
      </c>
      <c r="F3361" s="1">
        <f t="shared" si="367"/>
        <v>12.509872383546465</v>
      </c>
      <c r="G3361" s="1">
        <f t="shared" si="368"/>
        <v>3.7754895777970802E-2</v>
      </c>
      <c r="H3361" s="1">
        <f t="shared" si="369"/>
        <v>2.5265181232714293</v>
      </c>
      <c r="I3361" s="1">
        <f t="shared" si="371"/>
        <v>-3.276640122213387</v>
      </c>
      <c r="K3361">
        <f t="shared" si="370"/>
        <v>3.2087081557262333E-4</v>
      </c>
    </row>
    <row r="3362" spans="1:11" ht="14.4" customHeight="1">
      <c r="A3362" s="2">
        <v>13.872999999999999</v>
      </c>
      <c r="B3362" s="2">
        <v>14.09822</v>
      </c>
      <c r="C3362" s="2">
        <v>0.11551</v>
      </c>
      <c r="D3362" s="1">
        <f t="shared" si="365"/>
        <v>12.018942881500427</v>
      </c>
      <c r="E3362" s="1">
        <f t="shared" si="366"/>
        <v>3.8503333333333334E-2</v>
      </c>
      <c r="F3362" s="1">
        <f t="shared" si="367"/>
        <v>12.481712245581132</v>
      </c>
      <c r="G3362" s="1">
        <f t="shared" si="368"/>
        <v>3.7780574086541979E-2</v>
      </c>
      <c r="H3362" s="1">
        <f t="shared" si="369"/>
        <v>2.5242645526954917</v>
      </c>
      <c r="I3362" s="1">
        <f t="shared" si="371"/>
        <v>-3.2759602215096137</v>
      </c>
      <c r="K3362">
        <f t="shared" si="370"/>
        <v>3.2009582267691433E-4</v>
      </c>
    </row>
    <row r="3363" spans="1:11" ht="14.4" customHeight="1">
      <c r="A3363" s="2">
        <v>13.882999999999999</v>
      </c>
      <c r="B3363" s="2">
        <v>14.06221</v>
      </c>
      <c r="C3363" s="2">
        <v>0.11559</v>
      </c>
      <c r="D3363" s="1">
        <f t="shared" si="365"/>
        <v>11.98824381926684</v>
      </c>
      <c r="E3363" s="1">
        <f t="shared" si="366"/>
        <v>3.8530000000000002E-2</v>
      </c>
      <c r="F3363" s="1">
        <f t="shared" si="367"/>
        <v>12.450150853623191</v>
      </c>
      <c r="G3363" s="1">
        <f t="shared" si="368"/>
        <v>3.780625173575456E-2</v>
      </c>
      <c r="H3363" s="1">
        <f t="shared" si="369"/>
        <v>2.5217327395941922</v>
      </c>
      <c r="I3363" s="1">
        <f t="shared" si="371"/>
        <v>-3.2752808001972094</v>
      </c>
      <c r="K3363">
        <f t="shared" si="370"/>
        <v>3.1926013071888854E-4</v>
      </c>
    </row>
    <row r="3364" spans="1:11" ht="14.4" customHeight="1">
      <c r="A3364" s="2">
        <v>13.893000000000001</v>
      </c>
      <c r="B3364" s="2">
        <v>14.024699999999999</v>
      </c>
      <c r="C3364" s="2">
        <v>0.11567</v>
      </c>
      <c r="D3364" s="1">
        <f t="shared" si="365"/>
        <v>11.956265984654733</v>
      </c>
      <c r="E3364" s="1">
        <f t="shared" si="366"/>
        <v>3.8556666666666663E-2</v>
      </c>
      <c r="F3364" s="1">
        <f t="shared" si="367"/>
        <v>12.417259746803069</v>
      </c>
      <c r="G3364" s="1">
        <f t="shared" si="368"/>
        <v>3.7831928725642401E-2</v>
      </c>
      <c r="H3364" s="1">
        <f t="shared" si="369"/>
        <v>2.5190874198599551</v>
      </c>
      <c r="I3364" s="1">
        <f t="shared" si="371"/>
        <v>-3.2746018576124576</v>
      </c>
      <c r="K3364">
        <f t="shared" si="370"/>
        <v>3.5824309462918589E-4</v>
      </c>
    </row>
    <row r="3365" spans="1:11" ht="14.4" customHeight="1">
      <c r="A3365" s="2">
        <v>13.903</v>
      </c>
      <c r="B3365" s="2">
        <v>13.98991</v>
      </c>
      <c r="C3365" s="2">
        <v>0.11576</v>
      </c>
      <c r="D3365" s="1">
        <f t="shared" si="365"/>
        <v>11.926606990622338</v>
      </c>
      <c r="E3365" s="1">
        <f t="shared" si="366"/>
        <v>3.8586666666666665E-2</v>
      </c>
      <c r="F3365" s="1">
        <f t="shared" si="367"/>
        <v>12.386814999033819</v>
      </c>
      <c r="G3365" s="1">
        <f t="shared" si="368"/>
        <v>3.7860814551209515E-2</v>
      </c>
      <c r="H3365" s="1">
        <f t="shared" si="369"/>
        <v>2.5166326003700203</v>
      </c>
      <c r="I3365" s="1">
        <f t="shared" si="371"/>
        <v>-3.2738386186091173</v>
      </c>
      <c r="K3365">
        <f t="shared" si="370"/>
        <v>3.1773674339302671E-4</v>
      </c>
    </row>
    <row r="3366" spans="1:11" ht="14.4" customHeight="1">
      <c r="A3366" s="2">
        <v>13.913</v>
      </c>
      <c r="B3366" s="2">
        <v>13.96298</v>
      </c>
      <c r="C3366" s="2">
        <v>0.11584</v>
      </c>
      <c r="D3366" s="1">
        <f t="shared" si="365"/>
        <v>11.903648763853369</v>
      </c>
      <c r="E3366" s="1">
        <f t="shared" si="366"/>
        <v>3.8613333333333333E-2</v>
      </c>
      <c r="F3366" s="1">
        <f t="shared" si="367"/>
        <v>12.363288321454961</v>
      </c>
      <c r="G3366" s="1">
        <f t="shared" si="368"/>
        <v>3.7886490140144703E-2</v>
      </c>
      <c r="H3366" s="1">
        <f t="shared" si="369"/>
        <v>2.5147314620708947</v>
      </c>
      <c r="I3366" s="1">
        <f t="shared" si="371"/>
        <v>-3.2731606911231652</v>
      </c>
      <c r="K3366">
        <f t="shared" si="370"/>
        <v>3.1712509235580017E-4</v>
      </c>
    </row>
    <row r="3367" spans="1:11" ht="14.4" customHeight="1">
      <c r="A3367" s="2">
        <v>13.923</v>
      </c>
      <c r="B3367" s="2">
        <v>13.9361</v>
      </c>
      <c r="C3367" s="2">
        <v>0.11592</v>
      </c>
      <c r="D3367" s="1">
        <f t="shared" si="365"/>
        <v>11.880733162830351</v>
      </c>
      <c r="E3367" s="1">
        <f t="shared" si="366"/>
        <v>3.8640000000000001E-2</v>
      </c>
      <c r="F3367" s="1">
        <f t="shared" si="367"/>
        <v>12.339804692242115</v>
      </c>
      <c r="G3367" s="1">
        <f t="shared" si="368"/>
        <v>3.7912165069860948E-2</v>
      </c>
      <c r="H3367" s="1">
        <f t="shared" si="369"/>
        <v>2.5128301911430855</v>
      </c>
      <c r="I3367" s="1">
        <f t="shared" si="371"/>
        <v>-3.2724832402996102</v>
      </c>
      <c r="K3367">
        <f t="shared" si="370"/>
        <v>3.1649354930379672E-4</v>
      </c>
    </row>
    <row r="3368" spans="1:11" ht="14.4" customHeight="1">
      <c r="A3368" s="2">
        <v>13.933</v>
      </c>
      <c r="B3368" s="2">
        <v>13.90742</v>
      </c>
      <c r="C3368" s="2">
        <v>0.11600000000000001</v>
      </c>
      <c r="D3368" s="1">
        <f t="shared" si="365"/>
        <v>11.856283034953114</v>
      </c>
      <c r="E3368" s="1">
        <f t="shared" si="366"/>
        <v>3.8666666666666669E-2</v>
      </c>
      <c r="F3368" s="1">
        <f t="shared" si="367"/>
        <v>12.3147259789713</v>
      </c>
      <c r="G3368" s="1">
        <f t="shared" si="368"/>
        <v>3.7937839340392104E-2</v>
      </c>
      <c r="H3368" s="1">
        <f t="shared" si="369"/>
        <v>2.5107957803278915</v>
      </c>
      <c r="I3368" s="1">
        <f t="shared" si="371"/>
        <v>-3.2718062654803912</v>
      </c>
      <c r="K3368">
        <f t="shared" si="370"/>
        <v>3.5534693094623902E-4</v>
      </c>
    </row>
    <row r="3369" spans="1:11" ht="14.4" customHeight="1">
      <c r="A3369" s="2">
        <v>13.943</v>
      </c>
      <c r="B3369" s="2">
        <v>13.880710000000001</v>
      </c>
      <c r="C3369" s="2">
        <v>0.11609</v>
      </c>
      <c r="D3369" s="1">
        <f t="shared" si="365"/>
        <v>11.833512361466328</v>
      </c>
      <c r="E3369" s="1">
        <f t="shared" si="366"/>
        <v>3.8696666666666664E-2</v>
      </c>
      <c r="F3369" s="1">
        <f t="shared" si="367"/>
        <v>12.291429844813869</v>
      </c>
      <c r="G3369" s="1">
        <f t="shared" si="368"/>
        <v>3.7966722106849642E-2</v>
      </c>
      <c r="H3369" s="1">
        <f t="shared" si="369"/>
        <v>2.5089022589436656</v>
      </c>
      <c r="I3369" s="1">
        <f t="shared" si="371"/>
        <v>-3.2710452369650866</v>
      </c>
      <c r="K3369">
        <f t="shared" si="370"/>
        <v>3.1524739982951422E-4</v>
      </c>
    </row>
    <row r="3370" spans="1:11" ht="14.4" customHeight="1">
      <c r="A3370" s="2">
        <v>13.952999999999999</v>
      </c>
      <c r="B3370" s="2">
        <v>13.85318</v>
      </c>
      <c r="C3370" s="2">
        <v>0.11617</v>
      </c>
      <c r="D3370" s="1">
        <f t="shared" si="365"/>
        <v>11.810042625745952</v>
      </c>
      <c r="E3370" s="1">
        <f t="shared" si="366"/>
        <v>3.8723333333333332E-2</v>
      </c>
      <c r="F3370" s="1">
        <f t="shared" si="367"/>
        <v>12.26736684302359</v>
      </c>
      <c r="G3370" s="1">
        <f t="shared" si="368"/>
        <v>3.7992394976725068E-2</v>
      </c>
      <c r="H3370" s="1">
        <f t="shared" si="369"/>
        <v>2.5069426344721117</v>
      </c>
      <c r="I3370" s="1">
        <f t="shared" si="371"/>
        <v>-3.2703692714763162</v>
      </c>
      <c r="K3370">
        <f t="shared" si="370"/>
        <v>3.145088945723388E-4</v>
      </c>
    </row>
    <row r="3371" spans="1:11" ht="14.4" customHeight="1">
      <c r="A3371" s="2">
        <v>13.962999999999999</v>
      </c>
      <c r="B3371" s="2">
        <v>13.81574</v>
      </c>
      <c r="C3371" s="2">
        <v>0.11625000000000001</v>
      </c>
      <c r="D3371" s="1">
        <f t="shared" si="365"/>
        <v>11.778124467178177</v>
      </c>
      <c r="E3371" s="1">
        <f t="shared" si="366"/>
        <v>3.875E-2</v>
      </c>
      <c r="F3371" s="1">
        <f t="shared" si="367"/>
        <v>12.234526790281333</v>
      </c>
      <c r="G3371" s="1">
        <f t="shared" si="368"/>
        <v>3.8018067187520953E-2</v>
      </c>
      <c r="H3371" s="1">
        <f t="shared" si="369"/>
        <v>2.5042620194226282</v>
      </c>
      <c r="I3371" s="1">
        <f t="shared" si="371"/>
        <v>-3.2696937799442014</v>
      </c>
      <c r="K3371">
        <f t="shared" si="370"/>
        <v>3.5282890025578384E-4</v>
      </c>
    </row>
    <row r="3372" spans="1:11" ht="14.4" customHeight="1">
      <c r="A3372" s="2">
        <v>13.973000000000001</v>
      </c>
      <c r="B3372" s="2">
        <v>13.77548</v>
      </c>
      <c r="C3372" s="2">
        <v>0.11634</v>
      </c>
      <c r="D3372" s="1">
        <f t="shared" si="365"/>
        <v>11.743802216538791</v>
      </c>
      <c r="E3372" s="1">
        <f t="shared" si="366"/>
        <v>3.8780000000000002E-2</v>
      </c>
      <c r="F3372" s="1">
        <f t="shared" si="367"/>
        <v>12.199226866496165</v>
      </c>
      <c r="G3372" s="1">
        <f t="shared" si="368"/>
        <v>3.804694763690273E-2</v>
      </c>
      <c r="H3372" s="1">
        <f t="shared" si="369"/>
        <v>2.5013725781324712</v>
      </c>
      <c r="I3372" s="1">
        <f t="shared" si="371"/>
        <v>-3.2689344176845285</v>
      </c>
      <c r="K3372">
        <f t="shared" si="370"/>
        <v>2.7366876953680496E-4</v>
      </c>
    </row>
    <row r="3373" spans="1:11" ht="14.4" customHeight="1">
      <c r="A3373" s="2">
        <v>13.983000000000001</v>
      </c>
      <c r="B3373" s="2">
        <v>13.73996</v>
      </c>
      <c r="C3373" s="2">
        <v>0.11641</v>
      </c>
      <c r="D3373" s="1">
        <f t="shared" si="365"/>
        <v>11.713520886615518</v>
      </c>
      <c r="E3373" s="1">
        <f t="shared" si="366"/>
        <v>3.8803333333333336E-2</v>
      </c>
      <c r="F3373" s="1">
        <f t="shared" si="367"/>
        <v>12.168044542085822</v>
      </c>
      <c r="G3373" s="1">
        <f t="shared" si="368"/>
        <v>3.8069409632010102E-2</v>
      </c>
      <c r="H3373" s="1">
        <f t="shared" si="369"/>
        <v>2.4988132155424863</v>
      </c>
      <c r="I3373" s="1">
        <f t="shared" si="371"/>
        <v>-3.268344216141382</v>
      </c>
      <c r="K3373">
        <f t="shared" si="370"/>
        <v>3.1208366013065473E-4</v>
      </c>
    </row>
    <row r="3374" spans="1:11" ht="14.4" customHeight="1">
      <c r="A3374" s="2">
        <v>13.993</v>
      </c>
      <c r="B3374" s="2">
        <v>13.7156</v>
      </c>
      <c r="C3374" s="2">
        <v>0.11649</v>
      </c>
      <c r="D3374" s="1">
        <f t="shared" si="365"/>
        <v>11.692753623188407</v>
      </c>
      <c r="E3374" s="1">
        <f t="shared" si="366"/>
        <v>3.8829999999999996E-2</v>
      </c>
      <c r="F3374" s="1">
        <f t="shared" si="367"/>
        <v>12.146783246376812</v>
      </c>
      <c r="G3374" s="1">
        <f t="shared" si="368"/>
        <v>3.8095079865771035E-2</v>
      </c>
      <c r="H3374" s="1">
        <f t="shared" si="369"/>
        <v>2.4970643813485682</v>
      </c>
      <c r="I3374" s="1">
        <f t="shared" si="371"/>
        <v>-3.2676701425697692</v>
      </c>
      <c r="K3374">
        <f t="shared" si="370"/>
        <v>3.5048964194376328E-4</v>
      </c>
    </row>
    <row r="3375" spans="1:11" ht="14.4" customHeight="1">
      <c r="A3375" s="2">
        <v>14.003</v>
      </c>
      <c r="B3375" s="2">
        <v>13.692690000000001</v>
      </c>
      <c r="C3375" s="2">
        <v>0.11658</v>
      </c>
      <c r="D3375" s="1">
        <f t="shared" si="365"/>
        <v>11.673222506393865</v>
      </c>
      <c r="E3375" s="1">
        <f t="shared" si="366"/>
        <v>3.8859999999999999E-2</v>
      </c>
      <c r="F3375" s="1">
        <f t="shared" si="367"/>
        <v>12.12684393299233</v>
      </c>
      <c r="G3375" s="1">
        <f t="shared" si="368"/>
        <v>3.8123958091109807E-2</v>
      </c>
      <c r="H3375" s="1">
        <f t="shared" si="369"/>
        <v>2.4954215022088411</v>
      </c>
      <c r="I3375" s="1">
        <f t="shared" si="371"/>
        <v>-3.2669123731857743</v>
      </c>
      <c r="K3375">
        <f t="shared" si="370"/>
        <v>3.1097811878376234E-4</v>
      </c>
    </row>
    <row r="3376" spans="1:11" ht="14.4" customHeight="1">
      <c r="A3376" s="2">
        <v>14.013</v>
      </c>
      <c r="B3376" s="2">
        <v>13.665609999999999</v>
      </c>
      <c r="C3376" s="2">
        <v>0.11666</v>
      </c>
      <c r="D3376" s="1">
        <f t="shared" si="365"/>
        <v>11.650136402387043</v>
      </c>
      <c r="E3376" s="1">
        <f t="shared" si="366"/>
        <v>3.8886666666666667E-2</v>
      </c>
      <c r="F3376" s="1">
        <f t="shared" si="367"/>
        <v>12.103171373287868</v>
      </c>
      <c r="G3376" s="1">
        <f t="shared" si="368"/>
        <v>3.8149626924655414E-2</v>
      </c>
      <c r="H3376" s="1">
        <f t="shared" si="369"/>
        <v>2.4934675152272257</v>
      </c>
      <c r="I3376" s="1">
        <f t="shared" si="371"/>
        <v>-3.2662393004697257</v>
      </c>
      <c r="K3376">
        <f t="shared" si="370"/>
        <v>3.1030770105145198E-4</v>
      </c>
    </row>
    <row r="3377" spans="1:11" ht="14.4" customHeight="1">
      <c r="A3377" s="2">
        <v>14.023</v>
      </c>
      <c r="B3377" s="2">
        <v>13.633710000000001</v>
      </c>
      <c r="C3377" s="2">
        <v>0.11674</v>
      </c>
      <c r="D3377" s="1">
        <f t="shared" si="365"/>
        <v>11.62294117647059</v>
      </c>
      <c r="E3377" s="1">
        <f t="shared" si="366"/>
        <v>3.8913333333333334E-2</v>
      </c>
      <c r="F3377" s="1">
        <f t="shared" si="367"/>
        <v>12.075228560784316</v>
      </c>
      <c r="G3377" s="1">
        <f t="shared" si="368"/>
        <v>3.817529509932871E-2</v>
      </c>
      <c r="H3377" s="1">
        <f t="shared" si="369"/>
        <v>2.4911561277888388</v>
      </c>
      <c r="I3377" s="1">
        <f t="shared" si="371"/>
        <v>-3.2655666977349882</v>
      </c>
      <c r="K3377">
        <f t="shared" si="370"/>
        <v>3.0954089229888487E-4</v>
      </c>
    </row>
    <row r="3378" spans="1:11" ht="14.4" customHeight="1">
      <c r="A3378" s="2">
        <v>14.032999999999999</v>
      </c>
      <c r="B3378" s="2">
        <v>13.59815</v>
      </c>
      <c r="C3378" s="2">
        <v>0.11681999999999999</v>
      </c>
      <c r="D3378" s="1">
        <f t="shared" si="365"/>
        <v>11.592625745950556</v>
      </c>
      <c r="E3378" s="1">
        <f t="shared" si="366"/>
        <v>3.8939999999999995E-2</v>
      </c>
      <c r="F3378" s="1">
        <f t="shared" si="367"/>
        <v>12.04404259249787</v>
      </c>
      <c r="G3378" s="1">
        <f t="shared" si="368"/>
        <v>3.8200962615163724E-2</v>
      </c>
      <c r="H3378" s="1">
        <f t="shared" si="369"/>
        <v>2.4885701470212274</v>
      </c>
      <c r="I3378" s="1">
        <f t="shared" si="371"/>
        <v>-3.2648945643372702</v>
      </c>
      <c r="K3378">
        <f t="shared" si="370"/>
        <v>3.0877010514360383E-4</v>
      </c>
    </row>
    <row r="3379" spans="1:11" ht="14.4" customHeight="1">
      <c r="A3379" s="2">
        <v>14.042999999999999</v>
      </c>
      <c r="B3379" s="2">
        <v>13.565899999999999</v>
      </c>
      <c r="C3379" s="2">
        <v>0.1169</v>
      </c>
      <c r="D3379" s="1">
        <f t="shared" si="365"/>
        <v>11.565132139812448</v>
      </c>
      <c r="E3379" s="1">
        <f t="shared" si="366"/>
        <v>3.896666666666667E-2</v>
      </c>
      <c r="F3379" s="1">
        <f t="shared" si="367"/>
        <v>12.015786788860472</v>
      </c>
      <c r="G3379" s="1">
        <f t="shared" si="368"/>
        <v>3.8226629472194275E-2</v>
      </c>
      <c r="H3379" s="1">
        <f t="shared" si="369"/>
        <v>2.4862213509279747</v>
      </c>
      <c r="I3379" s="1">
        <f t="shared" si="371"/>
        <v>-3.2642228996336078</v>
      </c>
      <c r="K3379">
        <f t="shared" si="370"/>
        <v>3.079969309462282E-4</v>
      </c>
    </row>
    <row r="3380" spans="1:11" ht="14.4" customHeight="1">
      <c r="A3380" s="2">
        <v>14.053000000000001</v>
      </c>
      <c r="B3380" s="2">
        <v>13.53013</v>
      </c>
      <c r="C3380" s="2">
        <v>0.11698</v>
      </c>
      <c r="D3380" s="1">
        <f t="shared" si="365"/>
        <v>11.534637681159422</v>
      </c>
      <c r="E3380" s="1">
        <f t="shared" si="366"/>
        <v>3.8993333333333331E-2</v>
      </c>
      <c r="F3380" s="1">
        <f t="shared" si="367"/>
        <v>11.9844116531401</v>
      </c>
      <c r="G3380" s="1">
        <f t="shared" si="368"/>
        <v>3.8252295670454399E-2</v>
      </c>
      <c r="H3380" s="1">
        <f t="shared" si="369"/>
        <v>2.4836067764135548</v>
      </c>
      <c r="I3380" s="1">
        <f t="shared" si="371"/>
        <v>-3.2635517029823524</v>
      </c>
      <c r="K3380">
        <f t="shared" si="370"/>
        <v>3.071691957942765E-4</v>
      </c>
    </row>
    <row r="3381" spans="1:11" ht="14.4" customHeight="1">
      <c r="A3381" s="2">
        <v>14.063000000000001</v>
      </c>
      <c r="B3381" s="2">
        <v>13.493080000000001</v>
      </c>
      <c r="C3381" s="2">
        <v>0.11706</v>
      </c>
      <c r="D3381" s="1">
        <f t="shared" si="365"/>
        <v>11.503052003410062</v>
      </c>
      <c r="E3381" s="1">
        <f t="shared" si="366"/>
        <v>3.9019999999999999E-2</v>
      </c>
      <c r="F3381" s="1">
        <f t="shared" si="367"/>
        <v>11.951901092583123</v>
      </c>
      <c r="G3381" s="1">
        <f t="shared" si="368"/>
        <v>3.8277961209977486E-2</v>
      </c>
      <c r="H3381" s="1">
        <f t="shared" si="369"/>
        <v>2.4808903529699355</v>
      </c>
      <c r="I3381" s="1">
        <f t="shared" si="371"/>
        <v>-3.2628809737431865</v>
      </c>
      <c r="K3381">
        <f t="shared" si="370"/>
        <v>3.0628269394716075E-4</v>
      </c>
    </row>
    <row r="3382" spans="1:11" ht="14.4" customHeight="1">
      <c r="A3382" s="2">
        <v>14.073</v>
      </c>
      <c r="B3382" s="2">
        <v>13.45214</v>
      </c>
      <c r="C3382" s="2">
        <v>0.11713999999999999</v>
      </c>
      <c r="D3382" s="1">
        <f t="shared" si="365"/>
        <v>11.468150042625748</v>
      </c>
      <c r="E3382" s="1">
        <f t="shared" si="366"/>
        <v>3.9046666666666667E-2</v>
      </c>
      <c r="F3382" s="1">
        <f t="shared" si="367"/>
        <v>11.915943074623474</v>
      </c>
      <c r="G3382" s="1">
        <f t="shared" si="368"/>
        <v>3.8303626090797557E-2</v>
      </c>
      <c r="H3382" s="1">
        <f t="shared" si="369"/>
        <v>2.4778772576176942</v>
      </c>
      <c r="I3382" s="1">
        <f t="shared" si="371"/>
        <v>-3.2622107112770902</v>
      </c>
      <c r="K3382">
        <f t="shared" si="370"/>
        <v>3.0541335606708119E-4</v>
      </c>
    </row>
    <row r="3383" spans="1:11" ht="14.4" customHeight="1">
      <c r="A3383" s="2">
        <v>14.083</v>
      </c>
      <c r="B3383" s="2">
        <v>13.416600000000001</v>
      </c>
      <c r="C3383" s="2">
        <v>0.11722</v>
      </c>
      <c r="D3383" s="1">
        <f t="shared" si="365"/>
        <v>11.437851662404094</v>
      </c>
      <c r="E3383" s="1">
        <f t="shared" si="366"/>
        <v>3.9073333333333335E-2</v>
      </c>
      <c r="F3383" s="1">
        <f t="shared" si="367"/>
        <v>11.88476665302643</v>
      </c>
      <c r="G3383" s="1">
        <f t="shared" si="368"/>
        <v>3.8329290312948426E-2</v>
      </c>
      <c r="H3383" s="1">
        <f t="shared" si="369"/>
        <v>2.4752574668816285</v>
      </c>
      <c r="I3383" s="1">
        <f t="shared" si="371"/>
        <v>-3.2615409149463561</v>
      </c>
      <c r="K3383">
        <f t="shared" si="370"/>
        <v>3.0463768115943687E-4</v>
      </c>
    </row>
    <row r="3384" spans="1:11" ht="14.4" customHeight="1">
      <c r="A3384" s="2">
        <v>14.093</v>
      </c>
      <c r="B3384" s="2">
        <v>13.383900000000001</v>
      </c>
      <c r="C3384" s="2">
        <v>0.1173</v>
      </c>
      <c r="D3384" s="1">
        <f t="shared" si="365"/>
        <v>11.409974424552432</v>
      </c>
      <c r="E3384" s="1">
        <f t="shared" si="366"/>
        <v>3.9100000000000003E-2</v>
      </c>
      <c r="F3384" s="1">
        <f t="shared" si="367"/>
        <v>11.856104424552431</v>
      </c>
      <c r="G3384" s="1">
        <f t="shared" si="368"/>
        <v>3.8354953876463906E-2</v>
      </c>
      <c r="H3384" s="1">
        <f t="shared" si="369"/>
        <v>2.4728428762538459</v>
      </c>
      <c r="I3384" s="1">
        <f t="shared" si="371"/>
        <v>-3.2608715841145828</v>
      </c>
      <c r="K3384">
        <f t="shared" si="370"/>
        <v>3.0398124467171923E-4</v>
      </c>
    </row>
    <row r="3385" spans="1:11" ht="14.4" customHeight="1">
      <c r="A3385" s="2">
        <v>14.103</v>
      </c>
      <c r="B3385" s="2">
        <v>13.35885</v>
      </c>
      <c r="C3385" s="2">
        <v>0.11738</v>
      </c>
      <c r="D3385" s="1">
        <f t="shared" si="365"/>
        <v>11.388618925831205</v>
      </c>
      <c r="E3385" s="1">
        <f t="shared" si="366"/>
        <v>3.9126666666666664E-2</v>
      </c>
      <c r="F3385" s="1">
        <f t="shared" si="367"/>
        <v>11.834217622335895</v>
      </c>
      <c r="G3385" s="1">
        <f t="shared" si="368"/>
        <v>3.8380616781378003E-2</v>
      </c>
      <c r="H3385" s="1">
        <f t="shared" si="369"/>
        <v>2.4709951336693181</v>
      </c>
      <c r="I3385" s="1">
        <f t="shared" si="371"/>
        <v>-3.2602027181466662</v>
      </c>
      <c r="K3385">
        <f t="shared" si="370"/>
        <v>3.0342460926401196E-4</v>
      </c>
    </row>
    <row r="3386" spans="1:11" ht="14.4" customHeight="1">
      <c r="A3386" s="2">
        <v>14.113</v>
      </c>
      <c r="B3386" s="2">
        <v>13.33493</v>
      </c>
      <c r="C3386" s="2">
        <v>0.11745999999999999</v>
      </c>
      <c r="D3386" s="1">
        <f t="shared" si="365"/>
        <v>11.368226768968459</v>
      </c>
      <c r="E3386" s="1">
        <f t="shared" si="366"/>
        <v>3.9153333333333332E-2</v>
      </c>
      <c r="F3386" s="1">
        <f t="shared" si="367"/>
        <v>11.813330741062805</v>
      </c>
      <c r="G3386" s="1">
        <f t="shared" si="368"/>
        <v>3.8406279027724095E-2</v>
      </c>
      <c r="H3386" s="1">
        <f t="shared" si="369"/>
        <v>2.4692286176327536</v>
      </c>
      <c r="I3386" s="1">
        <f t="shared" si="371"/>
        <v>-3.2595343164088151</v>
      </c>
      <c r="K3386">
        <f t="shared" si="370"/>
        <v>3.0286081273090597E-4</v>
      </c>
    </row>
    <row r="3387" spans="1:11" ht="14.4" customHeight="1">
      <c r="A3387" s="2">
        <v>14.122999999999999</v>
      </c>
      <c r="B3387" s="2">
        <v>13.30925</v>
      </c>
      <c r="C3387" s="2">
        <v>0.11754000000000001</v>
      </c>
      <c r="D3387" s="1">
        <f t="shared" si="365"/>
        <v>11.346334185848255</v>
      </c>
      <c r="E3387" s="1">
        <f t="shared" si="366"/>
        <v>3.918E-2</v>
      </c>
      <c r="F3387" s="1">
        <f t="shared" si="367"/>
        <v>11.790883559249789</v>
      </c>
      <c r="G3387" s="1">
        <f t="shared" si="368"/>
        <v>3.8431940615536203E-2</v>
      </c>
      <c r="H3387" s="1">
        <f t="shared" si="369"/>
        <v>2.4673266531535081</v>
      </c>
      <c r="I3387" s="1">
        <f t="shared" si="371"/>
        <v>-3.2588663782685168</v>
      </c>
      <c r="K3387">
        <f t="shared" si="370"/>
        <v>3.021701619778511E-4</v>
      </c>
    </row>
    <row r="3388" spans="1:11" ht="14.4" customHeight="1">
      <c r="A3388" s="2">
        <v>14.132999999999999</v>
      </c>
      <c r="B3388" s="2">
        <v>13.27417</v>
      </c>
      <c r="C3388" s="2">
        <v>0.11762</v>
      </c>
      <c r="D3388" s="1">
        <f t="shared" si="365"/>
        <v>11.316427962489344</v>
      </c>
      <c r="E3388" s="1">
        <f t="shared" si="366"/>
        <v>3.9206666666666667E-2</v>
      </c>
      <c r="F3388" s="1">
        <f t="shared" si="367"/>
        <v>11.760107381472009</v>
      </c>
      <c r="G3388" s="1">
        <f t="shared" si="368"/>
        <v>3.8457601544848126E-2</v>
      </c>
      <c r="H3388" s="1">
        <f t="shared" si="369"/>
        <v>2.4647130735063447</v>
      </c>
      <c r="I3388" s="1">
        <f t="shared" si="371"/>
        <v>-3.2581989030945562</v>
      </c>
      <c r="K3388">
        <f t="shared" si="370"/>
        <v>3.0133765274227277E-4</v>
      </c>
    </row>
    <row r="3389" spans="1:11" ht="14.4" customHeight="1">
      <c r="A3389" s="2">
        <v>14.143000000000001</v>
      </c>
      <c r="B3389" s="2">
        <v>13.23601</v>
      </c>
      <c r="C3389" s="2">
        <v>0.1177</v>
      </c>
      <c r="D3389" s="1">
        <f t="shared" si="365"/>
        <v>11.283895993179883</v>
      </c>
      <c r="E3389" s="1">
        <f t="shared" si="366"/>
        <v>3.9233333333333335E-2</v>
      </c>
      <c r="F3389" s="1">
        <f t="shared" si="367"/>
        <v>11.726600845978972</v>
      </c>
      <c r="G3389" s="1">
        <f t="shared" si="368"/>
        <v>3.8483261815693642E-2</v>
      </c>
      <c r="H3389" s="1">
        <f t="shared" si="369"/>
        <v>2.4618598377186971</v>
      </c>
      <c r="I3389" s="1">
        <f t="shared" si="371"/>
        <v>-3.2575318902570047</v>
      </c>
      <c r="K3389">
        <f t="shared" si="370"/>
        <v>2.6292777777778238E-4</v>
      </c>
    </row>
    <row r="3390" spans="1:11" ht="14.4" customHeight="1">
      <c r="A3390" s="2">
        <v>14.153</v>
      </c>
      <c r="B3390" s="2">
        <v>13.1995</v>
      </c>
      <c r="C3390" s="2">
        <v>0.11777</v>
      </c>
      <c r="D3390" s="1">
        <f t="shared" si="365"/>
        <v>11.252770673486788</v>
      </c>
      <c r="E3390" s="1">
        <f t="shared" si="366"/>
        <v>3.9256666666666669E-2</v>
      </c>
      <c r="F3390" s="1">
        <f t="shared" si="367"/>
        <v>11.694516940892301</v>
      </c>
      <c r="G3390" s="1">
        <f t="shared" si="368"/>
        <v>3.850571401256201E-2</v>
      </c>
      <c r="H3390" s="1">
        <f t="shared" si="369"/>
        <v>2.4591200944282505</v>
      </c>
      <c r="I3390" s="1">
        <f t="shared" si="371"/>
        <v>-3.2569486327902486</v>
      </c>
      <c r="K3390">
        <f t="shared" si="370"/>
        <v>2.9971446433639759E-4</v>
      </c>
    </row>
    <row r="3391" spans="1:11" ht="14.4" customHeight="1">
      <c r="A3391" s="2">
        <v>14.163</v>
      </c>
      <c r="B3391" s="2">
        <v>13.16788</v>
      </c>
      <c r="C3391" s="2">
        <v>0.11785</v>
      </c>
      <c r="D3391" s="1">
        <f t="shared" si="365"/>
        <v>11.225814151747658</v>
      </c>
      <c r="E3391" s="1">
        <f t="shared" si="366"/>
        <v>3.928333333333333E-2</v>
      </c>
      <c r="F3391" s="1">
        <f t="shared" si="367"/>
        <v>11.666801551008811</v>
      </c>
      <c r="G3391" s="1">
        <f t="shared" si="368"/>
        <v>3.8531373048874121E-2</v>
      </c>
      <c r="H3391" s="1">
        <f t="shared" si="369"/>
        <v>2.4567473342695112</v>
      </c>
      <c r="I3391" s="1">
        <f t="shared" si="371"/>
        <v>-3.2562824851400785</v>
      </c>
      <c r="K3391">
        <f t="shared" si="370"/>
        <v>2.9900733162831981E-4</v>
      </c>
    </row>
    <row r="3392" spans="1:11" ht="14.4" customHeight="1">
      <c r="A3392" s="2">
        <v>14.173</v>
      </c>
      <c r="B3392" s="2">
        <v>13.13729</v>
      </c>
      <c r="C3392" s="2">
        <v>0.11792999999999999</v>
      </c>
      <c r="D3392" s="1">
        <f t="shared" si="365"/>
        <v>11.199735720375108</v>
      </c>
      <c r="E3392" s="1">
        <f t="shared" si="366"/>
        <v>3.9309999999999998E-2</v>
      </c>
      <c r="F3392" s="1">
        <f t="shared" si="367"/>
        <v>11.639997331543052</v>
      </c>
      <c r="G3392" s="1">
        <f t="shared" si="368"/>
        <v>3.8557031426816976E-2</v>
      </c>
      <c r="H3392" s="1">
        <f t="shared" si="369"/>
        <v>2.4544472130543866</v>
      </c>
      <c r="I3392" s="1">
        <f t="shared" si="371"/>
        <v>-3.2556167980224142</v>
      </c>
      <c r="K3392">
        <f t="shared" si="370"/>
        <v>3.3552237851665204E-4</v>
      </c>
    </row>
    <row r="3393" spans="1:11" ht="14.4" customHeight="1">
      <c r="A3393" s="2">
        <v>14.183</v>
      </c>
      <c r="B3393" s="2">
        <v>13.10056</v>
      </c>
      <c r="C3393" s="2">
        <v>0.11802</v>
      </c>
      <c r="D3393" s="1">
        <f t="shared" si="365"/>
        <v>11.168422847399832</v>
      </c>
      <c r="E3393" s="1">
        <f t="shared" si="366"/>
        <v>3.934E-2</v>
      </c>
      <c r="F3393" s="1">
        <f t="shared" si="367"/>
        <v>11.607788602216541</v>
      </c>
      <c r="G3393" s="1">
        <f t="shared" si="368"/>
        <v>3.8585896315087784E-2</v>
      </c>
      <c r="H3393" s="1">
        <f t="shared" si="369"/>
        <v>2.4516763040287848</v>
      </c>
      <c r="I3393" s="1">
        <f t="shared" si="371"/>
        <v>-3.2548684497171889</v>
      </c>
      <c r="K3393">
        <f t="shared" si="370"/>
        <v>2.9743131571470787E-4</v>
      </c>
    </row>
    <row r="3394" spans="1:11" ht="14.4" customHeight="1">
      <c r="A3394" s="2">
        <v>14.193</v>
      </c>
      <c r="B3394" s="2">
        <v>13.06596</v>
      </c>
      <c r="C3394" s="2">
        <v>0.1181</v>
      </c>
      <c r="D3394" s="1">
        <f t="shared" ref="D3394:D3457" si="372">B3394/$N$9</f>
        <v>11.138925831202048</v>
      </c>
      <c r="E3394" s="1">
        <f t="shared" ref="E3394:E3457" si="373">C3394/$N$5</f>
        <v>3.9366666666666668E-2</v>
      </c>
      <c r="F3394" s="1">
        <f t="shared" ref="F3394:F3457" si="374">(D3394*(1+E3394))</f>
        <v>11.577428211423703</v>
      </c>
      <c r="G3394" s="1">
        <f t="shared" ref="G3394:G3457" si="375">LN(1+E3394)</f>
        <v>3.8611553294108363E-2</v>
      </c>
      <c r="H3394" s="1">
        <f t="shared" ref="H3394:H3457" si="376">LN(F3394)</f>
        <v>2.4490573586559599</v>
      </c>
      <c r="I3394" s="1">
        <f t="shared" si="371"/>
        <v>-3.2542037391575742</v>
      </c>
      <c r="K3394">
        <f t="shared" ref="K3394:K3457" si="377">(((B3394/1.17299999999999)+(B3395/1.17299999999999))/2)*(((C3395/3)-(C3394/3)))</f>
        <v>2.967091787439003E-4</v>
      </c>
    </row>
    <row r="3395" spans="1:11" ht="14.4" customHeight="1">
      <c r="A3395" s="2">
        <v>14.202999999999999</v>
      </c>
      <c r="B3395" s="2">
        <v>13.03703</v>
      </c>
      <c r="C3395" s="2">
        <v>0.11817999999999999</v>
      </c>
      <c r="D3395" s="1">
        <f t="shared" si="372"/>
        <v>11.114262574595056</v>
      </c>
      <c r="E3395" s="1">
        <f t="shared" si="373"/>
        <v>3.9393333333333329E-2</v>
      </c>
      <c r="F3395" s="1">
        <f t="shared" si="374"/>
        <v>11.552090424950272</v>
      </c>
      <c r="G3395" s="1">
        <f t="shared" si="375"/>
        <v>3.8637209614865047E-2</v>
      </c>
      <c r="H3395" s="1">
        <f t="shared" si="376"/>
        <v>2.4468664097644219</v>
      </c>
      <c r="I3395" s="1">
        <f t="shared" si="371"/>
        <v>-3.2535394871816488</v>
      </c>
      <c r="K3395">
        <f t="shared" si="377"/>
        <v>2.9598454106289512E-4</v>
      </c>
    </row>
    <row r="3396" spans="1:11" ht="14.4" customHeight="1">
      <c r="A3396" s="2">
        <v>14.212999999999999</v>
      </c>
      <c r="B3396" s="2">
        <v>13.00221</v>
      </c>
      <c r="C3396" s="2">
        <v>0.11826</v>
      </c>
      <c r="D3396" s="1">
        <f t="shared" si="372"/>
        <v>11.084578005115091</v>
      </c>
      <c r="E3396" s="1">
        <f t="shared" si="373"/>
        <v>3.9420000000000004E-2</v>
      </c>
      <c r="F3396" s="1">
        <f t="shared" si="374"/>
        <v>11.521532070076727</v>
      </c>
      <c r="G3396" s="1">
        <f t="shared" si="375"/>
        <v>3.8662865277391822E-2</v>
      </c>
      <c r="H3396" s="1">
        <f t="shared" si="376"/>
        <v>2.4442176386192278</v>
      </c>
      <c r="I3396" s="1">
        <f t="shared" si="371"/>
        <v>-3.2528756931683938</v>
      </c>
      <c r="K3396">
        <f t="shared" si="377"/>
        <v>2.9521875532815753E-4</v>
      </c>
    </row>
    <row r="3397" spans="1:11" ht="14.4" customHeight="1">
      <c r="A3397" s="2">
        <v>14.223000000000001</v>
      </c>
      <c r="B3397" s="2">
        <v>12.969659999999999</v>
      </c>
      <c r="C3397" s="2">
        <v>0.11834</v>
      </c>
      <c r="D3397" s="1">
        <f t="shared" si="372"/>
        <v>11.05682864450128</v>
      </c>
      <c r="E3397" s="1">
        <f t="shared" si="373"/>
        <v>3.9446666666666665E-2</v>
      </c>
      <c r="F3397" s="1">
        <f t="shared" si="374"/>
        <v>11.492983678431374</v>
      </c>
      <c r="G3397" s="1">
        <f t="shared" si="375"/>
        <v>3.8688520281722469E-2</v>
      </c>
      <c r="H3397" s="1">
        <f t="shared" si="376"/>
        <v>2.4417367342543486</v>
      </c>
      <c r="I3397" s="1">
        <f t="shared" si="371"/>
        <v>-3.252212356498057</v>
      </c>
      <c r="K3397">
        <f t="shared" si="377"/>
        <v>2.9454481386759207E-4</v>
      </c>
    </row>
    <row r="3398" spans="1:11" ht="14.4" customHeight="1">
      <c r="A3398" s="2">
        <v>14.233000000000001</v>
      </c>
      <c r="B3398" s="2">
        <v>12.942920000000001</v>
      </c>
      <c r="C3398" s="2">
        <v>0.11842</v>
      </c>
      <c r="D3398" s="1">
        <f t="shared" si="372"/>
        <v>11.034032395566925</v>
      </c>
      <c r="E3398" s="1">
        <f t="shared" si="373"/>
        <v>3.9473333333333332E-2</v>
      </c>
      <c r="F3398" s="1">
        <f t="shared" si="374"/>
        <v>11.469582434327936</v>
      </c>
      <c r="G3398" s="1">
        <f t="shared" si="375"/>
        <v>3.871417462789075E-2</v>
      </c>
      <c r="H3398" s="1">
        <f t="shared" si="376"/>
        <v>2.4396985254505212</v>
      </c>
      <c r="I3398" s="1">
        <f t="shared" si="371"/>
        <v>-3.251549476552142</v>
      </c>
      <c r="K3398">
        <f t="shared" si="377"/>
        <v>2.9399749928958694E-4</v>
      </c>
    </row>
    <row r="3399" spans="1:11" ht="14.4" customHeight="1">
      <c r="A3399" s="2">
        <v>14.243</v>
      </c>
      <c r="B3399" s="2">
        <v>12.92151</v>
      </c>
      <c r="C3399" s="2">
        <v>0.11849999999999999</v>
      </c>
      <c r="D3399" s="1">
        <f t="shared" si="372"/>
        <v>11.015780051150896</v>
      </c>
      <c r="E3399" s="1">
        <f t="shared" si="373"/>
        <v>3.95E-2</v>
      </c>
      <c r="F3399" s="1">
        <f t="shared" si="374"/>
        <v>11.450903363171358</v>
      </c>
      <c r="G3399" s="1">
        <f t="shared" si="375"/>
        <v>3.8739828315930647E-2</v>
      </c>
      <c r="H3399" s="1">
        <f t="shared" si="376"/>
        <v>2.4380686232349391</v>
      </c>
      <c r="I3399" s="1">
        <f t="shared" si="371"/>
        <v>-3.2508870527134004</v>
      </c>
      <c r="K3399">
        <f t="shared" si="377"/>
        <v>2.9352225063940214E-4</v>
      </c>
    </row>
    <row r="3400" spans="1:11" ht="14.4" customHeight="1">
      <c r="A3400" s="2">
        <v>14.253</v>
      </c>
      <c r="B3400" s="2">
        <v>12.901109999999999</v>
      </c>
      <c r="C3400" s="2">
        <v>0.11858</v>
      </c>
      <c r="D3400" s="1">
        <f t="shared" si="372"/>
        <v>10.998388746803069</v>
      </c>
      <c r="E3400" s="1">
        <f t="shared" si="373"/>
        <v>3.9526666666666668E-2</v>
      </c>
      <c r="F3400" s="1">
        <f t="shared" si="374"/>
        <v>11.433118392668373</v>
      </c>
      <c r="G3400" s="1">
        <f t="shared" si="375"/>
        <v>3.8765481345875506E-2</v>
      </c>
      <c r="H3400" s="1">
        <f t="shared" si="376"/>
        <v>2.4365142658520029</v>
      </c>
      <c r="I3400" s="1">
        <f t="shared" si="371"/>
        <v>-3.2502250843658493</v>
      </c>
      <c r="K3400">
        <f t="shared" si="377"/>
        <v>2.9297902813300831E-4</v>
      </c>
    </row>
    <row r="3401" spans="1:11" ht="14.4" customHeight="1">
      <c r="A3401" s="2">
        <v>14.263</v>
      </c>
      <c r="B3401" s="2">
        <v>12.87372</v>
      </c>
      <c r="C3401" s="2">
        <v>0.11866</v>
      </c>
      <c r="D3401" s="1">
        <f t="shared" si="372"/>
        <v>10.975038363171358</v>
      </c>
      <c r="E3401" s="1">
        <f t="shared" si="373"/>
        <v>3.9553333333333336E-2</v>
      </c>
      <c r="F3401" s="1">
        <f t="shared" si="374"/>
        <v>11.409137713895996</v>
      </c>
      <c r="G3401" s="1">
        <f t="shared" si="375"/>
        <v>3.8791133717759309E-2</v>
      </c>
      <c r="H3401" s="1">
        <f t="shared" si="376"/>
        <v>2.4344145881782482</v>
      </c>
      <c r="I3401" s="1">
        <f t="shared" si="371"/>
        <v>-3.2495635708947361</v>
      </c>
      <c r="K3401">
        <f t="shared" si="377"/>
        <v>3.2883759590787975E-4</v>
      </c>
    </row>
    <row r="3402" spans="1:11" ht="14.4" customHeight="1">
      <c r="A3402" s="2">
        <v>14.273</v>
      </c>
      <c r="B3402" s="2">
        <v>12.841379999999999</v>
      </c>
      <c r="C3402" s="2">
        <v>0.11874999999999999</v>
      </c>
      <c r="D3402" s="1">
        <f t="shared" si="372"/>
        <v>10.947468030690539</v>
      </c>
      <c r="E3402" s="1">
        <f t="shared" si="373"/>
        <v>3.9583333333333331E-2</v>
      </c>
      <c r="F3402" s="1">
        <f t="shared" si="374"/>
        <v>11.380805306905373</v>
      </c>
      <c r="G3402" s="1">
        <f t="shared" si="375"/>
        <v>3.8819991849582021E-2</v>
      </c>
      <c r="H3402" s="1">
        <f t="shared" si="376"/>
        <v>2.431928191300373</v>
      </c>
      <c r="I3402" s="1">
        <f t="shared" si="371"/>
        <v>-3.2488199111953904</v>
      </c>
      <c r="K3402">
        <f t="shared" si="377"/>
        <v>2.9150701903951572E-4</v>
      </c>
    </row>
    <row r="3403" spans="1:11" ht="14.4" customHeight="1">
      <c r="A3403" s="2">
        <v>14.282999999999999</v>
      </c>
      <c r="B3403" s="2">
        <v>12.80395</v>
      </c>
      <c r="C3403" s="2">
        <v>0.11883000000000001</v>
      </c>
      <c r="D3403" s="1">
        <f t="shared" si="372"/>
        <v>10.915558397271955</v>
      </c>
      <c r="E3403" s="1">
        <f t="shared" si="373"/>
        <v>3.9609999999999999E-2</v>
      </c>
      <c r="F3403" s="1">
        <f t="shared" si="374"/>
        <v>11.347923665387896</v>
      </c>
      <c r="G3403" s="1">
        <f t="shared" si="375"/>
        <v>3.8845642823198155E-2</v>
      </c>
      <c r="H3403" s="1">
        <f t="shared" si="376"/>
        <v>2.4290347902221736</v>
      </c>
      <c r="I3403" s="1">
        <f t="shared" ref="I3403:I3466" si="378">LN(G3403)</f>
        <v>-3.2481593623012266</v>
      </c>
      <c r="K3403">
        <f t="shared" si="377"/>
        <v>2.9069451548737022E-4</v>
      </c>
    </row>
    <row r="3404" spans="1:11" ht="14.4" customHeight="1">
      <c r="A3404" s="2">
        <v>14.292999999999999</v>
      </c>
      <c r="B3404" s="2">
        <v>12.7699</v>
      </c>
      <c r="C3404" s="2">
        <v>0.11891</v>
      </c>
      <c r="D3404" s="1">
        <f t="shared" si="372"/>
        <v>10.886530264279626</v>
      </c>
      <c r="E3404" s="1">
        <f t="shared" si="373"/>
        <v>3.9636666666666667E-2</v>
      </c>
      <c r="F3404" s="1">
        <f t="shared" si="374"/>
        <v>11.318036035521457</v>
      </c>
      <c r="G3404" s="1">
        <f t="shared" si="375"/>
        <v>3.8871293138858926E-2</v>
      </c>
      <c r="H3404" s="1">
        <f t="shared" si="376"/>
        <v>2.4263975626277441</v>
      </c>
      <c r="I3404" s="1">
        <f t="shared" si="378"/>
        <v>-3.2474992663704074</v>
      </c>
      <c r="K3404">
        <f t="shared" si="377"/>
        <v>2.8998158567776516E-4</v>
      </c>
    </row>
    <row r="3405" spans="1:11" ht="14.4" customHeight="1">
      <c r="A3405" s="2">
        <v>14.303000000000001</v>
      </c>
      <c r="B3405" s="2">
        <v>12.74123</v>
      </c>
      <c r="C3405" s="2">
        <v>0.11899</v>
      </c>
      <c r="D3405" s="1">
        <f t="shared" si="372"/>
        <v>10.862088661551578</v>
      </c>
      <c r="E3405" s="1">
        <f t="shared" si="373"/>
        <v>3.9663333333333335E-2</v>
      </c>
      <c r="F3405" s="1">
        <f t="shared" si="374"/>
        <v>11.292915304830919</v>
      </c>
      <c r="G3405" s="1">
        <f t="shared" si="375"/>
        <v>3.8896942796597667E-2</v>
      </c>
      <c r="H3405" s="1">
        <f t="shared" si="376"/>
        <v>2.4241755649198136</v>
      </c>
      <c r="I3405" s="1">
        <f t="shared" si="378"/>
        <v>-3.2468396227933018</v>
      </c>
      <c r="K3405">
        <f t="shared" si="377"/>
        <v>2.893799374821797E-4</v>
      </c>
    </row>
    <row r="3406" spans="1:11" ht="14.4" customHeight="1">
      <c r="A3406" s="2">
        <v>14.313000000000001</v>
      </c>
      <c r="B3406" s="2">
        <v>12.71697</v>
      </c>
      <c r="C3406" s="2">
        <v>0.11907</v>
      </c>
      <c r="D3406" s="1">
        <f t="shared" si="372"/>
        <v>10.841406649616371</v>
      </c>
      <c r="E3406" s="1">
        <f t="shared" si="373"/>
        <v>3.9689999999999996E-2</v>
      </c>
      <c r="F3406" s="1">
        <f t="shared" si="374"/>
        <v>11.271702079539644</v>
      </c>
      <c r="G3406" s="1">
        <f t="shared" si="375"/>
        <v>3.8922591796448337E-2</v>
      </c>
      <c r="H3406" s="1">
        <f t="shared" si="376"/>
        <v>2.4222953441139921</v>
      </c>
      <c r="I3406" s="1">
        <f t="shared" si="378"/>
        <v>-3.246180430961493</v>
      </c>
      <c r="K3406">
        <f t="shared" si="377"/>
        <v>2.8881500426266546E-4</v>
      </c>
    </row>
    <row r="3407" spans="1:11" ht="14.4" customHeight="1">
      <c r="A3407" s="2">
        <v>14.323</v>
      </c>
      <c r="B3407" s="2">
        <v>12.69153</v>
      </c>
      <c r="C3407" s="2">
        <v>0.11915000000000001</v>
      </c>
      <c r="D3407" s="1">
        <f t="shared" si="372"/>
        <v>10.819718670076728</v>
      </c>
      <c r="E3407" s="1">
        <f t="shared" si="373"/>
        <v>3.9716666666666671E-2</v>
      </c>
      <c r="F3407" s="1">
        <f t="shared" si="374"/>
        <v>11.249441829923276</v>
      </c>
      <c r="G3407" s="1">
        <f t="shared" si="375"/>
        <v>3.8948240138444688E-2</v>
      </c>
      <c r="H3407" s="1">
        <f t="shared" si="376"/>
        <v>2.4203185123016273</v>
      </c>
      <c r="I3407" s="1">
        <f t="shared" si="378"/>
        <v>-3.2455216902677946</v>
      </c>
      <c r="K3407">
        <f t="shared" si="377"/>
        <v>3.2426253196926147E-4</v>
      </c>
    </row>
    <row r="3408" spans="1:11" ht="14.4" customHeight="1">
      <c r="A3408" s="2">
        <v>14.333</v>
      </c>
      <c r="B3408" s="2">
        <v>12.665800000000001</v>
      </c>
      <c r="C3408" s="2">
        <v>0.11924</v>
      </c>
      <c r="D3408" s="1">
        <f t="shared" si="372"/>
        <v>10.797783461210573</v>
      </c>
      <c r="E3408" s="1">
        <f t="shared" si="373"/>
        <v>3.9746666666666666E-2</v>
      </c>
      <c r="F3408" s="1">
        <f t="shared" si="374"/>
        <v>11.226959361182155</v>
      </c>
      <c r="G3408" s="1">
        <f t="shared" si="375"/>
        <v>3.8977093736891136E-2</v>
      </c>
      <c r="H3408" s="1">
        <f t="shared" si="376"/>
        <v>2.4183179717303704</v>
      </c>
      <c r="I3408" s="1">
        <f t="shared" si="378"/>
        <v>-3.2447811454839575</v>
      </c>
      <c r="K3408">
        <f t="shared" si="377"/>
        <v>2.8764001136688126E-4</v>
      </c>
    </row>
    <row r="3409" spans="1:11" ht="14.4" customHeight="1">
      <c r="A3409" s="2">
        <v>14.343</v>
      </c>
      <c r="B3409" s="2">
        <v>12.639329999999999</v>
      </c>
      <c r="C3409" s="2">
        <v>0.11932</v>
      </c>
      <c r="D3409" s="1">
        <f t="shared" si="372"/>
        <v>10.775217391304349</v>
      </c>
      <c r="E3409" s="1">
        <f t="shared" si="373"/>
        <v>3.9773333333333334E-2</v>
      </c>
      <c r="F3409" s="1">
        <f t="shared" si="374"/>
        <v>11.203783704347828</v>
      </c>
      <c r="G3409" s="1">
        <f t="shared" si="375"/>
        <v>3.9002740681059314E-2</v>
      </c>
      <c r="H3409" s="1">
        <f t="shared" si="376"/>
        <v>2.4162515519944332</v>
      </c>
      <c r="I3409" s="1">
        <f t="shared" si="378"/>
        <v>-3.2441233614482679</v>
      </c>
      <c r="K3409">
        <f t="shared" si="377"/>
        <v>3.22941304347853E-4</v>
      </c>
    </row>
    <row r="3410" spans="1:11" ht="14.4" customHeight="1">
      <c r="A3410" s="2">
        <v>14.353</v>
      </c>
      <c r="B3410" s="2">
        <v>12.61468</v>
      </c>
      <c r="C3410" s="2">
        <v>0.11941</v>
      </c>
      <c r="D3410" s="1">
        <f t="shared" si="372"/>
        <v>10.754202898550727</v>
      </c>
      <c r="E3410" s="1">
        <f t="shared" si="373"/>
        <v>3.9803333333333336E-2</v>
      </c>
      <c r="F3410" s="1">
        <f t="shared" si="374"/>
        <v>11.182256021256041</v>
      </c>
      <c r="G3410" s="1">
        <f t="shared" si="375"/>
        <v>3.9031592707034525E-2</v>
      </c>
      <c r="H3410" s="1">
        <f t="shared" si="376"/>
        <v>2.4143282381799476</v>
      </c>
      <c r="I3410" s="1">
        <f t="shared" si="378"/>
        <v>-3.2433838913704895</v>
      </c>
      <c r="K3410">
        <f t="shared" si="377"/>
        <v>2.8652560386467532E-4</v>
      </c>
    </row>
    <row r="3411" spans="1:11" ht="14.4" customHeight="1">
      <c r="A3411" s="2">
        <v>14.363</v>
      </c>
      <c r="B3411" s="2">
        <v>12.592409999999999</v>
      </c>
      <c r="C3411" s="2">
        <v>0.11949</v>
      </c>
      <c r="D3411" s="1">
        <f t="shared" si="372"/>
        <v>10.735217391304349</v>
      </c>
      <c r="E3411" s="1">
        <f t="shared" si="373"/>
        <v>3.9829999999999997E-2</v>
      </c>
      <c r="F3411" s="1">
        <f t="shared" si="374"/>
        <v>11.162801100000001</v>
      </c>
      <c r="G3411" s="1">
        <f t="shared" si="375"/>
        <v>3.9057238253526451E-2</v>
      </c>
      <c r="H3411" s="1">
        <f t="shared" si="376"/>
        <v>2.4125869200829402</v>
      </c>
      <c r="I3411" s="1">
        <f t="shared" si="378"/>
        <v>-3.2427270612681949</v>
      </c>
      <c r="K3411">
        <f t="shared" si="377"/>
        <v>3.2174245524299361E-4</v>
      </c>
    </row>
    <row r="3412" spans="1:11" ht="14.4" customHeight="1">
      <c r="A3412" s="2">
        <v>14.372999999999999</v>
      </c>
      <c r="B3412" s="2">
        <v>12.56785</v>
      </c>
      <c r="C3412" s="2">
        <v>0.11958000000000001</v>
      </c>
      <c r="D3412" s="1">
        <f t="shared" si="372"/>
        <v>10.714279624893438</v>
      </c>
      <c r="E3412" s="1">
        <f t="shared" si="373"/>
        <v>3.986E-2</v>
      </c>
      <c r="F3412" s="1">
        <f t="shared" si="374"/>
        <v>11.14135081074169</v>
      </c>
      <c r="G3412" s="1">
        <f t="shared" si="375"/>
        <v>3.9086088707201816E-2</v>
      </c>
      <c r="H3412" s="1">
        <f t="shared" si="376"/>
        <v>2.4106634848447581</v>
      </c>
      <c r="I3412" s="1">
        <f t="shared" si="378"/>
        <v>-3.2419886628378154</v>
      </c>
      <c r="K3412">
        <f t="shared" si="377"/>
        <v>2.8534992895710564E-4</v>
      </c>
    </row>
    <row r="3413" spans="1:11" ht="14.4" customHeight="1">
      <c r="A3413" s="2">
        <v>14.382999999999999</v>
      </c>
      <c r="B3413" s="2">
        <v>12.53581</v>
      </c>
      <c r="C3413" s="2">
        <v>0.11966</v>
      </c>
      <c r="D3413" s="1">
        <f t="shared" si="372"/>
        <v>10.686965046888321</v>
      </c>
      <c r="E3413" s="1">
        <f t="shared" si="373"/>
        <v>3.9886666666666667E-2</v>
      </c>
      <c r="F3413" s="1">
        <f t="shared" si="374"/>
        <v>11.113232459391874</v>
      </c>
      <c r="G3413" s="1">
        <f t="shared" si="375"/>
        <v>3.9111732856170034E-2</v>
      </c>
      <c r="H3413" s="1">
        <f t="shared" si="376"/>
        <v>2.4081365117739799</v>
      </c>
      <c r="I3413" s="1">
        <f t="shared" si="378"/>
        <v>-3.2413327839559023</v>
      </c>
      <c r="K3413">
        <f t="shared" si="377"/>
        <v>2.8463711281615645E-4</v>
      </c>
    </row>
    <row r="3414" spans="1:11" ht="14.4" customHeight="1">
      <c r="A3414" s="2">
        <v>14.393000000000001</v>
      </c>
      <c r="B3414" s="2">
        <v>12.505140000000001</v>
      </c>
      <c r="C3414" s="2">
        <v>0.11974</v>
      </c>
      <c r="D3414" s="1">
        <f t="shared" si="372"/>
        <v>10.660818414322254</v>
      </c>
      <c r="E3414" s="1">
        <f t="shared" si="373"/>
        <v>3.9913333333333335E-2</v>
      </c>
      <c r="F3414" s="1">
        <f t="shared" si="374"/>
        <v>11.086327213299235</v>
      </c>
      <c r="G3414" s="1">
        <f t="shared" si="375"/>
        <v>3.913737634753274E-2</v>
      </c>
      <c r="H3414" s="1">
        <f t="shared" si="376"/>
        <v>2.4057125664648988</v>
      </c>
      <c r="I3414" s="1">
        <f t="shared" si="378"/>
        <v>-3.2406773517716467</v>
      </c>
      <c r="K3414">
        <f t="shared" si="377"/>
        <v>3.1948785166243071E-4</v>
      </c>
    </row>
    <row r="3415" spans="1:11" ht="14.4" customHeight="1">
      <c r="A3415" s="2">
        <v>14.403</v>
      </c>
      <c r="B3415" s="2">
        <v>12.478809999999999</v>
      </c>
      <c r="C3415" s="2">
        <v>0.11983000000000001</v>
      </c>
      <c r="D3415" s="1">
        <f t="shared" si="372"/>
        <v>10.63837169650469</v>
      </c>
      <c r="E3415" s="1">
        <f t="shared" si="373"/>
        <v>3.9943333333333338E-2</v>
      </c>
      <c r="F3415" s="1">
        <f t="shared" si="374"/>
        <v>11.063303723302077</v>
      </c>
      <c r="G3415" s="1">
        <f t="shared" si="375"/>
        <v>3.9166224489313936E-2</v>
      </c>
      <c r="H3415" s="1">
        <f t="shared" si="376"/>
        <v>2.40363366064881</v>
      </c>
      <c r="I3415" s="1">
        <f t="shared" si="378"/>
        <v>-3.2399405237642993</v>
      </c>
      <c r="K3415">
        <f t="shared" si="377"/>
        <v>2.833830065358894E-4</v>
      </c>
    </row>
    <row r="3416" spans="1:11" ht="14.4" customHeight="1">
      <c r="A3416" s="2">
        <v>14.413</v>
      </c>
      <c r="B3416" s="2">
        <v>12.45181</v>
      </c>
      <c r="C3416" s="2">
        <v>0.11991</v>
      </c>
      <c r="D3416" s="1">
        <f t="shared" si="372"/>
        <v>10.615353793691391</v>
      </c>
      <c r="E3416" s="1">
        <f t="shared" si="373"/>
        <v>3.9969999999999999E-2</v>
      </c>
      <c r="F3416" s="1">
        <f t="shared" si="374"/>
        <v>11.039649484825237</v>
      </c>
      <c r="G3416" s="1">
        <f t="shared" si="375"/>
        <v>3.9191866583376901E-2</v>
      </c>
      <c r="H3416" s="1">
        <f t="shared" si="376"/>
        <v>2.4014932907819899</v>
      </c>
      <c r="I3416" s="1">
        <f t="shared" si="378"/>
        <v>-3.2392860388316715</v>
      </c>
      <c r="K3416">
        <f t="shared" si="377"/>
        <v>3.1813772378519277E-4</v>
      </c>
    </row>
    <row r="3417" spans="1:11" ht="14.4" customHeight="1">
      <c r="A3417" s="2">
        <v>14.423</v>
      </c>
      <c r="B3417" s="2">
        <v>12.42656</v>
      </c>
      <c r="C3417" s="2">
        <v>0.12</v>
      </c>
      <c r="D3417" s="1">
        <f t="shared" si="372"/>
        <v>10.593827791986362</v>
      </c>
      <c r="E3417" s="1">
        <f t="shared" si="373"/>
        <v>0.04</v>
      </c>
      <c r="F3417" s="1">
        <f t="shared" si="374"/>
        <v>11.017580903665817</v>
      </c>
      <c r="G3417" s="1">
        <f t="shared" si="375"/>
        <v>3.9220713153281329E-2</v>
      </c>
      <c r="H3417" s="1">
        <f t="shared" si="376"/>
        <v>2.3994922609033966</v>
      </c>
      <c r="I3417" s="1">
        <f t="shared" si="378"/>
        <v>-3.2385502749707542</v>
      </c>
      <c r="K3417">
        <f t="shared" si="377"/>
        <v>3.174979539642209E-4</v>
      </c>
    </row>
    <row r="3418" spans="1:11" ht="14.4" customHeight="1">
      <c r="A3418" s="2">
        <v>14.433</v>
      </c>
      <c r="B3418" s="2">
        <v>12.40178</v>
      </c>
      <c r="C3418" s="2">
        <v>0.12009</v>
      </c>
      <c r="D3418" s="1">
        <f t="shared" si="372"/>
        <v>10.572702472293267</v>
      </c>
      <c r="E3418" s="1">
        <f t="shared" si="373"/>
        <v>4.0030000000000003E-2</v>
      </c>
      <c r="F3418" s="1">
        <f t="shared" si="374"/>
        <v>10.995927752259167</v>
      </c>
      <c r="G3418" s="1">
        <f t="shared" si="375"/>
        <v>3.9249558891085168E-2</v>
      </c>
      <c r="H3418" s="1">
        <f t="shared" si="376"/>
        <v>2.3975249999157513</v>
      </c>
      <c r="I3418" s="1">
        <f t="shared" si="378"/>
        <v>-3.2378150732605615</v>
      </c>
      <c r="K3418">
        <f t="shared" si="377"/>
        <v>2.8168809320823989E-4</v>
      </c>
    </row>
    <row r="3419" spans="1:11" ht="14.4" customHeight="1">
      <c r="A3419" s="2">
        <v>14.443</v>
      </c>
      <c r="B3419" s="2">
        <v>12.37973</v>
      </c>
      <c r="C3419" s="2">
        <v>0.12017</v>
      </c>
      <c r="D3419" s="1">
        <f t="shared" si="372"/>
        <v>10.553904518329073</v>
      </c>
      <c r="E3419" s="1">
        <f t="shared" si="373"/>
        <v>4.0056666666666664E-2</v>
      </c>
      <c r="F3419" s="1">
        <f t="shared" si="374"/>
        <v>10.976658753651607</v>
      </c>
      <c r="G3419" s="1">
        <f t="shared" si="375"/>
        <v>3.9275198848395997E-2</v>
      </c>
      <c r="H3419" s="1">
        <f t="shared" si="376"/>
        <v>2.3957710868257287</v>
      </c>
      <c r="I3419" s="1">
        <f t="shared" si="378"/>
        <v>-3.237162031876923</v>
      </c>
      <c r="K3419">
        <f t="shared" si="377"/>
        <v>2.8120875248651718E-4</v>
      </c>
    </row>
    <row r="3420" spans="1:11" ht="14.4" customHeight="1">
      <c r="A3420" s="2">
        <v>14.452999999999999</v>
      </c>
      <c r="B3420" s="2">
        <v>12.35961</v>
      </c>
      <c r="C3420" s="2">
        <v>0.12025</v>
      </c>
      <c r="D3420" s="1">
        <f t="shared" si="372"/>
        <v>10.536751918158568</v>
      </c>
      <c r="E3420" s="1">
        <f t="shared" si="373"/>
        <v>4.0083333333333332E-2</v>
      </c>
      <c r="F3420" s="1">
        <f t="shared" si="374"/>
        <v>10.959100057544758</v>
      </c>
      <c r="G3420" s="1">
        <f t="shared" si="375"/>
        <v>3.9300838148316267E-2</v>
      </c>
      <c r="H3420" s="1">
        <f t="shared" si="376"/>
        <v>2.3941701666106456</v>
      </c>
      <c r="I3420" s="1">
        <f t="shared" si="378"/>
        <v>-3.2365094334051703</v>
      </c>
      <c r="K3420">
        <f t="shared" si="377"/>
        <v>2.8070906507532075E-4</v>
      </c>
    </row>
    <row r="3421" spans="1:11" ht="14.4" customHeight="1">
      <c r="A3421" s="2">
        <v>14.462999999999999</v>
      </c>
      <c r="B3421" s="2">
        <v>12.33577</v>
      </c>
      <c r="C3421" s="2">
        <v>0.12033000000000001</v>
      </c>
      <c r="D3421" s="1">
        <f t="shared" si="372"/>
        <v>10.516427962489345</v>
      </c>
      <c r="E3421" s="1">
        <f t="shared" si="373"/>
        <v>4.011E-2</v>
      </c>
      <c r="F3421" s="1">
        <f t="shared" si="374"/>
        <v>10.938241888064795</v>
      </c>
      <c r="G3421" s="1">
        <f t="shared" si="375"/>
        <v>3.9326476790879909E-2</v>
      </c>
      <c r="H3421" s="1">
        <f t="shared" si="376"/>
        <v>2.3922650791493223</v>
      </c>
      <c r="I3421" s="1">
        <f t="shared" si="378"/>
        <v>-3.2358572772558176</v>
      </c>
      <c r="K3421">
        <f t="shared" si="377"/>
        <v>3.1517173913046104E-4</v>
      </c>
    </row>
    <row r="3422" spans="1:11" ht="14.4" customHeight="1">
      <c r="A3422" s="2">
        <v>14.473000000000001</v>
      </c>
      <c r="B3422" s="2">
        <v>12.31066</v>
      </c>
      <c r="C3422" s="2">
        <v>0.12042</v>
      </c>
      <c r="D3422" s="1">
        <f t="shared" si="372"/>
        <v>10.495021312872977</v>
      </c>
      <c r="E3422" s="1">
        <f t="shared" si="373"/>
        <v>4.0140000000000002E-2</v>
      </c>
      <c r="F3422" s="1">
        <f t="shared" si="374"/>
        <v>10.916291468371698</v>
      </c>
      <c r="G3422" s="1">
        <f t="shared" si="375"/>
        <v>3.9355319478058912E-2</v>
      </c>
      <c r="H3422" s="1">
        <f t="shared" si="376"/>
        <v>2.3902563035130502</v>
      </c>
      <c r="I3422" s="1">
        <f t="shared" si="378"/>
        <v>-3.2351241295688395</v>
      </c>
      <c r="K3422">
        <f t="shared" si="377"/>
        <v>2.7960238704171568E-4</v>
      </c>
    </row>
    <row r="3423" spans="1:11" ht="14.4" customHeight="1">
      <c r="A3423" s="2">
        <v>14.483000000000001</v>
      </c>
      <c r="B3423" s="2">
        <v>12.28736</v>
      </c>
      <c r="C3423" s="2">
        <v>0.1205</v>
      </c>
      <c r="D3423" s="1">
        <f t="shared" si="372"/>
        <v>10.475157715260018</v>
      </c>
      <c r="E3423" s="1">
        <f t="shared" si="373"/>
        <v>4.0166666666666663E-2</v>
      </c>
      <c r="F3423" s="1">
        <f t="shared" si="374"/>
        <v>10.895909883489628</v>
      </c>
      <c r="G3423" s="1">
        <f t="shared" si="375"/>
        <v>3.9380956723850953E-2</v>
      </c>
      <c r="H3423" s="1">
        <f t="shared" si="376"/>
        <v>2.3883874787681116</v>
      </c>
      <c r="I3423" s="1">
        <f t="shared" si="378"/>
        <v>-3.2344729114027091</v>
      </c>
      <c r="K3423">
        <f t="shared" si="377"/>
        <v>2.7908189826664079E-4</v>
      </c>
    </row>
    <row r="3424" spans="1:11" ht="14.4" customHeight="1">
      <c r="A3424" s="2">
        <v>14.493</v>
      </c>
      <c r="B3424" s="2">
        <v>12.26487</v>
      </c>
      <c r="C3424" s="2">
        <v>0.12058000000000001</v>
      </c>
      <c r="D3424" s="1">
        <f t="shared" si="372"/>
        <v>10.455984654731459</v>
      </c>
      <c r="E3424" s="1">
        <f t="shared" si="373"/>
        <v>4.0193333333333338E-2</v>
      </c>
      <c r="F3424" s="1">
        <f t="shared" si="374"/>
        <v>10.876245531287299</v>
      </c>
      <c r="G3424" s="1">
        <f t="shared" si="375"/>
        <v>3.9406593312391471E-2</v>
      </c>
      <c r="H3424" s="1">
        <f t="shared" si="376"/>
        <v>2.3865811020291288</v>
      </c>
      <c r="I3424" s="1">
        <f t="shared" si="378"/>
        <v>-3.2338221337244208</v>
      </c>
      <c r="K3424">
        <f t="shared" si="377"/>
        <v>2.7859369138954197E-4</v>
      </c>
    </row>
    <row r="3425" spans="1:11" ht="14.4" customHeight="1">
      <c r="A3425" s="2">
        <v>14.503</v>
      </c>
      <c r="B3425" s="2">
        <v>12.24441</v>
      </c>
      <c r="C3425" s="2">
        <v>0.12066</v>
      </c>
      <c r="D3425" s="1">
        <f t="shared" si="372"/>
        <v>10.438542199488493</v>
      </c>
      <c r="E3425" s="1">
        <f t="shared" si="373"/>
        <v>4.0219999999999999E-2</v>
      </c>
      <c r="F3425" s="1">
        <f t="shared" si="374"/>
        <v>10.85838036675192</v>
      </c>
      <c r="G3425" s="1">
        <f t="shared" si="375"/>
        <v>3.9432229243714173E-2</v>
      </c>
      <c r="H3425" s="1">
        <f t="shared" si="376"/>
        <v>2.3849371658838634</v>
      </c>
      <c r="I3425" s="1">
        <f t="shared" si="378"/>
        <v>-3.2331717959493229</v>
      </c>
      <c r="K3425">
        <f t="shared" si="377"/>
        <v>2.7811332764991569E-4</v>
      </c>
    </row>
    <row r="3426" spans="1:11" ht="14.4" customHeight="1">
      <c r="A3426" s="2">
        <v>14.513</v>
      </c>
      <c r="B3426" s="2">
        <v>12.22261</v>
      </c>
      <c r="C3426" s="2">
        <v>0.12074</v>
      </c>
      <c r="D3426" s="1">
        <f t="shared" si="372"/>
        <v>10.41995737425405</v>
      </c>
      <c r="E3426" s="1">
        <f t="shared" si="373"/>
        <v>4.0246666666666667E-2</v>
      </c>
      <c r="F3426" s="1">
        <f t="shared" si="374"/>
        <v>10.83932592537653</v>
      </c>
      <c r="G3426" s="1">
        <f t="shared" si="375"/>
        <v>3.9457864517852957E-2</v>
      </c>
      <c r="H3426" s="1">
        <f t="shared" si="376"/>
        <v>2.3831808100721394</v>
      </c>
      <c r="I3426" s="1">
        <f t="shared" si="378"/>
        <v>-3.2325218974939212</v>
      </c>
      <c r="K3426">
        <f t="shared" si="377"/>
        <v>2.7762841716398216E-4</v>
      </c>
    </row>
    <row r="3427" spans="1:11" ht="14.4" customHeight="1">
      <c r="A3427" s="2">
        <v>14.523</v>
      </c>
      <c r="B3427" s="2">
        <v>12.201750000000001</v>
      </c>
      <c r="C3427" s="2">
        <v>0.12082</v>
      </c>
      <c r="D3427" s="1">
        <f t="shared" si="372"/>
        <v>10.40217391304348</v>
      </c>
      <c r="E3427" s="1">
        <f t="shared" si="373"/>
        <v>4.0273333333333335E-2</v>
      </c>
      <c r="F3427" s="1">
        <f t="shared" si="374"/>
        <v>10.821104130434785</v>
      </c>
      <c r="G3427" s="1">
        <f t="shared" si="375"/>
        <v>3.9483499134841095E-2</v>
      </c>
      <c r="H3427" s="1">
        <f t="shared" si="376"/>
        <v>2.3814983135387551</v>
      </c>
      <c r="I3427" s="1">
        <f t="shared" si="378"/>
        <v>-3.2318724377758961</v>
      </c>
      <c r="K3427">
        <f t="shared" si="377"/>
        <v>2.772035237282749E-4</v>
      </c>
    </row>
    <row r="3428" spans="1:11" ht="14.4" customHeight="1">
      <c r="A3428" s="2">
        <v>14.532999999999999</v>
      </c>
      <c r="B3428" s="2">
        <v>12.185230000000001</v>
      </c>
      <c r="C3428" s="2">
        <v>0.12089999999999999</v>
      </c>
      <c r="D3428" s="1">
        <f t="shared" si="372"/>
        <v>10.388090366581418</v>
      </c>
      <c r="E3428" s="1">
        <f t="shared" si="373"/>
        <v>4.0299999999999996E-2</v>
      </c>
      <c r="F3428" s="1">
        <f t="shared" si="374"/>
        <v>10.80673040835465</v>
      </c>
      <c r="G3428" s="1">
        <f t="shared" si="375"/>
        <v>3.950913309471249E-2</v>
      </c>
      <c r="H3428" s="1">
        <f t="shared" si="376"/>
        <v>2.3801691259892044</v>
      </c>
      <c r="I3428" s="1">
        <f t="shared" si="378"/>
        <v>-3.2312234162140698</v>
      </c>
      <c r="K3428">
        <f t="shared" si="377"/>
        <v>3.1133465473148373E-4</v>
      </c>
    </row>
    <row r="3429" spans="1:11" ht="14.4" customHeight="1">
      <c r="A3429" s="2">
        <v>14.542999999999999</v>
      </c>
      <c r="B3429" s="2">
        <v>12.16114</v>
      </c>
      <c r="C3429" s="2">
        <v>0.12099</v>
      </c>
      <c r="D3429" s="1">
        <f t="shared" si="372"/>
        <v>10.36755328218244</v>
      </c>
      <c r="E3429" s="1">
        <f t="shared" si="373"/>
        <v>4.0329999999999998E-2</v>
      </c>
      <c r="F3429" s="1">
        <f t="shared" si="374"/>
        <v>10.785676706052858</v>
      </c>
      <c r="G3429" s="1">
        <f t="shared" si="375"/>
        <v>3.9537970514149923E-2</v>
      </c>
      <c r="H3429" s="1">
        <f t="shared" si="376"/>
        <v>2.3782190229865758</v>
      </c>
      <c r="I3429" s="1">
        <f t="shared" si="378"/>
        <v>-3.2304937899684467</v>
      </c>
      <c r="K3429">
        <f t="shared" si="377"/>
        <v>3.1058810741690565E-4</v>
      </c>
    </row>
    <row r="3430" spans="1:11" ht="14.4" customHeight="1">
      <c r="A3430" s="2">
        <v>14.553000000000001</v>
      </c>
      <c r="B3430" s="2">
        <v>12.126849999999999</v>
      </c>
      <c r="C3430" s="2">
        <v>0.12107999999999999</v>
      </c>
      <c r="D3430" s="1">
        <f t="shared" si="372"/>
        <v>10.33832054560955</v>
      </c>
      <c r="E3430" s="1">
        <f t="shared" si="373"/>
        <v>4.036E-2</v>
      </c>
      <c r="F3430" s="1">
        <f t="shared" si="374"/>
        <v>10.75557516283035</v>
      </c>
      <c r="G3430" s="1">
        <f t="shared" si="375"/>
        <v>3.9566807102014573E-2</v>
      </c>
      <c r="H3430" s="1">
        <f t="shared" si="376"/>
        <v>2.3754242399350756</v>
      </c>
      <c r="I3430" s="1">
        <f t="shared" si="378"/>
        <v>-3.2297647167060983</v>
      </c>
      <c r="K3430">
        <f t="shared" si="377"/>
        <v>2.752924126172358E-4</v>
      </c>
    </row>
    <row r="3431" spans="1:11" ht="14.4" customHeight="1">
      <c r="A3431" s="2">
        <v>14.563000000000001</v>
      </c>
      <c r="B3431" s="2">
        <v>12.092000000000001</v>
      </c>
      <c r="C3431" s="2">
        <v>0.12116</v>
      </c>
      <c r="D3431" s="1">
        <f t="shared" si="372"/>
        <v>10.308610400682014</v>
      </c>
      <c r="E3431" s="1">
        <f t="shared" si="373"/>
        <v>4.0386666666666668E-2</v>
      </c>
      <c r="F3431" s="1">
        <f t="shared" si="374"/>
        <v>10.724940812730891</v>
      </c>
      <c r="G3431" s="1">
        <f t="shared" si="375"/>
        <v>3.9592438926489198E-2</v>
      </c>
      <c r="H3431" s="1">
        <f t="shared" si="376"/>
        <v>2.3725719461723624</v>
      </c>
      <c r="I3431" s="1">
        <f t="shared" si="378"/>
        <v>-3.2291171151521065</v>
      </c>
      <c r="K3431">
        <f t="shared" si="377"/>
        <v>2.7458732594488568E-4</v>
      </c>
    </row>
    <row r="3432" spans="1:11" ht="14.4" customHeight="1">
      <c r="A3432" s="2">
        <v>14.573</v>
      </c>
      <c r="B3432" s="2">
        <v>12.064819999999999</v>
      </c>
      <c r="C3432" s="2">
        <v>0.12124</v>
      </c>
      <c r="D3432" s="1">
        <f t="shared" si="372"/>
        <v>10.285439045183292</v>
      </c>
      <c r="E3432" s="1">
        <f t="shared" si="373"/>
        <v>4.0413333333333336E-2</v>
      </c>
      <c r="F3432" s="1">
        <f t="shared" si="374"/>
        <v>10.701107921795966</v>
      </c>
      <c r="G3432" s="1">
        <f t="shared" si="375"/>
        <v>3.9618070093990453E-2</v>
      </c>
      <c r="H3432" s="1">
        <f t="shared" si="376"/>
        <v>2.370347280200622</v>
      </c>
      <c r="I3432" s="1">
        <f t="shared" si="378"/>
        <v>-3.2284699492971516</v>
      </c>
      <c r="K3432">
        <f t="shared" si="377"/>
        <v>2.7403557828923031E-4</v>
      </c>
    </row>
    <row r="3433" spans="1:11" ht="14.4" customHeight="1">
      <c r="A3433" s="2">
        <v>14.583</v>
      </c>
      <c r="B3433" s="2">
        <v>12.04346</v>
      </c>
      <c r="C3433" s="2">
        <v>0.12132</v>
      </c>
      <c r="D3433" s="1">
        <f t="shared" si="372"/>
        <v>10.267229326513215</v>
      </c>
      <c r="E3433" s="1">
        <f t="shared" si="373"/>
        <v>4.0439999999999997E-2</v>
      </c>
      <c r="F3433" s="1">
        <f t="shared" si="374"/>
        <v>10.682436080477411</v>
      </c>
      <c r="G3433" s="1">
        <f t="shared" si="375"/>
        <v>3.9643700604551579E-2</v>
      </c>
      <c r="H3433" s="1">
        <f t="shared" si="376"/>
        <v>2.3686009049447652</v>
      </c>
      <c r="I3433" s="1">
        <f t="shared" si="378"/>
        <v>-3.2278232185660918</v>
      </c>
      <c r="K3433">
        <f t="shared" si="377"/>
        <v>2.7362512077296178E-4</v>
      </c>
    </row>
    <row r="3434" spans="1:11" ht="14.4" customHeight="1">
      <c r="A3434" s="2">
        <v>14.593</v>
      </c>
      <c r="B3434" s="2">
        <v>12.02871</v>
      </c>
      <c r="C3434" s="2">
        <v>0.12139999999999999</v>
      </c>
      <c r="D3434" s="1">
        <f t="shared" si="372"/>
        <v>10.254654731457803</v>
      </c>
      <c r="E3434" s="1">
        <f t="shared" si="373"/>
        <v>4.0466666666666665E-2</v>
      </c>
      <c r="F3434" s="1">
        <f t="shared" si="374"/>
        <v>10.669626426257462</v>
      </c>
      <c r="G3434" s="1">
        <f t="shared" si="375"/>
        <v>3.9669330458206468E-2</v>
      </c>
      <c r="H3434" s="1">
        <f t="shared" si="376"/>
        <v>2.367401053103503</v>
      </c>
      <c r="I3434" s="1">
        <f t="shared" si="378"/>
        <v>-3.2271769223849072</v>
      </c>
      <c r="K3434">
        <f t="shared" si="377"/>
        <v>2.7326842853084749E-4</v>
      </c>
    </row>
    <row r="3435" spans="1:11" ht="14.4" customHeight="1">
      <c r="A3435" s="2">
        <v>14.603</v>
      </c>
      <c r="B3435" s="2">
        <v>12.012079999999999</v>
      </c>
      <c r="C3435" s="2">
        <v>0.12148</v>
      </c>
      <c r="D3435" s="1">
        <f t="shared" si="372"/>
        <v>10.240477408354646</v>
      </c>
      <c r="E3435" s="1">
        <f t="shared" si="373"/>
        <v>4.0493333333333333E-2</v>
      </c>
      <c r="F3435" s="1">
        <f t="shared" si="374"/>
        <v>10.655148473543619</v>
      </c>
      <c r="G3435" s="1">
        <f t="shared" si="375"/>
        <v>3.9694959654988801E-2</v>
      </c>
      <c r="H3435" s="1">
        <f t="shared" si="376"/>
        <v>2.3660432000892166</v>
      </c>
      <c r="I3435" s="1">
        <f t="shared" si="378"/>
        <v>-3.2265310601807173</v>
      </c>
      <c r="K3435">
        <f t="shared" si="377"/>
        <v>3.0698670076728901E-4</v>
      </c>
    </row>
    <row r="3436" spans="1:11" ht="14.4" customHeight="1">
      <c r="A3436" s="2">
        <v>14.613</v>
      </c>
      <c r="B3436" s="2">
        <v>11.99428</v>
      </c>
      <c r="C3436" s="2">
        <v>0.12157</v>
      </c>
      <c r="D3436" s="1">
        <f t="shared" si="372"/>
        <v>10.225302642796251</v>
      </c>
      <c r="E3436" s="1">
        <f t="shared" si="373"/>
        <v>4.0523333333333335E-2</v>
      </c>
      <c r="F3436" s="1">
        <f t="shared" si="374"/>
        <v>10.639665990224497</v>
      </c>
      <c r="G3436" s="1">
        <f t="shared" si="375"/>
        <v>3.9723791716242886E-2</v>
      </c>
      <c r="H3436" s="1">
        <f t="shared" si="376"/>
        <v>2.3645890915245684</v>
      </c>
      <c r="I3436" s="1">
        <f t="shared" si="378"/>
        <v>-3.2258049832272793</v>
      </c>
      <c r="K3436">
        <f t="shared" si="377"/>
        <v>2.7242273373111761E-4</v>
      </c>
    </row>
    <row r="3437" spans="1:11" ht="14.4" customHeight="1">
      <c r="A3437" s="2">
        <v>14.622999999999999</v>
      </c>
      <c r="B3437" s="2">
        <v>11.972110000000001</v>
      </c>
      <c r="C3437" s="2">
        <v>0.12164999999999999</v>
      </c>
      <c r="D3437" s="1">
        <f t="shared" si="372"/>
        <v>10.206402387041775</v>
      </c>
      <c r="E3437" s="1">
        <f t="shared" si="373"/>
        <v>4.0549999999999996E-2</v>
      </c>
      <c r="F3437" s="1">
        <f t="shared" si="374"/>
        <v>10.62027200383632</v>
      </c>
      <c r="G3437" s="1">
        <f t="shared" si="375"/>
        <v>3.9749419517283023E-2</v>
      </c>
      <c r="H3437" s="1">
        <f t="shared" si="376"/>
        <v>2.3627646278997667</v>
      </c>
      <c r="I3437" s="1">
        <f t="shared" si="378"/>
        <v>-3.2251600413272179</v>
      </c>
      <c r="K3437">
        <f t="shared" si="377"/>
        <v>3.0578887468033238E-4</v>
      </c>
    </row>
    <row r="3438" spans="1:11" ht="14.4" customHeight="1">
      <c r="A3438" s="2">
        <v>14.632999999999999</v>
      </c>
      <c r="B3438" s="2">
        <v>11.940580000000001</v>
      </c>
      <c r="C3438" s="2">
        <v>0.12174</v>
      </c>
      <c r="D3438" s="1">
        <f t="shared" si="372"/>
        <v>10.179522591645355</v>
      </c>
      <c r="E3438" s="1">
        <f t="shared" si="373"/>
        <v>4.0579999999999998E-2</v>
      </c>
      <c r="F3438" s="1">
        <f t="shared" si="374"/>
        <v>10.592607618414325</v>
      </c>
      <c r="G3438" s="1">
        <f t="shared" si="375"/>
        <v>3.9778250008412411E-2</v>
      </c>
      <c r="H3438" s="1">
        <f t="shared" si="376"/>
        <v>2.3601563633361495</v>
      </c>
      <c r="I3438" s="1">
        <f t="shared" si="378"/>
        <v>-3.2244349982682592</v>
      </c>
      <c r="K3438">
        <f t="shared" si="377"/>
        <v>2.7110940608128785E-4</v>
      </c>
    </row>
    <row r="3439" spans="1:11" ht="14.4" customHeight="1">
      <c r="A3439" s="2">
        <v>14.643000000000001</v>
      </c>
      <c r="B3439" s="2">
        <v>11.910270000000001</v>
      </c>
      <c r="C3439" s="2">
        <v>0.12182</v>
      </c>
      <c r="D3439" s="1">
        <f t="shared" si="372"/>
        <v>10.153682864450129</v>
      </c>
      <c r="E3439" s="1">
        <f t="shared" si="373"/>
        <v>4.0606666666666666E-2</v>
      </c>
      <c r="F3439" s="1">
        <f t="shared" si="374"/>
        <v>10.565990079965902</v>
      </c>
      <c r="G3439" s="1">
        <f t="shared" si="375"/>
        <v>3.980387641386194E-2</v>
      </c>
      <c r="H3439" s="1">
        <f t="shared" si="376"/>
        <v>2.3576403598779603</v>
      </c>
      <c r="I3439" s="1">
        <f t="shared" si="378"/>
        <v>-3.2237909741013429</v>
      </c>
      <c r="K3439">
        <f t="shared" si="377"/>
        <v>3.0421061381076704E-4</v>
      </c>
    </row>
    <row r="3440" spans="1:11" ht="14.4" customHeight="1">
      <c r="A3440" s="2">
        <v>14.653</v>
      </c>
      <c r="B3440" s="2">
        <v>11.879</v>
      </c>
      <c r="C3440" s="2">
        <v>0.12191</v>
      </c>
      <c r="D3440" s="1">
        <f t="shared" si="372"/>
        <v>10.127024722932653</v>
      </c>
      <c r="E3440" s="1">
        <f t="shared" si="373"/>
        <v>4.0636666666666668E-2</v>
      </c>
      <c r="F3440" s="1">
        <f t="shared" si="374"/>
        <v>10.53855325092356</v>
      </c>
      <c r="G3440" s="1">
        <f t="shared" si="375"/>
        <v>3.9832705335037639E-2</v>
      </c>
      <c r="H3440" s="1">
        <f t="shared" si="376"/>
        <v>2.3550402709711018</v>
      </c>
      <c r="I3440" s="1">
        <f t="shared" si="378"/>
        <v>-3.223066962050551</v>
      </c>
      <c r="K3440">
        <f t="shared" si="377"/>
        <v>2.6966956521740597E-4</v>
      </c>
    </row>
    <row r="3441" spans="1:11" ht="14.4" customHeight="1">
      <c r="A3441" s="2">
        <v>14.663</v>
      </c>
      <c r="B3441" s="2">
        <v>11.845179999999999</v>
      </c>
      <c r="C3441" s="2">
        <v>0.12199</v>
      </c>
      <c r="D3441" s="1">
        <f t="shared" si="372"/>
        <v>10.098192668371697</v>
      </c>
      <c r="E3441" s="1">
        <f t="shared" si="373"/>
        <v>4.0663333333333336E-2</v>
      </c>
      <c r="F3441" s="1">
        <f t="shared" si="374"/>
        <v>10.508818842909918</v>
      </c>
      <c r="G3441" s="1">
        <f t="shared" si="375"/>
        <v>3.9858330345048765E-2</v>
      </c>
      <c r="H3441" s="1">
        <f t="shared" si="376"/>
        <v>2.3522147944543494</v>
      </c>
      <c r="I3441" s="1">
        <f t="shared" si="378"/>
        <v>-3.2224238530565312</v>
      </c>
      <c r="K3441">
        <f t="shared" si="377"/>
        <v>2.6894060812725359E-4</v>
      </c>
    </row>
    <row r="3442" spans="1:11" ht="14.4" customHeight="1">
      <c r="A3442" s="2">
        <v>14.673</v>
      </c>
      <c r="B3442" s="2">
        <v>11.814870000000001</v>
      </c>
      <c r="C3442" s="2">
        <v>0.12207</v>
      </c>
      <c r="D3442" s="1">
        <f t="shared" si="372"/>
        <v>10.072352941176472</v>
      </c>
      <c r="E3442" s="1">
        <f t="shared" si="373"/>
        <v>4.0689999999999997E-2</v>
      </c>
      <c r="F3442" s="1">
        <f t="shared" si="374"/>
        <v>10.482196982352942</v>
      </c>
      <c r="G3442" s="1">
        <f t="shared" si="375"/>
        <v>3.9883954698435579E-2</v>
      </c>
      <c r="H3442" s="1">
        <f t="shared" si="376"/>
        <v>2.3496782926430995</v>
      </c>
      <c r="I3442" s="1">
        <f t="shared" si="378"/>
        <v>-3.2217811738492621</v>
      </c>
      <c r="K3442">
        <f t="shared" si="377"/>
        <v>2.6837237851663867E-4</v>
      </c>
    </row>
    <row r="3443" spans="1:11" ht="14.4" customHeight="1">
      <c r="A3443" s="2">
        <v>14.683</v>
      </c>
      <c r="B3443" s="2">
        <v>11.79519</v>
      </c>
      <c r="C3443" s="2">
        <v>0.12214999999999999</v>
      </c>
      <c r="D3443" s="1">
        <f t="shared" si="372"/>
        <v>10.055575447570334</v>
      </c>
      <c r="E3443" s="1">
        <f t="shared" si="373"/>
        <v>4.0716666666666665E-2</v>
      </c>
      <c r="F3443" s="1">
        <f t="shared" si="374"/>
        <v>10.465004961210573</v>
      </c>
      <c r="G3443" s="1">
        <f t="shared" si="375"/>
        <v>3.9909578395231946E-2</v>
      </c>
      <c r="H3443" s="1">
        <f t="shared" si="376"/>
        <v>2.3480368299743506</v>
      </c>
      <c r="I3443" s="1">
        <f t="shared" si="378"/>
        <v>-3.2211389238652419</v>
      </c>
      <c r="K3443">
        <f t="shared" si="377"/>
        <v>3.0145306905373357E-4</v>
      </c>
    </row>
    <row r="3444" spans="1:11" ht="14.4" customHeight="1">
      <c r="A3444" s="2">
        <v>14.693</v>
      </c>
      <c r="B3444" s="2">
        <v>11.77844</v>
      </c>
      <c r="C3444" s="2">
        <v>0.12224</v>
      </c>
      <c r="D3444" s="1">
        <f t="shared" si="372"/>
        <v>10.041295822676899</v>
      </c>
      <c r="E3444" s="1">
        <f t="shared" si="373"/>
        <v>4.0746666666666667E-2</v>
      </c>
      <c r="F3444" s="1">
        <f t="shared" si="374"/>
        <v>10.450445156464907</v>
      </c>
      <c r="G3444" s="1">
        <f t="shared" si="375"/>
        <v>3.9938404269338514E-2</v>
      </c>
      <c r="H3444" s="1">
        <f t="shared" si="376"/>
        <v>2.3466445762082966</v>
      </c>
      <c r="I3444" s="1">
        <f t="shared" si="378"/>
        <v>-3.2204169049889497</v>
      </c>
      <c r="K3444">
        <f t="shared" si="377"/>
        <v>2.6757260585395033E-4</v>
      </c>
    </row>
    <row r="3445" spans="1:11" ht="14.4" customHeight="1">
      <c r="A3445" s="2">
        <v>14.702999999999999</v>
      </c>
      <c r="B3445" s="2">
        <v>11.76126</v>
      </c>
      <c r="C3445" s="2">
        <v>0.12232</v>
      </c>
      <c r="D3445" s="1">
        <f t="shared" si="372"/>
        <v>10.026649616368289</v>
      </c>
      <c r="E3445" s="1">
        <f t="shared" si="373"/>
        <v>4.0773333333333335E-2</v>
      </c>
      <c r="F3445" s="1">
        <f t="shared" si="374"/>
        <v>10.435469543393012</v>
      </c>
      <c r="G3445" s="1">
        <f t="shared" si="375"/>
        <v>3.9964026570991226E-2</v>
      </c>
      <c r="H3445" s="1">
        <f t="shared" si="376"/>
        <v>2.3452105364878908</v>
      </c>
      <c r="I3445" s="1">
        <f t="shared" si="378"/>
        <v>-3.2197755652384195</v>
      </c>
      <c r="K3445">
        <f t="shared" si="377"/>
        <v>3.0044820971869519E-4</v>
      </c>
    </row>
    <row r="3446" spans="1:11" ht="14.4" customHeight="1">
      <c r="A3446" s="2">
        <v>14.712999999999999</v>
      </c>
      <c r="B3446" s="2">
        <v>11.733790000000001</v>
      </c>
      <c r="C3446" s="2">
        <v>0.12241</v>
      </c>
      <c r="D3446" s="1">
        <f t="shared" si="372"/>
        <v>10.003231031543054</v>
      </c>
      <c r="E3446" s="1">
        <f t="shared" si="373"/>
        <v>4.0803333333333337E-2</v>
      </c>
      <c r="F3446" s="1">
        <f t="shared" si="374"/>
        <v>10.411396201733449</v>
      </c>
      <c r="G3446" s="1">
        <f t="shared" si="375"/>
        <v>3.9992850875646878E-2</v>
      </c>
      <c r="H3446" s="1">
        <f t="shared" si="376"/>
        <v>2.3429009948374149</v>
      </c>
      <c r="I3446" s="1">
        <f t="shared" si="378"/>
        <v>-3.2190545689508006</v>
      </c>
      <c r="K3446">
        <f t="shared" si="377"/>
        <v>2.6638545041199411E-4</v>
      </c>
    </row>
    <row r="3447" spans="1:11" ht="14.4" customHeight="1">
      <c r="A3447" s="2">
        <v>14.723000000000001</v>
      </c>
      <c r="B3447" s="2">
        <v>11.70147</v>
      </c>
      <c r="C3447" s="2">
        <v>0.12249</v>
      </c>
      <c r="D3447" s="1">
        <f t="shared" si="372"/>
        <v>9.9756777493606155</v>
      </c>
      <c r="E3447" s="1">
        <f t="shared" si="373"/>
        <v>4.0829999999999998E-2</v>
      </c>
      <c r="F3447" s="1">
        <f t="shared" si="374"/>
        <v>10.382984671867009</v>
      </c>
      <c r="G3447" s="1">
        <f t="shared" si="375"/>
        <v>4.0018471782308072E-2</v>
      </c>
      <c r="H3447" s="1">
        <f t="shared" si="376"/>
        <v>2.3401683770481485</v>
      </c>
      <c r="I3447" s="1">
        <f t="shared" si="378"/>
        <v>-3.2184141369047907</v>
      </c>
      <c r="K3447">
        <f t="shared" si="377"/>
        <v>2.6570741687980982E-4</v>
      </c>
    </row>
    <row r="3448" spans="1:11" ht="14.4" customHeight="1">
      <c r="A3448" s="2">
        <v>14.733000000000001</v>
      </c>
      <c r="B3448" s="2">
        <v>11.67414</v>
      </c>
      <c r="C3448" s="2">
        <v>0.12257</v>
      </c>
      <c r="D3448" s="1">
        <f t="shared" si="372"/>
        <v>9.9523785166240426</v>
      </c>
      <c r="E3448" s="1">
        <f t="shared" si="373"/>
        <v>4.0856666666666666E-2</v>
      </c>
      <c r="F3448" s="1">
        <f t="shared" si="374"/>
        <v>10.358999528218247</v>
      </c>
      <c r="G3448" s="1">
        <f t="shared" si="375"/>
        <v>4.0044092032555434E-2</v>
      </c>
      <c r="H3448" s="1">
        <f t="shared" si="376"/>
        <v>2.3378556615327888</v>
      </c>
      <c r="I3448" s="1">
        <f t="shared" si="378"/>
        <v>-3.2177741311417694</v>
      </c>
      <c r="K3448">
        <f t="shared" si="377"/>
        <v>2.6514839443025028E-4</v>
      </c>
    </row>
    <row r="3449" spans="1:11" ht="14.4" customHeight="1">
      <c r="A3449" s="2">
        <v>14.743</v>
      </c>
      <c r="B3449" s="2">
        <v>11.652290000000001</v>
      </c>
      <c r="C3449" s="2">
        <v>0.12265</v>
      </c>
      <c r="D3449" s="1">
        <f t="shared" si="372"/>
        <v>9.9337510656436514</v>
      </c>
      <c r="E3449" s="1">
        <f t="shared" si="373"/>
        <v>4.0883333333333334E-2</v>
      </c>
      <c r="F3449" s="1">
        <f t="shared" si="374"/>
        <v>10.339875921710716</v>
      </c>
      <c r="G3449" s="1">
        <f t="shared" si="375"/>
        <v>4.0069711626422179E-2</v>
      </c>
      <c r="H3449" s="1">
        <f t="shared" si="376"/>
        <v>2.3360078691737307</v>
      </c>
      <c r="I3449" s="1">
        <f t="shared" si="378"/>
        <v>-3.2171345511051221</v>
      </c>
      <c r="K3449">
        <f t="shared" si="377"/>
        <v>2.9775434782611178E-4</v>
      </c>
    </row>
    <row r="3450" spans="1:11" ht="14.4" customHeight="1">
      <c r="A3450" s="2">
        <v>14.753</v>
      </c>
      <c r="B3450" s="2">
        <v>11.632099999999999</v>
      </c>
      <c r="C3450" s="2">
        <v>0.12274</v>
      </c>
      <c r="D3450" s="1">
        <f t="shared" si="372"/>
        <v>9.9165387894288166</v>
      </c>
      <c r="E3450" s="1">
        <f t="shared" si="373"/>
        <v>4.0913333333333336E-2</v>
      </c>
      <c r="F3450" s="1">
        <f t="shared" si="374"/>
        <v>10.322257446433648</v>
      </c>
      <c r="G3450" s="1">
        <f t="shared" si="375"/>
        <v>4.009853288498446E-2</v>
      </c>
      <c r="H3450" s="1">
        <f t="shared" si="376"/>
        <v>2.3343024809417212</v>
      </c>
      <c r="I3450" s="1">
        <f t="shared" si="378"/>
        <v>-3.2164155317482774</v>
      </c>
      <c r="K3450">
        <f t="shared" si="377"/>
        <v>2.6421699346399792E-4</v>
      </c>
    </row>
    <row r="3451" spans="1:11" ht="14.4" customHeight="1">
      <c r="A3451" s="2">
        <v>14.763</v>
      </c>
      <c r="B3451" s="2">
        <v>11.61239</v>
      </c>
      <c r="C3451" s="2">
        <v>0.12282</v>
      </c>
      <c r="D3451" s="1">
        <f t="shared" si="372"/>
        <v>9.8997357203751069</v>
      </c>
      <c r="E3451" s="1">
        <f t="shared" si="373"/>
        <v>4.0939999999999997E-2</v>
      </c>
      <c r="F3451" s="1">
        <f t="shared" si="374"/>
        <v>10.305030900767264</v>
      </c>
      <c r="G3451" s="1">
        <f t="shared" si="375"/>
        <v>4.0124151084154507E-2</v>
      </c>
      <c r="H3451" s="1">
        <f t="shared" si="376"/>
        <v>2.3326322129567778</v>
      </c>
      <c r="I3451" s="1">
        <f t="shared" si="378"/>
        <v>-3.2157768545369612</v>
      </c>
      <c r="K3451">
        <f t="shared" si="377"/>
        <v>2.9673644501281243E-4</v>
      </c>
    </row>
    <row r="3452" spans="1:11" ht="14.4" customHeight="1">
      <c r="A3452" s="2">
        <v>14.773</v>
      </c>
      <c r="B3452" s="2">
        <v>11.5924</v>
      </c>
      <c r="C3452" s="2">
        <v>0.12291000000000001</v>
      </c>
      <c r="D3452" s="1">
        <f t="shared" si="372"/>
        <v>9.8826939471440767</v>
      </c>
      <c r="E3452" s="1">
        <f t="shared" si="373"/>
        <v>4.0969999999999999E-2</v>
      </c>
      <c r="F3452" s="1">
        <f t="shared" si="374"/>
        <v>10.28758791815857</v>
      </c>
      <c r="G3452" s="1">
        <f t="shared" si="375"/>
        <v>4.015297077376842E-2</v>
      </c>
      <c r="H3452" s="1">
        <f t="shared" si="376"/>
        <v>2.3309381120817196</v>
      </c>
      <c r="I3452" s="1">
        <f t="shared" si="378"/>
        <v>-3.2150588494519496</v>
      </c>
      <c r="K3452">
        <f t="shared" si="377"/>
        <v>2.9615907928391217E-4</v>
      </c>
    </row>
    <row r="3453" spans="1:11" ht="14.4" customHeight="1">
      <c r="A3453" s="2">
        <v>14.782999999999999</v>
      </c>
      <c r="B3453" s="2">
        <v>11.56724</v>
      </c>
      <c r="C3453" s="2">
        <v>0.123</v>
      </c>
      <c r="D3453" s="1">
        <f t="shared" si="372"/>
        <v>9.8612446717817583</v>
      </c>
      <c r="E3453" s="1">
        <f t="shared" si="373"/>
        <v>4.1000000000000002E-2</v>
      </c>
      <c r="F3453" s="1">
        <f t="shared" si="374"/>
        <v>10.265555703324809</v>
      </c>
      <c r="G3453" s="1">
        <f t="shared" si="375"/>
        <v>4.0181789632831762E-2</v>
      </c>
      <c r="H3453" s="1">
        <f t="shared" si="376"/>
        <v>2.3287941847411013</v>
      </c>
      <c r="I3453" s="1">
        <f t="shared" si="378"/>
        <v>-3.2143413801981988</v>
      </c>
      <c r="K3453">
        <f t="shared" si="377"/>
        <v>2.6262438192662968E-4</v>
      </c>
    </row>
    <row r="3454" spans="1:11" ht="14.4" customHeight="1">
      <c r="A3454" s="2">
        <v>14.792999999999999</v>
      </c>
      <c r="B3454" s="2">
        <v>11.537140000000001</v>
      </c>
      <c r="C3454" s="2">
        <v>0.12307999999999999</v>
      </c>
      <c r="D3454" s="1">
        <f t="shared" si="372"/>
        <v>9.8355839727195242</v>
      </c>
      <c r="E3454" s="1">
        <f t="shared" si="373"/>
        <v>4.1026666666666663E-2</v>
      </c>
      <c r="F3454" s="1">
        <f t="shared" si="374"/>
        <v>10.239105197840297</v>
      </c>
      <c r="G3454" s="1">
        <f t="shared" si="375"/>
        <v>4.0207405699230175E-2</v>
      </c>
      <c r="H3454" s="1">
        <f t="shared" si="376"/>
        <v>2.3262142327698343</v>
      </c>
      <c r="I3454" s="1">
        <f t="shared" si="378"/>
        <v>-3.2137040789499505</v>
      </c>
      <c r="K3454">
        <f t="shared" si="377"/>
        <v>2.6192441034393014E-4</v>
      </c>
    </row>
    <row r="3455" spans="1:11" ht="14.4" customHeight="1">
      <c r="A3455" s="2">
        <v>14.803000000000001</v>
      </c>
      <c r="B3455" s="2">
        <v>11.505660000000001</v>
      </c>
      <c r="C3455" s="2">
        <v>0.12316000000000001</v>
      </c>
      <c r="D3455" s="1">
        <f t="shared" si="372"/>
        <v>9.8087468030690559</v>
      </c>
      <c r="E3455" s="1">
        <f t="shared" si="373"/>
        <v>4.1053333333333338E-2</v>
      </c>
      <c r="F3455" s="1">
        <f t="shared" si="374"/>
        <v>10.211428555157719</v>
      </c>
      <c r="G3455" s="1">
        <f t="shared" si="375"/>
        <v>4.0233021109462322E-2</v>
      </c>
      <c r="H3455" s="1">
        <f t="shared" si="376"/>
        <v>2.3235075396425175</v>
      </c>
      <c r="I3455" s="1">
        <f t="shared" si="378"/>
        <v>-3.2130671999050664</v>
      </c>
      <c r="K3455">
        <f t="shared" si="377"/>
        <v>2.612017050297843E-4</v>
      </c>
    </row>
    <row r="3456" spans="1:11" ht="14.4" customHeight="1">
      <c r="A3456" s="2">
        <v>14.813000000000001</v>
      </c>
      <c r="B3456" s="2">
        <v>11.473560000000001</v>
      </c>
      <c r="C3456" s="2">
        <v>0.12324</v>
      </c>
      <c r="D3456" s="1">
        <f t="shared" si="372"/>
        <v>9.7813810741688005</v>
      </c>
      <c r="E3456" s="1">
        <f t="shared" si="373"/>
        <v>4.1079999999999998E-2</v>
      </c>
      <c r="F3456" s="1">
        <f t="shared" si="374"/>
        <v>10.183200208695656</v>
      </c>
      <c r="G3456" s="1">
        <f t="shared" si="375"/>
        <v>4.0258635863562035E-2</v>
      </c>
      <c r="H3456" s="1">
        <f t="shared" si="376"/>
        <v>2.3207393240682008</v>
      </c>
      <c r="I3456" s="1">
        <f t="shared" si="378"/>
        <v>-3.212430742514881</v>
      </c>
      <c r="K3456">
        <f t="shared" si="377"/>
        <v>2.6047274793976983E-4</v>
      </c>
    </row>
    <row r="3457" spans="1:11" ht="14.4" customHeight="1">
      <c r="A3457" s="2">
        <v>14.823</v>
      </c>
      <c r="B3457" s="2">
        <v>11.44153</v>
      </c>
      <c r="C3457" s="2">
        <v>0.12332</v>
      </c>
      <c r="D3457" s="1">
        <f t="shared" si="372"/>
        <v>9.7540750213128753</v>
      </c>
      <c r="E3457" s="1">
        <f t="shared" si="373"/>
        <v>4.1106666666666666E-2</v>
      </c>
      <c r="F3457" s="1">
        <f t="shared" si="374"/>
        <v>10.155032531855642</v>
      </c>
      <c r="G3457" s="1">
        <f t="shared" si="375"/>
        <v>4.0284249961562935E-2</v>
      </c>
      <c r="H3457" s="1">
        <f t="shared" si="376"/>
        <v>2.317969398558053</v>
      </c>
      <c r="I3457" s="1">
        <f t="shared" si="378"/>
        <v>-3.2117947062318004</v>
      </c>
      <c r="K3457">
        <f t="shared" si="377"/>
        <v>2.5974276783178452E-4</v>
      </c>
    </row>
    <row r="3458" spans="1:11" ht="14.4" customHeight="1">
      <c r="A3458" s="2">
        <v>14.833</v>
      </c>
      <c r="B3458" s="2">
        <v>11.40934</v>
      </c>
      <c r="C3458" s="2">
        <v>0.1234</v>
      </c>
      <c r="D3458" s="1">
        <f t="shared" ref="D3458:D3521" si="379">B3458/$N$9</f>
        <v>9.7266325660699078</v>
      </c>
      <c r="E3458" s="1">
        <f t="shared" ref="E3458:E3521" si="380">C3458/$N$5</f>
        <v>4.1133333333333334E-2</v>
      </c>
      <c r="F3458" s="1">
        <f t="shared" ref="F3458:F3521" si="381">(D3458*(1+E3458))</f>
        <v>10.126721385620916</v>
      </c>
      <c r="G3458" s="1">
        <f t="shared" ref="G3458:G3521" si="382">LN(1+E3458)</f>
        <v>4.0309863403498611E-2</v>
      </c>
      <c r="H3458" s="1">
        <f t="shared" ref="H3458:H3521" si="383">LN(F3458)</f>
        <v>2.3151776119366221</v>
      </c>
      <c r="I3458" s="1">
        <f t="shared" si="378"/>
        <v>-3.2111590905092977</v>
      </c>
      <c r="K3458">
        <f t="shared" ref="K3458:K3521" si="384">(((B3458/1.17299999999999)+(B3459/1.17299999999999))/2)*(((C3459/3)-(C3458/3)))</f>
        <v>2.5909599317989476E-4</v>
      </c>
    </row>
    <row r="3459" spans="1:11" ht="14.4" customHeight="1">
      <c r="A3459" s="2">
        <v>14.843</v>
      </c>
      <c r="B3459" s="2">
        <v>11.38463</v>
      </c>
      <c r="C3459" s="2">
        <v>0.12348000000000001</v>
      </c>
      <c r="D3459" s="1">
        <f t="shared" si="379"/>
        <v>9.7055669224211432</v>
      </c>
      <c r="E3459" s="1">
        <f t="shared" si="380"/>
        <v>4.1160000000000002E-2</v>
      </c>
      <c r="F3459" s="1">
        <f t="shared" si="381"/>
        <v>10.105048056947998</v>
      </c>
      <c r="G3459" s="1">
        <f t="shared" si="382"/>
        <v>4.0335476189402905E-2</v>
      </c>
      <c r="H3459" s="1">
        <f t="shared" si="383"/>
        <v>2.3130351066036026</v>
      </c>
      <c r="I3459" s="1">
        <f t="shared" si="378"/>
        <v>-3.2105238948019013</v>
      </c>
      <c r="K3459">
        <f t="shared" si="384"/>
        <v>2.585926683717106E-4</v>
      </c>
    </row>
    <row r="3460" spans="1:11" ht="14.4" customHeight="1">
      <c r="A3460" s="2">
        <v>14.853</v>
      </c>
      <c r="B3460" s="2">
        <v>11.36506</v>
      </c>
      <c r="C3460" s="2">
        <v>0.12356</v>
      </c>
      <c r="D3460" s="1">
        <f t="shared" si="379"/>
        <v>9.6888832054560972</v>
      </c>
      <c r="E3460" s="1">
        <f t="shared" si="380"/>
        <v>4.118666666666667E-2</v>
      </c>
      <c r="F3460" s="1">
        <f t="shared" si="381"/>
        <v>10.087936008411482</v>
      </c>
      <c r="G3460" s="1">
        <f t="shared" si="382"/>
        <v>4.0361088319308985E-2</v>
      </c>
      <c r="H3460" s="1">
        <f t="shared" si="383"/>
        <v>2.3113402553050175</v>
      </c>
      <c r="I3460" s="1">
        <f t="shared" si="378"/>
        <v>-3.2098891185652167</v>
      </c>
      <c r="K3460">
        <f t="shared" si="384"/>
        <v>2.5815061096897215E-4</v>
      </c>
    </row>
    <row r="3461" spans="1:11" ht="14.4" customHeight="1">
      <c r="A3461" s="2">
        <v>14.863</v>
      </c>
      <c r="B3461" s="2">
        <v>11.345739999999999</v>
      </c>
      <c r="C3461" s="2">
        <v>0.12364</v>
      </c>
      <c r="D3461" s="1">
        <f t="shared" si="379"/>
        <v>9.672412617220802</v>
      </c>
      <c r="E3461" s="1">
        <f t="shared" si="380"/>
        <v>4.1213333333333331E-2</v>
      </c>
      <c r="F3461" s="1">
        <f t="shared" si="381"/>
        <v>10.071044982551863</v>
      </c>
      <c r="G3461" s="1">
        <f t="shared" si="382"/>
        <v>4.0386699793250665E-2</v>
      </c>
      <c r="H3461" s="1">
        <f t="shared" si="383"/>
        <v>2.3096644731987657</v>
      </c>
      <c r="I3461" s="1">
        <f t="shared" si="378"/>
        <v>-3.2092547612558913</v>
      </c>
      <c r="K3461">
        <f t="shared" si="384"/>
        <v>2.8990485933506253E-4</v>
      </c>
    </row>
    <row r="3462" spans="1:11" ht="14.4" customHeight="1">
      <c r="A3462" s="2">
        <v>14.872999999999999</v>
      </c>
      <c r="B3462" s="2">
        <v>11.324820000000001</v>
      </c>
      <c r="C3462" s="2">
        <v>0.12373000000000001</v>
      </c>
      <c r="D3462" s="1">
        <f t="shared" si="379"/>
        <v>9.6545780051150913</v>
      </c>
      <c r="E3462" s="1">
        <f t="shared" si="380"/>
        <v>4.1243333333333333E-2</v>
      </c>
      <c r="F3462" s="1">
        <f t="shared" si="381"/>
        <v>10.052764983972722</v>
      </c>
      <c r="G3462" s="1">
        <f t="shared" si="382"/>
        <v>4.0415511917394467E-2</v>
      </c>
      <c r="H3462" s="1">
        <f t="shared" si="383"/>
        <v>2.3078477194491072</v>
      </c>
      <c r="I3462" s="1">
        <f t="shared" si="378"/>
        <v>-3.2085416093568293</v>
      </c>
      <c r="K3462">
        <f t="shared" si="384"/>
        <v>2.89319948849129E-4</v>
      </c>
    </row>
    <row r="3463" spans="1:11" ht="14.4" customHeight="1">
      <c r="A3463" s="2">
        <v>14.882999999999999</v>
      </c>
      <c r="B3463" s="2">
        <v>11.3</v>
      </c>
      <c r="C3463" s="2">
        <v>0.12382</v>
      </c>
      <c r="D3463" s="1">
        <f t="shared" si="379"/>
        <v>9.6334185848252361</v>
      </c>
      <c r="E3463" s="1">
        <f t="shared" si="380"/>
        <v>4.1273333333333335E-2</v>
      </c>
      <c r="F3463" s="1">
        <f t="shared" si="381"/>
        <v>10.031021881216256</v>
      </c>
      <c r="G3463" s="1">
        <f t="shared" si="382"/>
        <v>4.0444323211423695E-2</v>
      </c>
      <c r="H3463" s="1">
        <f t="shared" si="383"/>
        <v>2.3056824792583805</v>
      </c>
      <c r="I3463" s="1">
        <f t="shared" si="378"/>
        <v>-3.2078289862058522</v>
      </c>
      <c r="K3463">
        <f t="shared" si="384"/>
        <v>2.8857225063941028E-4</v>
      </c>
    </row>
    <row r="3464" spans="1:11" ht="14.4" customHeight="1">
      <c r="A3464" s="2">
        <v>14.893000000000001</v>
      </c>
      <c r="B3464" s="2">
        <v>11.266349999999999</v>
      </c>
      <c r="C3464" s="2">
        <v>0.12391000000000001</v>
      </c>
      <c r="D3464" s="1">
        <f t="shared" si="379"/>
        <v>9.6047314578005114</v>
      </c>
      <c r="E3464" s="1">
        <f t="shared" si="380"/>
        <v>4.1303333333333338E-2</v>
      </c>
      <c r="F3464" s="1">
        <f t="shared" si="381"/>
        <v>10.001438882779198</v>
      </c>
      <c r="G3464" s="1">
        <f t="shared" si="382"/>
        <v>4.0473133675386179E-2</v>
      </c>
      <c r="H3464" s="1">
        <f t="shared" si="383"/>
        <v>2.3027289709210401</v>
      </c>
      <c r="I3464" s="1">
        <f t="shared" si="378"/>
        <v>-3.2071168910340968</v>
      </c>
      <c r="K3464">
        <f t="shared" si="384"/>
        <v>2.557263995452728E-4</v>
      </c>
    </row>
    <row r="3465" spans="1:11" ht="14.4" customHeight="1">
      <c r="A3465" s="2">
        <v>14.903</v>
      </c>
      <c r="B3465" s="2">
        <v>11.23118</v>
      </c>
      <c r="C3465" s="2">
        <v>0.12399</v>
      </c>
      <c r="D3465" s="1">
        <f t="shared" si="379"/>
        <v>9.5747485080988941</v>
      </c>
      <c r="E3465" s="1">
        <f t="shared" si="380"/>
        <v>4.1329999999999999E-2</v>
      </c>
      <c r="F3465" s="1">
        <f t="shared" si="381"/>
        <v>9.9704728639386229</v>
      </c>
      <c r="G3465" s="1">
        <f t="shared" si="382"/>
        <v>4.0498742279878854E-2</v>
      </c>
      <c r="H3465" s="1">
        <f t="shared" si="383"/>
        <v>2.2996280115289447</v>
      </c>
      <c r="I3465" s="1">
        <f t="shared" si="378"/>
        <v>-3.2064843601696604</v>
      </c>
      <c r="K3465">
        <f t="shared" si="384"/>
        <v>2.5503404376244637E-4</v>
      </c>
    </row>
    <row r="3466" spans="1:11" ht="14.4" customHeight="1">
      <c r="A3466" s="2">
        <v>14.913</v>
      </c>
      <c r="B3466" s="2">
        <v>11.205439999999999</v>
      </c>
      <c r="C3466" s="2">
        <v>0.12407</v>
      </c>
      <c r="D3466" s="1">
        <f t="shared" si="379"/>
        <v>9.5528047740835476</v>
      </c>
      <c r="E3466" s="1">
        <f t="shared" si="380"/>
        <v>4.1356666666666667E-2</v>
      </c>
      <c r="F3466" s="1">
        <f t="shared" si="381"/>
        <v>9.9478769368570639</v>
      </c>
      <c r="G3466" s="1">
        <f t="shared" si="382"/>
        <v>4.0524350228587483E-2</v>
      </c>
      <c r="H3466" s="1">
        <f t="shared" si="383"/>
        <v>2.297359155223011</v>
      </c>
      <c r="I3466" s="1">
        <f t="shared" si="378"/>
        <v>-3.2058522453300884</v>
      </c>
      <c r="K3466">
        <f t="shared" si="384"/>
        <v>2.8631176470590621E-4</v>
      </c>
    </row>
    <row r="3467" spans="1:11" ht="14.4" customHeight="1">
      <c r="A3467" s="2">
        <v>14.923</v>
      </c>
      <c r="B3467" s="2">
        <v>11.184139999999999</v>
      </c>
      <c r="C3467" s="2">
        <v>0.12416000000000001</v>
      </c>
      <c r="D3467" s="1">
        <f t="shared" si="379"/>
        <v>9.5346462063086115</v>
      </c>
      <c r="E3467" s="1">
        <f t="shared" si="380"/>
        <v>4.1386666666666669E-2</v>
      </c>
      <c r="F3467" s="1">
        <f t="shared" si="381"/>
        <v>9.9292534306337039</v>
      </c>
      <c r="G3467" s="1">
        <f t="shared" si="382"/>
        <v>4.0553158387059932E-2</v>
      </c>
      <c r="H3467" s="1">
        <f t="shared" si="383"/>
        <v>2.2954852920115174</v>
      </c>
      <c r="I3467" s="1">
        <f t="shared" ref="I3467:I3530" si="385">LN(G3467)</f>
        <v>-3.2051416127471031</v>
      </c>
      <c r="K3467">
        <f t="shared" si="384"/>
        <v>3.1749730036939084E-4</v>
      </c>
    </row>
    <row r="3468" spans="1:11" ht="14.4" customHeight="1">
      <c r="A3468" s="2">
        <v>14.933</v>
      </c>
      <c r="B3468" s="2">
        <v>11.16132</v>
      </c>
      <c r="C3468" s="2">
        <v>0.12426</v>
      </c>
      <c r="D3468" s="1">
        <f t="shared" si="379"/>
        <v>9.5151918158567792</v>
      </c>
      <c r="E3468" s="1">
        <f t="shared" si="380"/>
        <v>4.1419999999999998E-2</v>
      </c>
      <c r="F3468" s="1">
        <f t="shared" si="381"/>
        <v>9.9093110608695678</v>
      </c>
      <c r="G3468" s="1">
        <f t="shared" si="382"/>
        <v>4.0585166478708232E-2</v>
      </c>
      <c r="H3468" s="1">
        <f t="shared" si="383"/>
        <v>2.2934748263359506</v>
      </c>
      <c r="I3468" s="1">
        <f t="shared" si="385"/>
        <v>-3.2043526368011088</v>
      </c>
      <c r="K3468">
        <f t="shared" si="384"/>
        <v>2.851263427110212E-4</v>
      </c>
    </row>
    <row r="3469" spans="1:11" ht="14.4" customHeight="1">
      <c r="A3469" s="2">
        <v>14.943</v>
      </c>
      <c r="B3469" s="2">
        <v>11.13556</v>
      </c>
      <c r="C3469" s="2">
        <v>0.12435</v>
      </c>
      <c r="D3469" s="1">
        <f t="shared" si="379"/>
        <v>9.4932310315430541</v>
      </c>
      <c r="E3469" s="1">
        <f t="shared" si="380"/>
        <v>4.1450000000000001E-2</v>
      </c>
      <c r="F3469" s="1">
        <f t="shared" si="381"/>
        <v>9.8867254578005141</v>
      </c>
      <c r="G3469" s="1">
        <f t="shared" si="382"/>
        <v>4.0613972885255013E-2</v>
      </c>
      <c r="H3469" s="1">
        <f t="shared" si="383"/>
        <v>2.2911929945311282</v>
      </c>
      <c r="I3469" s="1">
        <f t="shared" si="385"/>
        <v>-3.2036431118484821</v>
      </c>
      <c r="K3469">
        <f t="shared" si="384"/>
        <v>2.5289048025008479E-4</v>
      </c>
    </row>
    <row r="3470" spans="1:11" ht="14.4" customHeight="1">
      <c r="A3470" s="2">
        <v>14.952999999999999</v>
      </c>
      <c r="B3470" s="2">
        <v>11.11248</v>
      </c>
      <c r="C3470" s="2">
        <v>0.12443</v>
      </c>
      <c r="D3470" s="1">
        <f t="shared" si="379"/>
        <v>9.4735549872122782</v>
      </c>
      <c r="E3470" s="1">
        <f t="shared" si="380"/>
        <v>4.1476666666666669E-2</v>
      </c>
      <c r="F3470" s="1">
        <f t="shared" si="381"/>
        <v>9.8664864695652188</v>
      </c>
      <c r="G3470" s="1">
        <f t="shared" si="382"/>
        <v>4.0639577883351992E-2</v>
      </c>
      <c r="H3470" s="1">
        <f t="shared" si="383"/>
        <v>2.2891438092753891</v>
      </c>
      <c r="I3470" s="1">
        <f t="shared" si="385"/>
        <v>-3.2030128624943965</v>
      </c>
      <c r="K3470">
        <f t="shared" si="384"/>
        <v>2.8390076726345076E-4</v>
      </c>
    </row>
    <row r="3471" spans="1:11" ht="14.4" customHeight="1">
      <c r="A3471" s="2">
        <v>14.962999999999999</v>
      </c>
      <c r="B3471" s="2">
        <v>11.088559999999999</v>
      </c>
      <c r="C3471" s="2">
        <v>0.12452000000000001</v>
      </c>
      <c r="D3471" s="1">
        <f t="shared" si="379"/>
        <v>9.4531628303495321</v>
      </c>
      <c r="E3471" s="1">
        <f t="shared" si="380"/>
        <v>4.1506666666666671E-2</v>
      </c>
      <c r="F3471" s="1">
        <f t="shared" si="381"/>
        <v>9.845532108894572</v>
      </c>
      <c r="G3471" s="1">
        <f t="shared" si="382"/>
        <v>4.0668382722566947E-2</v>
      </c>
      <c r="H3471" s="1">
        <f t="shared" si="383"/>
        <v>2.2870177592739438</v>
      </c>
      <c r="I3471" s="1">
        <f t="shared" si="385"/>
        <v>-3.2023043257113963</v>
      </c>
      <c r="K3471">
        <f t="shared" si="384"/>
        <v>2.5180710429093992E-4</v>
      </c>
    </row>
    <row r="3472" spans="1:11" ht="14.4" customHeight="1">
      <c r="A3472" s="2">
        <v>14.973000000000001</v>
      </c>
      <c r="B3472" s="2">
        <v>11.064170000000001</v>
      </c>
      <c r="C3472" s="2">
        <v>0.1246</v>
      </c>
      <c r="D3472" s="1">
        <f t="shared" si="379"/>
        <v>9.432369991474852</v>
      </c>
      <c r="E3472" s="1">
        <f t="shared" si="380"/>
        <v>4.1533333333333332E-2</v>
      </c>
      <c r="F3472" s="1">
        <f t="shared" si="381"/>
        <v>9.8241277584541091</v>
      </c>
      <c r="G3472" s="1">
        <f t="shared" si="382"/>
        <v>4.0693986327556095E-2</v>
      </c>
      <c r="H3472" s="1">
        <f t="shared" si="383"/>
        <v>2.2848413760488606</v>
      </c>
      <c r="I3472" s="1">
        <f t="shared" si="385"/>
        <v>-3.2016749535302953</v>
      </c>
      <c r="K3472">
        <f t="shared" si="384"/>
        <v>2.8262902813301594E-4</v>
      </c>
    </row>
    <row r="3473" spans="1:11" ht="14.4" customHeight="1">
      <c r="A3473" s="2">
        <v>14.983000000000001</v>
      </c>
      <c r="B3473" s="2">
        <v>11.037419999999999</v>
      </c>
      <c r="C3473" s="2">
        <v>0.12469</v>
      </c>
      <c r="D3473" s="1">
        <f t="shared" si="379"/>
        <v>9.4095652173913056</v>
      </c>
      <c r="E3473" s="1">
        <f t="shared" si="380"/>
        <v>4.1563333333333334E-2</v>
      </c>
      <c r="F3473" s="1">
        <f t="shared" si="381"/>
        <v>9.8006581130434807</v>
      </c>
      <c r="G3473" s="1">
        <f t="shared" si="382"/>
        <v>4.0722789599609767E-2</v>
      </c>
      <c r="H3473" s="1">
        <f t="shared" si="383"/>
        <v>2.2824495378139629</v>
      </c>
      <c r="I3473" s="1">
        <f t="shared" si="385"/>
        <v>-3.2009674022197134</v>
      </c>
      <c r="K3473">
        <f t="shared" si="384"/>
        <v>2.5061903949987157E-4</v>
      </c>
    </row>
    <row r="3474" spans="1:11" ht="14.4" customHeight="1">
      <c r="A3474" s="2">
        <v>14.993</v>
      </c>
      <c r="B3474" s="2">
        <v>11.01079</v>
      </c>
      <c r="C3474" s="2">
        <v>0.12477000000000001</v>
      </c>
      <c r="D3474" s="1">
        <f t="shared" si="379"/>
        <v>9.3868627450980409</v>
      </c>
      <c r="E3474" s="1">
        <f t="shared" si="380"/>
        <v>4.1590000000000002E-2</v>
      </c>
      <c r="F3474" s="1">
        <f t="shared" si="381"/>
        <v>9.7772623666666689</v>
      </c>
      <c r="G3474" s="1">
        <f t="shared" si="382"/>
        <v>4.0748391811642241E-2</v>
      </c>
      <c r="H3474" s="1">
        <f t="shared" si="383"/>
        <v>2.2800595232526346</v>
      </c>
      <c r="I3474" s="1">
        <f t="shared" si="385"/>
        <v>-3.2003389048189947</v>
      </c>
      <c r="K3474">
        <f t="shared" si="384"/>
        <v>2.8124846547310418E-4</v>
      </c>
    </row>
    <row r="3475" spans="1:11" ht="14.4" customHeight="1">
      <c r="A3475" s="2">
        <v>15.003</v>
      </c>
      <c r="B3475" s="2">
        <v>10.982839999999999</v>
      </c>
      <c r="C3475" s="2">
        <v>0.12486</v>
      </c>
      <c r="D3475" s="1">
        <f t="shared" si="379"/>
        <v>9.363034953111681</v>
      </c>
      <c r="E3475" s="1">
        <f t="shared" si="380"/>
        <v>4.1619999999999997E-2</v>
      </c>
      <c r="F3475" s="1">
        <f t="shared" si="381"/>
        <v>9.7527244678601885</v>
      </c>
      <c r="G3475" s="1">
        <f t="shared" si="382"/>
        <v>4.0777193516705147E-2</v>
      </c>
      <c r="H3475" s="1">
        <f t="shared" si="383"/>
        <v>2.2775466785767828</v>
      </c>
      <c r="I3475" s="1">
        <f t="shared" si="385"/>
        <v>-3.1996323362946435</v>
      </c>
      <c r="K3475">
        <f t="shared" si="384"/>
        <v>2.4936436487639897E-4</v>
      </c>
    </row>
    <row r="3476" spans="1:11" ht="14.4" customHeight="1">
      <c r="A3476" s="2">
        <v>15.013</v>
      </c>
      <c r="B3476" s="2">
        <v>10.95499</v>
      </c>
      <c r="C3476" s="2">
        <v>0.12494</v>
      </c>
      <c r="D3476" s="1">
        <f t="shared" si="379"/>
        <v>9.3392924126172225</v>
      </c>
      <c r="E3476" s="1">
        <f t="shared" si="380"/>
        <v>4.1646666666666665E-2</v>
      </c>
      <c r="F3476" s="1">
        <f t="shared" si="381"/>
        <v>9.7282428106280214</v>
      </c>
      <c r="G3476" s="1">
        <f t="shared" si="382"/>
        <v>4.0802794335932716E-2</v>
      </c>
      <c r="H3476" s="1">
        <f t="shared" si="383"/>
        <v>2.2750332848864137</v>
      </c>
      <c r="I3476" s="1">
        <f t="shared" si="385"/>
        <v>-3.1990047112914581</v>
      </c>
      <c r="K3476">
        <f t="shared" si="384"/>
        <v>2.4872043194090586E-4</v>
      </c>
    </row>
    <row r="3477" spans="1:11" ht="14.4" customHeight="1">
      <c r="A3477" s="2">
        <v>15.023</v>
      </c>
      <c r="B3477" s="2">
        <v>10.92619</v>
      </c>
      <c r="C3477" s="2">
        <v>0.12501999999999999</v>
      </c>
      <c r="D3477" s="1">
        <f t="shared" si="379"/>
        <v>9.3147399829497033</v>
      </c>
      <c r="E3477" s="1">
        <f t="shared" si="380"/>
        <v>4.1673333333333333E-2</v>
      </c>
      <c r="F3477" s="1">
        <f t="shared" si="381"/>
        <v>9.7029162471724923</v>
      </c>
      <c r="G3477" s="1">
        <f t="shared" si="382"/>
        <v>4.0828394499775114E-2</v>
      </c>
      <c r="H3477" s="1">
        <f t="shared" si="383"/>
        <v>2.2724264843633755</v>
      </c>
      <c r="I3477" s="1">
        <f t="shared" si="385"/>
        <v>-3.1983774960065459</v>
      </c>
      <c r="K3477">
        <f t="shared" si="384"/>
        <v>2.4809343563507262E-4</v>
      </c>
    </row>
    <row r="3478" spans="1:11" ht="14.4" customHeight="1">
      <c r="A3478" s="2">
        <v>15.032999999999999</v>
      </c>
      <c r="B3478" s="2">
        <v>10.89983</v>
      </c>
      <c r="C3478" s="2">
        <v>0.12509999999999999</v>
      </c>
      <c r="D3478" s="1">
        <f t="shared" si="379"/>
        <v>9.2922676896845715</v>
      </c>
      <c r="E3478" s="1">
        <f t="shared" si="380"/>
        <v>4.1699999999999994E-2</v>
      </c>
      <c r="F3478" s="1">
        <f t="shared" si="381"/>
        <v>9.6797552523444192</v>
      </c>
      <c r="G3478" s="1">
        <f t="shared" si="382"/>
        <v>4.0853994008266122E-2</v>
      </c>
      <c r="H3478" s="1">
        <f t="shared" si="383"/>
        <v>2.2700366171201267</v>
      </c>
      <c r="I3478" s="1">
        <f t="shared" si="385"/>
        <v>-3.1977506899153743</v>
      </c>
      <c r="K3478">
        <f t="shared" si="384"/>
        <v>2.4745734583696331E-4</v>
      </c>
    </row>
    <row r="3479" spans="1:11" ht="14.4" customHeight="1">
      <c r="A3479" s="2">
        <v>15.042999999999999</v>
      </c>
      <c r="B3479" s="2">
        <v>10.870229999999999</v>
      </c>
      <c r="C3479" s="2">
        <v>0.12518000000000001</v>
      </c>
      <c r="D3479" s="1">
        <f t="shared" si="379"/>
        <v>9.2670332480818427</v>
      </c>
      <c r="E3479" s="1">
        <f t="shared" si="380"/>
        <v>4.1726666666666669E-2</v>
      </c>
      <c r="F3479" s="1">
        <f t="shared" si="381"/>
        <v>9.6537156554134711</v>
      </c>
      <c r="G3479" s="1">
        <f t="shared" si="382"/>
        <v>4.087959286143885E-2</v>
      </c>
      <c r="H3479" s="1">
        <f t="shared" si="383"/>
        <v>2.2673428832530007</v>
      </c>
      <c r="I3479" s="1">
        <f t="shared" si="385"/>
        <v>-3.1971242924944323</v>
      </c>
      <c r="K3479">
        <f t="shared" si="384"/>
        <v>2.4680602443877443E-4</v>
      </c>
    </row>
    <row r="3480" spans="1:11" ht="14.4" customHeight="1">
      <c r="A3480" s="2">
        <v>15.053000000000001</v>
      </c>
      <c r="B3480" s="2">
        <v>10.84253</v>
      </c>
      <c r="C3480" s="2">
        <v>0.12526000000000001</v>
      </c>
      <c r="D3480" s="1">
        <f t="shared" si="379"/>
        <v>9.2434185848252355</v>
      </c>
      <c r="E3480" s="1">
        <f t="shared" si="380"/>
        <v>4.1753333333333337E-2</v>
      </c>
      <c r="F3480" s="1">
        <f t="shared" si="381"/>
        <v>9.6293621221369712</v>
      </c>
      <c r="G3480" s="1">
        <f t="shared" si="382"/>
        <v>4.0905191059327072E-2</v>
      </c>
      <c r="H3480" s="1">
        <f t="shared" si="383"/>
        <v>2.2648169850011</v>
      </c>
      <c r="I3480" s="1">
        <f t="shared" si="385"/>
        <v>-3.1964983032211971</v>
      </c>
      <c r="K3480">
        <f t="shared" si="384"/>
        <v>2.4618221085537007E-4</v>
      </c>
    </row>
    <row r="3481" spans="1:11" ht="14.4" customHeight="1">
      <c r="A3481" s="2">
        <v>15.063000000000001</v>
      </c>
      <c r="B3481" s="2">
        <v>10.81535</v>
      </c>
      <c r="C3481" s="2">
        <v>0.12534000000000001</v>
      </c>
      <c r="D3481" s="1">
        <f t="shared" si="379"/>
        <v>9.2202472293265156</v>
      </c>
      <c r="E3481" s="1">
        <f t="shared" si="380"/>
        <v>4.1780000000000005E-2</v>
      </c>
      <c r="F3481" s="1">
        <f t="shared" si="381"/>
        <v>9.6054691585677769</v>
      </c>
      <c r="G3481" s="1">
        <f t="shared" si="382"/>
        <v>4.0930788601964328E-2</v>
      </c>
      <c r="H3481" s="1">
        <f t="shared" si="383"/>
        <v>2.2623326402715422</v>
      </c>
      <c r="I3481" s="1">
        <f t="shared" si="385"/>
        <v>-3.1958727215741511</v>
      </c>
      <c r="K3481">
        <f t="shared" si="384"/>
        <v>2.4560238704172271E-4</v>
      </c>
    </row>
    <row r="3482" spans="1:11" ht="14.4" customHeight="1">
      <c r="A3482" s="2">
        <v>15.073</v>
      </c>
      <c r="B3482" s="2">
        <v>10.79152</v>
      </c>
      <c r="C3482" s="2">
        <v>0.12542</v>
      </c>
      <c r="D3482" s="1">
        <f t="shared" si="379"/>
        <v>9.1999317988064799</v>
      </c>
      <c r="E3482" s="1">
        <f t="shared" si="380"/>
        <v>4.1806666666666666E-2</v>
      </c>
      <c r="F3482" s="1">
        <f t="shared" si="381"/>
        <v>9.5845502808752503</v>
      </c>
      <c r="G3482" s="1">
        <f t="shared" si="382"/>
        <v>4.0956385489384385E-2</v>
      </c>
      <c r="H3482" s="1">
        <f t="shared" si="383"/>
        <v>2.2601524563436928</v>
      </c>
      <c r="I3482" s="1">
        <f t="shared" si="385"/>
        <v>-3.1952475470327704</v>
      </c>
      <c r="K3482">
        <f t="shared" si="384"/>
        <v>2.4504086388179794E-4</v>
      </c>
    </row>
    <row r="3483" spans="1:11" ht="14.4" customHeight="1">
      <c r="A3483" s="2">
        <v>15.083</v>
      </c>
      <c r="B3483" s="2">
        <v>10.76595</v>
      </c>
      <c r="C3483" s="2">
        <v>0.1255</v>
      </c>
      <c r="D3483" s="1">
        <f t="shared" si="379"/>
        <v>9.1781329923273667</v>
      </c>
      <c r="E3483" s="1">
        <f t="shared" si="380"/>
        <v>4.1833333333333333E-2</v>
      </c>
      <c r="F3483" s="1">
        <f t="shared" si="381"/>
        <v>9.5620848891730628</v>
      </c>
      <c r="G3483" s="1">
        <f t="shared" si="382"/>
        <v>4.0981981721620354E-2</v>
      </c>
      <c r="H3483" s="1">
        <f t="shared" si="383"/>
        <v>2.257805787927845</v>
      </c>
      <c r="I3483" s="1">
        <f t="shared" si="385"/>
        <v>-3.1946227790775428</v>
      </c>
      <c r="K3483">
        <f t="shared" si="384"/>
        <v>2.7499309462917891E-4</v>
      </c>
    </row>
    <row r="3484" spans="1:11" ht="14.4" customHeight="1">
      <c r="A3484" s="2">
        <v>15.093</v>
      </c>
      <c r="B3484" s="2">
        <v>10.73851</v>
      </c>
      <c r="C3484" s="2">
        <v>0.12559000000000001</v>
      </c>
      <c r="D3484" s="1">
        <f t="shared" si="379"/>
        <v>9.1547399829497031</v>
      </c>
      <c r="E3484" s="1">
        <f t="shared" si="380"/>
        <v>4.1863333333333336E-2</v>
      </c>
      <c r="F3484" s="1">
        <f t="shared" si="381"/>
        <v>9.5379879144359219</v>
      </c>
      <c r="G3484" s="1">
        <f t="shared" si="382"/>
        <v>4.101077669977813E-2</v>
      </c>
      <c r="H3484" s="1">
        <f t="shared" si="383"/>
        <v>2.2552825527789753</v>
      </c>
      <c r="I3484" s="1">
        <f t="shared" si="385"/>
        <v>-3.1939204004798234</v>
      </c>
      <c r="K3484">
        <f t="shared" si="384"/>
        <v>2.4378107416881125E-4</v>
      </c>
    </row>
    <row r="3485" spans="1:11" ht="14.4" customHeight="1">
      <c r="A3485" s="2">
        <v>15.103</v>
      </c>
      <c r="B3485" s="2">
        <v>10.708130000000001</v>
      </c>
      <c r="C3485" s="2">
        <v>0.12567</v>
      </c>
      <c r="D3485" s="1">
        <f t="shared" si="379"/>
        <v>9.1288405797101468</v>
      </c>
      <c r="E3485" s="1">
        <f t="shared" si="380"/>
        <v>4.1890000000000004E-2</v>
      </c>
      <c r="F3485" s="1">
        <f t="shared" si="381"/>
        <v>9.5112477115942049</v>
      </c>
      <c r="G3485" s="1">
        <f t="shared" si="382"/>
        <v>4.1036371539859721E-2</v>
      </c>
      <c r="H3485" s="1">
        <f t="shared" si="383"/>
        <v>2.2524750679086667</v>
      </c>
      <c r="I3485" s="1">
        <f t="shared" si="385"/>
        <v>-3.1932964947997116</v>
      </c>
      <c r="K3485">
        <f t="shared" si="384"/>
        <v>2.4312588803632396E-4</v>
      </c>
    </row>
    <row r="3486" spans="1:11" ht="14.4" customHeight="1">
      <c r="A3486" s="2">
        <v>15.113</v>
      </c>
      <c r="B3486" s="2">
        <v>10.680870000000001</v>
      </c>
      <c r="C3486" s="2">
        <v>0.12575</v>
      </c>
      <c r="D3486" s="1">
        <f t="shared" si="379"/>
        <v>9.1056010230179041</v>
      </c>
      <c r="E3486" s="1">
        <f t="shared" si="380"/>
        <v>4.1916666666666665E-2</v>
      </c>
      <c r="F3486" s="1">
        <f t="shared" si="381"/>
        <v>9.4872774658994032</v>
      </c>
      <c r="G3486" s="1">
        <f t="shared" si="382"/>
        <v>4.1061965724862239E-2</v>
      </c>
      <c r="H3486" s="1">
        <f t="shared" si="383"/>
        <v>2.2499516869419893</v>
      </c>
      <c r="I3486" s="1">
        <f t="shared" si="385"/>
        <v>-3.1926729940886283</v>
      </c>
      <c r="K3486">
        <f t="shared" si="384"/>
        <v>2.4249468599035138E-4</v>
      </c>
    </row>
    <row r="3487" spans="1:11" ht="14.4" customHeight="1">
      <c r="A3487" s="2">
        <v>15.122999999999999</v>
      </c>
      <c r="B3487" s="2">
        <v>10.6526</v>
      </c>
      <c r="C3487" s="2">
        <v>0.12583</v>
      </c>
      <c r="D3487" s="1">
        <f t="shared" si="379"/>
        <v>9.0815004262574615</v>
      </c>
      <c r="E3487" s="1">
        <f t="shared" si="380"/>
        <v>4.1943333333333332E-2</v>
      </c>
      <c r="F3487" s="1">
        <f t="shared" si="381"/>
        <v>9.4624088258027861</v>
      </c>
      <c r="G3487" s="1">
        <f t="shared" si="382"/>
        <v>4.1087559254819217E-2</v>
      </c>
      <c r="H3487" s="1">
        <f t="shared" si="383"/>
        <v>2.2473269833990797</v>
      </c>
      <c r="I3487" s="1">
        <f t="shared" si="385"/>
        <v>-3.1920498978311302</v>
      </c>
      <c r="K3487">
        <f t="shared" si="384"/>
        <v>2.7205358056268253E-4</v>
      </c>
    </row>
    <row r="3488" spans="1:11" ht="14.4" customHeight="1">
      <c r="A3488" s="2">
        <v>15.132999999999999</v>
      </c>
      <c r="B3488" s="2">
        <v>10.62199</v>
      </c>
      <c r="C3488" s="2">
        <v>0.12592</v>
      </c>
      <c r="D3488" s="1">
        <f t="shared" si="379"/>
        <v>9.055404944586531</v>
      </c>
      <c r="E3488" s="1">
        <f t="shared" si="380"/>
        <v>4.1973333333333335E-2</v>
      </c>
      <c r="F3488" s="1">
        <f t="shared" si="381"/>
        <v>9.4354904747939763</v>
      </c>
      <c r="G3488" s="1">
        <f t="shared" si="382"/>
        <v>4.111635119307868E-2</v>
      </c>
      <c r="H3488" s="1">
        <f t="shared" si="383"/>
        <v>2.2444781620792149</v>
      </c>
      <c r="I3488" s="1">
        <f t="shared" si="385"/>
        <v>-3.1913493973493421</v>
      </c>
      <c r="K3488">
        <f t="shared" si="384"/>
        <v>2.4114816709293725E-4</v>
      </c>
    </row>
    <row r="3489" spans="1:11" ht="14.4" customHeight="1">
      <c r="A3489" s="2">
        <v>15.143000000000001</v>
      </c>
      <c r="B3489" s="2">
        <v>10.593019999999999</v>
      </c>
      <c r="C3489" s="2">
        <v>0.126</v>
      </c>
      <c r="D3489" s="1">
        <f t="shared" si="379"/>
        <v>9.0307075873827802</v>
      </c>
      <c r="E3489" s="1">
        <f t="shared" si="380"/>
        <v>4.2000000000000003E-2</v>
      </c>
      <c r="F3489" s="1">
        <f t="shared" si="381"/>
        <v>9.4099973060528566</v>
      </c>
      <c r="G3489" s="1">
        <f t="shared" si="382"/>
        <v>4.1141943331175213E-2</v>
      </c>
      <c r="H3489" s="1">
        <f t="shared" si="383"/>
        <v>2.2417726673116847</v>
      </c>
      <c r="I3489" s="1">
        <f t="shared" si="385"/>
        <v>-3.1907271588487682</v>
      </c>
      <c r="K3489">
        <f t="shared" si="384"/>
        <v>2.40511622620013E-4</v>
      </c>
    </row>
    <row r="3490" spans="1:11" ht="14.4" customHeight="1">
      <c r="A3490" s="2">
        <v>15.153</v>
      </c>
      <c r="B3490" s="2">
        <v>10.565989999999999</v>
      </c>
      <c r="C3490" s="2">
        <v>0.12608</v>
      </c>
      <c r="D3490" s="1">
        <f t="shared" si="379"/>
        <v>9.0076641091219098</v>
      </c>
      <c r="E3490" s="1">
        <f t="shared" si="380"/>
        <v>4.2026666666666664E-2</v>
      </c>
      <c r="F3490" s="1">
        <f t="shared" si="381"/>
        <v>9.3862262060812736</v>
      </c>
      <c r="G3490" s="1">
        <f t="shared" si="382"/>
        <v>4.1167534814330969E-2</v>
      </c>
      <c r="H3490" s="1">
        <f t="shared" si="383"/>
        <v>2.2392433174527171</v>
      </c>
      <c r="I3490" s="1">
        <f t="shared" si="385"/>
        <v>-3.1901053231973462</v>
      </c>
      <c r="K3490">
        <f t="shared" si="384"/>
        <v>2.6993900255756724E-4</v>
      </c>
    </row>
    <row r="3491" spans="1:11" ht="14.4" customHeight="1">
      <c r="A3491" s="2">
        <v>15.163</v>
      </c>
      <c r="B3491" s="2">
        <v>10.543240000000001</v>
      </c>
      <c r="C3491" s="2">
        <v>0.12617</v>
      </c>
      <c r="D3491" s="1">
        <f t="shared" si="379"/>
        <v>8.9882693947144094</v>
      </c>
      <c r="E3491" s="1">
        <f t="shared" si="380"/>
        <v>4.2056666666666666E-2</v>
      </c>
      <c r="F3491" s="1">
        <f t="shared" si="381"/>
        <v>9.3662860445581142</v>
      </c>
      <c r="G3491" s="1">
        <f t="shared" si="382"/>
        <v>4.1196324450064069E-2</v>
      </c>
      <c r="H3491" s="1">
        <f t="shared" si="383"/>
        <v>2.2371166510336322</v>
      </c>
      <c r="I3491" s="1">
        <f t="shared" si="385"/>
        <v>-3.1894062389834028</v>
      </c>
      <c r="K3491">
        <f t="shared" si="384"/>
        <v>2.6935089514068745E-4</v>
      </c>
    </row>
    <row r="3492" spans="1:11" ht="14.4" customHeight="1">
      <c r="A3492" s="2">
        <v>15.173</v>
      </c>
      <c r="B3492" s="2">
        <v>10.52</v>
      </c>
      <c r="C3492" s="2">
        <v>0.12626000000000001</v>
      </c>
      <c r="D3492" s="1">
        <f t="shared" si="379"/>
        <v>8.9684569479965912</v>
      </c>
      <c r="E3492" s="1">
        <f t="shared" si="380"/>
        <v>4.2086666666666668E-2</v>
      </c>
      <c r="F3492" s="1">
        <f t="shared" si="381"/>
        <v>9.3459094060812742</v>
      </c>
      <c r="G3492" s="1">
        <f t="shared" si="382"/>
        <v>4.1225113256977905E-2</v>
      </c>
      <c r="H3492" s="1">
        <f t="shared" si="383"/>
        <v>2.2349387508952034</v>
      </c>
      <c r="I3492" s="1">
        <f t="shared" si="385"/>
        <v>-3.1887076632515181</v>
      </c>
      <c r="K3492">
        <f t="shared" si="384"/>
        <v>2.3889173060529856E-4</v>
      </c>
    </row>
    <row r="3493" spans="1:11" ht="14.4" customHeight="1">
      <c r="A3493" s="2">
        <v>15.183</v>
      </c>
      <c r="B3493" s="2">
        <v>10.496499999999999</v>
      </c>
      <c r="C3493" s="2">
        <v>0.12634000000000001</v>
      </c>
      <c r="D3493" s="1">
        <f t="shared" si="379"/>
        <v>8.9484228473998311</v>
      </c>
      <c r="E3493" s="1">
        <f t="shared" si="380"/>
        <v>4.2113333333333336E-2</v>
      </c>
      <c r="F3493" s="1">
        <f t="shared" si="381"/>
        <v>9.325270761579997</v>
      </c>
      <c r="G3493" s="1">
        <f t="shared" si="382"/>
        <v>4.1250702611807862E-2</v>
      </c>
      <c r="H3493" s="1">
        <f t="shared" si="383"/>
        <v>2.2327280012027098</v>
      </c>
      <c r="I3493" s="1">
        <f t="shared" si="385"/>
        <v>-3.1880871333329832</v>
      </c>
      <c r="K3493">
        <f t="shared" si="384"/>
        <v>2.6813248081837462E-4</v>
      </c>
    </row>
    <row r="3494" spans="1:11" ht="14.4" customHeight="1">
      <c r="A3494" s="2">
        <v>15.193</v>
      </c>
      <c r="B3494" s="2">
        <v>10.47146</v>
      </c>
      <c r="C3494" s="2">
        <v>0.12642999999999999</v>
      </c>
      <c r="D3494" s="1">
        <f t="shared" si="379"/>
        <v>8.9270758738277944</v>
      </c>
      <c r="E3494" s="1">
        <f t="shared" si="380"/>
        <v>4.2143333333333331E-2</v>
      </c>
      <c r="F3494" s="1">
        <f t="shared" si="381"/>
        <v>9.3032926080704783</v>
      </c>
      <c r="G3494" s="1">
        <f t="shared" si="382"/>
        <v>4.1279489853304395E-2</v>
      </c>
      <c r="H3494" s="1">
        <f t="shared" si="383"/>
        <v>2.2303683813790114</v>
      </c>
      <c r="I3494" s="1">
        <f t="shared" si="385"/>
        <v>-3.1873895160900285</v>
      </c>
      <c r="K3494">
        <f t="shared" si="384"/>
        <v>2.3776118215409586E-4</v>
      </c>
    </row>
    <row r="3495" spans="1:11" ht="14.4" customHeight="1">
      <c r="A3495" s="2">
        <v>15.202999999999999</v>
      </c>
      <c r="B3495" s="2">
        <v>10.44558</v>
      </c>
      <c r="C3495" s="2">
        <v>0.12651000000000001</v>
      </c>
      <c r="D3495" s="1">
        <f t="shared" si="379"/>
        <v>8.9050127877237859</v>
      </c>
      <c r="E3495" s="1">
        <f t="shared" si="380"/>
        <v>4.2170000000000006E-2</v>
      </c>
      <c r="F3495" s="1">
        <f t="shared" si="381"/>
        <v>9.280537176982099</v>
      </c>
      <c r="G3495" s="1">
        <f t="shared" si="382"/>
        <v>4.130507781672775E-2</v>
      </c>
      <c r="H3495" s="1">
        <f t="shared" si="383"/>
        <v>2.2279194305734684</v>
      </c>
      <c r="I3495" s="1">
        <f t="shared" si="385"/>
        <v>-3.1867698370152548</v>
      </c>
      <c r="K3495">
        <f t="shared" si="384"/>
        <v>2.3714225632277019E-4</v>
      </c>
    </row>
    <row r="3496" spans="1:11" ht="14.4" customHeight="1">
      <c r="A3496" s="2">
        <v>15.212999999999999</v>
      </c>
      <c r="B3496" s="2">
        <v>10.417009999999999</v>
      </c>
      <c r="C3496" s="2">
        <v>0.12659000000000001</v>
      </c>
      <c r="D3496" s="1">
        <f t="shared" si="379"/>
        <v>8.880656436487639</v>
      </c>
      <c r="E3496" s="1">
        <f t="shared" si="380"/>
        <v>4.2196666666666667E-2</v>
      </c>
      <c r="F3496" s="1">
        <f t="shared" si="381"/>
        <v>9.2553905359192949</v>
      </c>
      <c r="G3496" s="1">
        <f t="shared" si="382"/>
        <v>4.1330665125423986E-2</v>
      </c>
      <c r="H3496" s="1">
        <f t="shared" si="383"/>
        <v>2.2252061424252174</v>
      </c>
      <c r="I3496" s="1">
        <f t="shared" si="385"/>
        <v>-3.1861505575460329</v>
      </c>
      <c r="K3496">
        <f t="shared" si="384"/>
        <v>2.365562944018316E-4</v>
      </c>
    </row>
    <row r="3497" spans="1:11" ht="14.4" customHeight="1">
      <c r="A3497" s="2">
        <v>15.223000000000001</v>
      </c>
      <c r="B3497" s="2">
        <v>10.394030000000001</v>
      </c>
      <c r="C3497" s="2">
        <v>0.12667</v>
      </c>
      <c r="D3497" s="1">
        <f t="shared" si="379"/>
        <v>8.8610656436487663</v>
      </c>
      <c r="E3497" s="1">
        <f t="shared" si="380"/>
        <v>4.2223333333333335E-2</v>
      </c>
      <c r="F3497" s="1">
        <f t="shared" si="381"/>
        <v>9.2352093720090949</v>
      </c>
      <c r="G3497" s="1">
        <f t="shared" si="382"/>
        <v>4.135625177942661E-2</v>
      </c>
      <c r="H3497" s="1">
        <f t="shared" si="383"/>
        <v>2.2230232849707199</v>
      </c>
      <c r="I3497" s="1">
        <f t="shared" si="385"/>
        <v>-3.1855316771771172</v>
      </c>
      <c r="K3497">
        <f t="shared" si="384"/>
        <v>2.655249360614032E-4</v>
      </c>
    </row>
    <row r="3498" spans="1:11" ht="14.4" customHeight="1">
      <c r="A3498" s="2">
        <v>15.233000000000001</v>
      </c>
      <c r="B3498" s="2">
        <v>10.37002</v>
      </c>
      <c r="C3498" s="2">
        <v>0.12676000000000001</v>
      </c>
      <c r="D3498" s="1">
        <f t="shared" si="379"/>
        <v>8.8405967604433098</v>
      </c>
      <c r="E3498" s="1">
        <f t="shared" si="380"/>
        <v>4.2253333333333337E-2</v>
      </c>
      <c r="F3498" s="1">
        <f t="shared" si="381"/>
        <v>9.2141414422279073</v>
      </c>
      <c r="G3498" s="1">
        <f t="shared" si="382"/>
        <v>4.1385035982657845E-2</v>
      </c>
      <c r="H3498" s="1">
        <f t="shared" si="383"/>
        <v>2.2207394171912043</v>
      </c>
      <c r="I3498" s="1">
        <f t="shared" si="385"/>
        <v>-3.1848359131838091</v>
      </c>
      <c r="K3498">
        <f t="shared" si="384"/>
        <v>2.3550917874397417E-4</v>
      </c>
    </row>
    <row r="3499" spans="1:11" ht="14.4" customHeight="1">
      <c r="A3499" s="2">
        <v>15.243</v>
      </c>
      <c r="B3499" s="2">
        <v>10.3489</v>
      </c>
      <c r="C3499" s="2">
        <v>0.12684000000000001</v>
      </c>
      <c r="D3499" s="1">
        <f t="shared" si="379"/>
        <v>8.8225916453537963</v>
      </c>
      <c r="E3499" s="1">
        <f t="shared" si="380"/>
        <v>4.2280000000000005E-2</v>
      </c>
      <c r="F3499" s="1">
        <f t="shared" si="381"/>
        <v>9.1956108201193558</v>
      </c>
      <c r="G3499" s="1">
        <f t="shared" si="382"/>
        <v>4.1410621245547986E-2</v>
      </c>
      <c r="H3499" s="1">
        <f t="shared" si="383"/>
        <v>2.2187262854442111</v>
      </c>
      <c r="I3499" s="1">
        <f t="shared" si="385"/>
        <v>-3.1842178792298297</v>
      </c>
      <c r="K3499">
        <f t="shared" si="384"/>
        <v>2.6443938618915807E-4</v>
      </c>
    </row>
    <row r="3500" spans="1:11" ht="14.4" customHeight="1">
      <c r="A3500" s="2">
        <v>15.253</v>
      </c>
      <c r="B3500" s="2">
        <v>10.330260000000001</v>
      </c>
      <c r="C3500" s="2">
        <v>0.12692999999999999</v>
      </c>
      <c r="D3500" s="1">
        <f t="shared" si="379"/>
        <v>8.806700767263429</v>
      </c>
      <c r="E3500" s="1">
        <f t="shared" si="380"/>
        <v>4.2309999999999993E-2</v>
      </c>
      <c r="F3500" s="1">
        <f t="shared" si="381"/>
        <v>9.1793122767263444</v>
      </c>
      <c r="G3500" s="1">
        <f t="shared" si="382"/>
        <v>4.1439403883862518E-2</v>
      </c>
      <c r="H3500" s="1">
        <f t="shared" si="383"/>
        <v>2.2169522864368139</v>
      </c>
      <c r="I3500" s="1">
        <f t="shared" si="385"/>
        <v>-3.1835230661763028</v>
      </c>
      <c r="K3500">
        <f t="shared" si="384"/>
        <v>2.3460619494181862E-4</v>
      </c>
    </row>
    <row r="3501" spans="1:11" ht="14.4" customHeight="1">
      <c r="A3501" s="2">
        <v>15.263</v>
      </c>
      <c r="B3501" s="2">
        <v>10.30922</v>
      </c>
      <c r="C3501" s="2">
        <v>0.12701000000000001</v>
      </c>
      <c r="D3501" s="1">
        <f t="shared" si="379"/>
        <v>8.7887638533674348</v>
      </c>
      <c r="E3501" s="1">
        <f t="shared" si="380"/>
        <v>4.2336666666666668E-2</v>
      </c>
      <c r="F3501" s="1">
        <f t="shared" si="381"/>
        <v>9.160850819039501</v>
      </c>
      <c r="G3501" s="1">
        <f t="shared" si="382"/>
        <v>4.1464987755791001E-2</v>
      </c>
      <c r="H3501" s="1">
        <f t="shared" si="383"/>
        <v>2.2149390585471891</v>
      </c>
      <c r="I3501" s="1">
        <f t="shared" si="385"/>
        <v>-3.1829058763692344</v>
      </c>
      <c r="K3501">
        <f t="shared" si="384"/>
        <v>2.6341751918154671E-4</v>
      </c>
    </row>
    <row r="3502" spans="1:11" ht="14.4" customHeight="1">
      <c r="A3502" s="2">
        <v>15.273</v>
      </c>
      <c r="B3502" s="2">
        <v>10.29003</v>
      </c>
      <c r="C3502" s="2">
        <v>0.12709999999999999</v>
      </c>
      <c r="D3502" s="1">
        <f t="shared" si="379"/>
        <v>8.7724040920716124</v>
      </c>
      <c r="E3502" s="1">
        <f t="shared" si="380"/>
        <v>4.2366666666666664E-2</v>
      </c>
      <c r="F3502" s="1">
        <f t="shared" si="381"/>
        <v>9.1440616121057126</v>
      </c>
      <c r="G3502" s="1">
        <f t="shared" si="382"/>
        <v>4.1493768829358985E-2</v>
      </c>
      <c r="H3502" s="1">
        <f t="shared" si="383"/>
        <v>2.2131046644516239</v>
      </c>
      <c r="I3502" s="1">
        <f t="shared" si="385"/>
        <v>-3.1822120117090726</v>
      </c>
      <c r="K3502">
        <f t="shared" si="384"/>
        <v>2.337570900824225E-4</v>
      </c>
    </row>
    <row r="3503" spans="1:11" ht="14.4" customHeight="1">
      <c r="A3503" s="2">
        <v>15.282999999999999</v>
      </c>
      <c r="B3503" s="2">
        <v>10.274749999999999</v>
      </c>
      <c r="C3503" s="2">
        <v>0.12717999999999999</v>
      </c>
      <c r="D3503" s="1">
        <f t="shared" si="379"/>
        <v>8.7593776641091221</v>
      </c>
      <c r="E3503" s="1">
        <f t="shared" si="380"/>
        <v>4.2393333333333331E-2</v>
      </c>
      <c r="F3503" s="1">
        <f t="shared" si="381"/>
        <v>9.1307168812162551</v>
      </c>
      <c r="G3503" s="1">
        <f t="shared" si="382"/>
        <v>4.1519351310477272E-2</v>
      </c>
      <c r="H3503" s="1">
        <f t="shared" si="383"/>
        <v>2.211644210825193</v>
      </c>
      <c r="I3503" s="1">
        <f t="shared" si="385"/>
        <v>-3.1815956637899712</v>
      </c>
      <c r="K3503">
        <f t="shared" si="384"/>
        <v>2.3340846831493558E-4</v>
      </c>
    </row>
    <row r="3504" spans="1:11" ht="14.4" customHeight="1">
      <c r="A3504" s="2">
        <v>15.292999999999999</v>
      </c>
      <c r="B3504" s="2">
        <v>10.259359999999999</v>
      </c>
      <c r="C3504" s="2">
        <v>0.12726000000000001</v>
      </c>
      <c r="D3504" s="1">
        <f t="shared" si="379"/>
        <v>8.7462574595055411</v>
      </c>
      <c r="E3504" s="1">
        <f t="shared" si="380"/>
        <v>4.2420000000000006E-2</v>
      </c>
      <c r="F3504" s="1">
        <f t="shared" si="381"/>
        <v>9.1172737009377656</v>
      </c>
      <c r="G3504" s="1">
        <f t="shared" si="382"/>
        <v>4.1544933137148951E-2</v>
      </c>
      <c r="H3504" s="1">
        <f t="shared" si="383"/>
        <v>2.210170823095194</v>
      </c>
      <c r="I3504" s="1">
        <f t="shared" si="385"/>
        <v>-3.1809797112743836</v>
      </c>
      <c r="K3504">
        <f t="shared" si="384"/>
        <v>2.3304336459216573E-4</v>
      </c>
    </row>
    <row r="3505" spans="1:11" ht="14.4" customHeight="1">
      <c r="A3505" s="2">
        <v>15.303000000000001</v>
      </c>
      <c r="B3505" s="2">
        <v>10.24263</v>
      </c>
      <c r="C3505" s="2">
        <v>0.12734000000000001</v>
      </c>
      <c r="D3505" s="1">
        <f t="shared" si="379"/>
        <v>8.7319948849104883</v>
      </c>
      <c r="E3505" s="1">
        <f t="shared" si="380"/>
        <v>4.2446666666666667E-2</v>
      </c>
      <c r="F3505" s="1">
        <f t="shared" si="381"/>
        <v>9.1026389611253222</v>
      </c>
      <c r="G3505" s="1">
        <f t="shared" si="382"/>
        <v>4.1570514309407731E-2</v>
      </c>
      <c r="H3505" s="1">
        <f t="shared" si="383"/>
        <v>2.208564367210228</v>
      </c>
      <c r="I3505" s="1">
        <f t="shared" si="385"/>
        <v>-3.1803641536649998</v>
      </c>
      <c r="K3505">
        <f t="shared" si="384"/>
        <v>2.6167199488487175E-4</v>
      </c>
    </row>
    <row r="3506" spans="1:11" ht="14.4" customHeight="1">
      <c r="A3506" s="2">
        <v>15.313000000000001</v>
      </c>
      <c r="B3506" s="2">
        <v>10.22012</v>
      </c>
      <c r="C3506" s="2">
        <v>0.12742999999999999</v>
      </c>
      <c r="D3506" s="1">
        <f t="shared" si="379"/>
        <v>8.7128047740835477</v>
      </c>
      <c r="E3506" s="1">
        <f t="shared" si="380"/>
        <v>4.2476666666666663E-2</v>
      </c>
      <c r="F3506" s="1">
        <f t="shared" si="381"/>
        <v>9.0828956782040375</v>
      </c>
      <c r="G3506" s="1">
        <f t="shared" si="382"/>
        <v>4.1599292346012159E-2</v>
      </c>
      <c r="H3506" s="1">
        <f t="shared" si="383"/>
        <v>2.2063930490642738</v>
      </c>
      <c r="I3506" s="1">
        <f t="shared" si="385"/>
        <v>-3.179672122772776</v>
      </c>
      <c r="K3506">
        <f t="shared" si="384"/>
        <v>2.3209263995460562E-4</v>
      </c>
    </row>
    <row r="3507" spans="1:11" ht="14.4" customHeight="1">
      <c r="A3507" s="2">
        <v>15.323</v>
      </c>
      <c r="B3507" s="2">
        <v>10.198230000000001</v>
      </c>
      <c r="C3507" s="2">
        <v>0.12751000000000001</v>
      </c>
      <c r="D3507" s="1">
        <f t="shared" si="379"/>
        <v>8.6941432225063959</v>
      </c>
      <c r="E3507" s="1">
        <f t="shared" si="380"/>
        <v>4.2503333333333337E-2</v>
      </c>
      <c r="F3507" s="1">
        <f t="shared" si="381"/>
        <v>9.0636732899403256</v>
      </c>
      <c r="G3507" s="1">
        <f t="shared" si="382"/>
        <v>4.1624872127754023E-2</v>
      </c>
      <c r="H3507" s="1">
        <f t="shared" si="383"/>
        <v>2.2042744782769059</v>
      </c>
      <c r="I3507" s="1">
        <f t="shared" si="385"/>
        <v>-3.1790574026921572</v>
      </c>
      <c r="K3507">
        <f t="shared" si="384"/>
        <v>2.6057263427106117E-4</v>
      </c>
    </row>
    <row r="3508" spans="1:11" ht="14.4" customHeight="1">
      <c r="A3508" s="2">
        <v>15.333</v>
      </c>
      <c r="B3508" s="2">
        <v>10.17855</v>
      </c>
      <c r="C3508" s="2">
        <v>0.12759999999999999</v>
      </c>
      <c r="D3508" s="1">
        <f t="shared" si="379"/>
        <v>8.6773657289002575</v>
      </c>
      <c r="E3508" s="1">
        <f t="shared" si="380"/>
        <v>4.2533333333333333E-2</v>
      </c>
      <c r="F3508" s="1">
        <f t="shared" si="381"/>
        <v>9.0464430179028152</v>
      </c>
      <c r="G3508" s="1">
        <f t="shared" si="382"/>
        <v>4.1653648600112184E-2</v>
      </c>
      <c r="H3508" s="1">
        <f t="shared" si="383"/>
        <v>2.2023716437568468</v>
      </c>
      <c r="I3508" s="1">
        <f t="shared" si="385"/>
        <v>-3.1783663127627979</v>
      </c>
      <c r="K3508">
        <f t="shared" si="384"/>
        <v>2.3116840011362107E-4</v>
      </c>
    </row>
    <row r="3509" spans="1:11" ht="14.4" customHeight="1">
      <c r="A3509" s="2">
        <v>15.343</v>
      </c>
      <c r="B3509" s="2">
        <v>10.15849</v>
      </c>
      <c r="C3509" s="2">
        <v>0.12767999999999999</v>
      </c>
      <c r="D3509" s="1">
        <f t="shared" si="379"/>
        <v>8.6602642796248954</v>
      </c>
      <c r="E3509" s="1">
        <f t="shared" si="380"/>
        <v>4.2559999999999994E-2</v>
      </c>
      <c r="F3509" s="1">
        <f t="shared" si="381"/>
        <v>9.0288451273657309</v>
      </c>
      <c r="G3509" s="1">
        <f t="shared" si="382"/>
        <v>4.1679226991488502E-2</v>
      </c>
      <c r="H3509" s="1">
        <f t="shared" si="383"/>
        <v>2.2004244663778914</v>
      </c>
      <c r="I3509" s="1">
        <f t="shared" si="385"/>
        <v>-3.1777524279784797</v>
      </c>
      <c r="K3509">
        <f t="shared" si="384"/>
        <v>2.5959424552431836E-4</v>
      </c>
    </row>
    <row r="3510" spans="1:11" ht="14.4" customHeight="1">
      <c r="A3510" s="2">
        <v>15.353</v>
      </c>
      <c r="B3510" s="2">
        <v>10.141780000000001</v>
      </c>
      <c r="C3510" s="2">
        <v>0.12776999999999999</v>
      </c>
      <c r="D3510" s="1">
        <f t="shared" si="379"/>
        <v>8.6460187553282193</v>
      </c>
      <c r="E3510" s="1">
        <f t="shared" si="380"/>
        <v>4.2589999999999996E-2</v>
      </c>
      <c r="F3510" s="1">
        <f t="shared" si="381"/>
        <v>9.0142526941176477</v>
      </c>
      <c r="G3510" s="1">
        <f t="shared" si="382"/>
        <v>4.170800189977044E-2</v>
      </c>
      <c r="H3510" s="1">
        <f t="shared" si="383"/>
        <v>2.1988069573920157</v>
      </c>
      <c r="I3510" s="1">
        <f t="shared" si="385"/>
        <v>-3.1770622765054859</v>
      </c>
      <c r="K3510">
        <f t="shared" si="384"/>
        <v>2.5913107416881953E-4</v>
      </c>
    </row>
    <row r="3511" spans="1:11" ht="14.4" customHeight="1">
      <c r="A3511" s="2">
        <v>15.363</v>
      </c>
      <c r="B3511" s="2">
        <v>10.12227</v>
      </c>
      <c r="C3511" s="2">
        <v>0.12786</v>
      </c>
      <c r="D3511" s="1">
        <f t="shared" si="379"/>
        <v>8.6293861892583141</v>
      </c>
      <c r="E3511" s="1">
        <f t="shared" si="380"/>
        <v>4.2619999999999998E-2</v>
      </c>
      <c r="F3511" s="1">
        <f t="shared" si="381"/>
        <v>8.9971706286445041</v>
      </c>
      <c r="G3511" s="1">
        <f t="shared" si="382"/>
        <v>4.1736775980081076E-2</v>
      </c>
      <c r="H3511" s="1">
        <f t="shared" si="383"/>
        <v>2.1969101533151121</v>
      </c>
      <c r="I3511" s="1">
        <f t="shared" si="385"/>
        <v>-3.1763726208509993</v>
      </c>
      <c r="K3511">
        <f t="shared" si="384"/>
        <v>2.5855524296677348E-4</v>
      </c>
    </row>
    <row r="3512" spans="1:11" ht="14.4" customHeight="1">
      <c r="A3512" s="2">
        <v>15.372999999999999</v>
      </c>
      <c r="B3512" s="2">
        <v>10.09675</v>
      </c>
      <c r="C3512" s="2">
        <v>0.12795000000000001</v>
      </c>
      <c r="D3512" s="1">
        <f t="shared" si="379"/>
        <v>8.6076300085251507</v>
      </c>
      <c r="E3512" s="1">
        <f t="shared" si="380"/>
        <v>4.265E-2</v>
      </c>
      <c r="F3512" s="1">
        <f t="shared" si="381"/>
        <v>8.9747454283887489</v>
      </c>
      <c r="G3512" s="1">
        <f t="shared" si="382"/>
        <v>4.1765549232467614E-2</v>
      </c>
      <c r="H3512" s="1">
        <f t="shared" si="383"/>
        <v>2.1944145694471313</v>
      </c>
      <c r="I3512" s="1">
        <f t="shared" si="385"/>
        <v>-3.175683460316796</v>
      </c>
      <c r="K3512">
        <f t="shared" si="384"/>
        <v>2.2919499857915429E-4</v>
      </c>
    </row>
    <row r="3513" spans="1:11" ht="14.4" customHeight="1">
      <c r="A3513" s="2">
        <v>15.382999999999999</v>
      </c>
      <c r="B3513" s="2">
        <v>10.06668</v>
      </c>
      <c r="C3513" s="2">
        <v>0.12803</v>
      </c>
      <c r="D3513" s="1">
        <f t="shared" si="379"/>
        <v>8.5819948849104879</v>
      </c>
      <c r="E3513" s="1">
        <f t="shared" si="380"/>
        <v>4.2676666666666668E-2</v>
      </c>
      <c r="F3513" s="1">
        <f t="shared" si="381"/>
        <v>8.9482458199488519</v>
      </c>
      <c r="G3513" s="1">
        <f t="shared" si="382"/>
        <v>4.1791124761802502E-2</v>
      </c>
      <c r="H3513" s="1">
        <f t="shared" si="383"/>
        <v>2.1914575153056126</v>
      </c>
      <c r="I3513" s="1">
        <f t="shared" si="385"/>
        <v>-3.1750712882685082</v>
      </c>
      <c r="K3513">
        <f t="shared" si="384"/>
        <v>2.5708849104861479E-4</v>
      </c>
    </row>
    <row r="3514" spans="1:11" ht="14.4" customHeight="1">
      <c r="A3514" s="2">
        <v>15.393000000000001</v>
      </c>
      <c r="B3514" s="2">
        <v>10.03764</v>
      </c>
      <c r="C3514" s="2">
        <v>0.12812000000000001</v>
      </c>
      <c r="D3514" s="1">
        <f t="shared" si="379"/>
        <v>8.5572378516624052</v>
      </c>
      <c r="E3514" s="1">
        <f t="shared" si="380"/>
        <v>4.2706666666666671E-2</v>
      </c>
      <c r="F3514" s="1">
        <f t="shared" si="381"/>
        <v>8.9226889561807337</v>
      </c>
      <c r="G3514" s="1">
        <f t="shared" si="382"/>
        <v>4.1819896450462822E-2</v>
      </c>
      <c r="H3514" s="1">
        <f t="shared" si="383"/>
        <v>2.1885973536508758</v>
      </c>
      <c r="I3514" s="1">
        <f t="shared" si="385"/>
        <v>-3.1743830610616444</v>
      </c>
      <c r="K3514">
        <f t="shared" si="384"/>
        <v>2.2796032963911441E-4</v>
      </c>
    </row>
    <row r="3515" spans="1:11" ht="14.4" customHeight="1">
      <c r="A3515" s="2">
        <v>15.403</v>
      </c>
      <c r="B3515" s="2">
        <v>10.01717</v>
      </c>
      <c r="C3515" s="2">
        <v>0.12820000000000001</v>
      </c>
      <c r="D3515" s="1">
        <f t="shared" si="379"/>
        <v>8.5397868712702483</v>
      </c>
      <c r="E3515" s="1">
        <f t="shared" si="380"/>
        <v>4.2733333333333338E-2</v>
      </c>
      <c r="F3515" s="1">
        <f t="shared" si="381"/>
        <v>8.904720430235864</v>
      </c>
      <c r="G3515" s="1">
        <f t="shared" si="382"/>
        <v>4.1845470589894379E-2</v>
      </c>
      <c r="H3515" s="1">
        <f t="shared" si="383"/>
        <v>2.1865815215532218</v>
      </c>
      <c r="I3515" s="1">
        <f t="shared" si="385"/>
        <v>-3.1737717175360554</v>
      </c>
      <c r="K3515">
        <f t="shared" si="384"/>
        <v>2.2756408070469882E-4</v>
      </c>
    </row>
    <row r="3516" spans="1:11" ht="14.4" customHeight="1">
      <c r="A3516" s="2">
        <v>15.413</v>
      </c>
      <c r="B3516" s="2">
        <v>10.00278</v>
      </c>
      <c r="C3516" s="2">
        <v>0.12828000000000001</v>
      </c>
      <c r="D3516" s="1">
        <f t="shared" si="379"/>
        <v>8.5275191815856779</v>
      </c>
      <c r="E3516" s="1">
        <f t="shared" si="380"/>
        <v>4.2759999999999999E-2</v>
      </c>
      <c r="F3516" s="1">
        <f t="shared" si="381"/>
        <v>8.8921559017902805</v>
      </c>
      <c r="G3516" s="1">
        <f t="shared" si="382"/>
        <v>4.1871044075306049E-2</v>
      </c>
      <c r="H3516" s="1">
        <f t="shared" si="383"/>
        <v>2.1851695287631734</v>
      </c>
      <c r="I3516" s="1">
        <f t="shared" si="385"/>
        <v>-3.1731607631429011</v>
      </c>
      <c r="K3516">
        <f t="shared" si="384"/>
        <v>2.2727513498154123E-4</v>
      </c>
    </row>
    <row r="3517" spans="1:11" ht="14.4" customHeight="1">
      <c r="A3517" s="2">
        <v>15.423</v>
      </c>
      <c r="B3517" s="2">
        <v>9.9917499999999997</v>
      </c>
      <c r="C3517" s="2">
        <v>0.12836</v>
      </c>
      <c r="D3517" s="1">
        <f t="shared" si="379"/>
        <v>8.5181159420289863</v>
      </c>
      <c r="E3517" s="1">
        <f t="shared" si="380"/>
        <v>4.2786666666666667E-2</v>
      </c>
      <c r="F3517" s="1">
        <f t="shared" si="381"/>
        <v>8.8825777294686006</v>
      </c>
      <c r="G3517" s="1">
        <f t="shared" si="382"/>
        <v>4.1896616906731507E-2</v>
      </c>
      <c r="H3517" s="1">
        <f t="shared" si="383"/>
        <v>2.184091799729651</v>
      </c>
      <c r="I3517" s="1">
        <f t="shared" si="385"/>
        <v>-3.1725501973966428</v>
      </c>
      <c r="K3517">
        <f t="shared" si="384"/>
        <v>2.5534884910488061E-4</v>
      </c>
    </row>
    <row r="3518" spans="1:11" ht="14.4" customHeight="1">
      <c r="A3518" s="2">
        <v>15.433</v>
      </c>
      <c r="B3518" s="2">
        <v>9.9765300000000003</v>
      </c>
      <c r="C3518" s="2">
        <v>0.12845000000000001</v>
      </c>
      <c r="D3518" s="1">
        <f t="shared" si="379"/>
        <v>8.5051406649616386</v>
      </c>
      <c r="E3518" s="1">
        <f t="shared" si="380"/>
        <v>4.281666666666667E-2</v>
      </c>
      <c r="F3518" s="1">
        <f t="shared" si="381"/>
        <v>8.8693024377664127</v>
      </c>
      <c r="G3518" s="1">
        <f t="shared" si="382"/>
        <v>4.1925385560408424E-2</v>
      </c>
      <c r="H3518" s="1">
        <f t="shared" si="383"/>
        <v>2.1825961503616038</v>
      </c>
      <c r="I3518" s="1">
        <f t="shared" si="385"/>
        <v>-3.171863774883227</v>
      </c>
      <c r="K3518">
        <f t="shared" si="384"/>
        <v>2.2660903665815387E-4</v>
      </c>
    </row>
    <row r="3519" spans="1:11" ht="14.4" customHeight="1">
      <c r="A3519" s="2">
        <v>15.443</v>
      </c>
      <c r="B3519" s="2">
        <v>9.9594000000000005</v>
      </c>
      <c r="C3519" s="2">
        <v>0.12853000000000001</v>
      </c>
      <c r="D3519" s="1">
        <f t="shared" si="379"/>
        <v>8.4905370843989783</v>
      </c>
      <c r="E3519" s="1">
        <f t="shared" si="380"/>
        <v>4.2843333333333337E-2</v>
      </c>
      <c r="F3519" s="1">
        <f t="shared" si="381"/>
        <v>8.8542999948849115</v>
      </c>
      <c r="G3519" s="1">
        <f t="shared" si="382"/>
        <v>4.1950957002223552E-2</v>
      </c>
      <c r="H3519" s="1">
        <f t="shared" si="383"/>
        <v>2.1809032161489768</v>
      </c>
      <c r="I3519" s="1">
        <f t="shared" si="385"/>
        <v>-3.1712540334036605</v>
      </c>
      <c r="K3519">
        <f t="shared" si="384"/>
        <v>2.5443849104861454E-4</v>
      </c>
    </row>
    <row r="3520" spans="1:11" ht="14.4" customHeight="1">
      <c r="A3520" s="2">
        <v>15.452999999999999</v>
      </c>
      <c r="B3520" s="2">
        <v>9.9376899999999999</v>
      </c>
      <c r="C3520" s="2">
        <v>0.12862000000000001</v>
      </c>
      <c r="D3520" s="1">
        <f t="shared" si="379"/>
        <v>8.4720289855072473</v>
      </c>
      <c r="E3520" s="1">
        <f t="shared" si="380"/>
        <v>4.287333333333334E-2</v>
      </c>
      <c r="F3520" s="1">
        <f t="shared" si="381"/>
        <v>8.8352531082125605</v>
      </c>
      <c r="G3520" s="1">
        <f t="shared" si="382"/>
        <v>4.1979724092674038E-2</v>
      </c>
      <c r="H3520" s="1">
        <f t="shared" si="383"/>
        <v>2.178749753715866</v>
      </c>
      <c r="I3520" s="1">
        <f t="shared" si="385"/>
        <v>-3.1705685369629864</v>
      </c>
      <c r="K3520">
        <f t="shared" si="384"/>
        <v>2.5386930946281935E-4</v>
      </c>
    </row>
    <row r="3521" spans="1:11" ht="14.4" customHeight="1">
      <c r="A3521" s="2">
        <v>15.462999999999999</v>
      </c>
      <c r="B3521" s="2">
        <v>9.9148899999999998</v>
      </c>
      <c r="C3521" s="2">
        <v>0.12870999999999999</v>
      </c>
      <c r="D3521" s="1">
        <f t="shared" si="379"/>
        <v>8.4525916453537953</v>
      </c>
      <c r="E3521" s="1">
        <f t="shared" si="380"/>
        <v>4.2903333333333328E-2</v>
      </c>
      <c r="F3521" s="1">
        <f t="shared" si="381"/>
        <v>8.8152360022449567</v>
      </c>
      <c r="G3521" s="1">
        <f t="shared" si="382"/>
        <v>4.2008490355602841E-2</v>
      </c>
      <c r="H3521" s="1">
        <f t="shared" si="383"/>
        <v>2.1764815882929183</v>
      </c>
      <c r="I3521" s="1">
        <f t="shared" si="385"/>
        <v>-3.169883529804717</v>
      </c>
      <c r="K3521">
        <f t="shared" si="384"/>
        <v>2.5328120204605692E-4</v>
      </c>
    </row>
    <row r="3522" spans="1:11" ht="14.4" customHeight="1">
      <c r="A3522" s="2">
        <v>15.473000000000001</v>
      </c>
      <c r="B3522" s="2">
        <v>9.8917000000000002</v>
      </c>
      <c r="C3522" s="2">
        <v>0.1288</v>
      </c>
      <c r="D3522" s="1">
        <f t="shared" ref="D3522:D3585" si="386">B3522/$N$9</f>
        <v>8.4328218243819286</v>
      </c>
      <c r="E3522" s="1">
        <f t="shared" ref="E3522:E3585" si="387">C3522/$N$5</f>
        <v>4.293333333333333E-2</v>
      </c>
      <c r="F3522" s="1">
        <f t="shared" ref="F3522:F3585" si="388">(D3522*(1+E3522))</f>
        <v>8.7948709747087257</v>
      </c>
      <c r="G3522" s="1">
        <f t="shared" ref="G3522:G3585" si="389">LN(1+E3522)</f>
        <v>4.2037255791057555E-2</v>
      </c>
      <c r="H3522" s="1">
        <f t="shared" ref="H3522:H3585" si="390">LN(F3522)</f>
        <v>2.1741687077815963</v>
      </c>
      <c r="I3522" s="1">
        <f t="shared" si="385"/>
        <v>-3.1691990112443675</v>
      </c>
      <c r="K3522">
        <f t="shared" ref="K3522:K3585" si="391">(((B3522/1.17299999999999)+(B3523/1.17299999999999))/2)*(((C3523/3)-(C3522/3)))</f>
        <v>2.2464370559819354E-4</v>
      </c>
    </row>
    <row r="3523" spans="1:11" ht="14.4" customHeight="1">
      <c r="A3523" s="2">
        <v>15.483000000000001</v>
      </c>
      <c r="B3523" s="2">
        <v>9.8713300000000004</v>
      </c>
      <c r="C3523" s="2">
        <v>0.12887999999999999</v>
      </c>
      <c r="D3523" s="1">
        <f t="shared" si="386"/>
        <v>8.4154560954816731</v>
      </c>
      <c r="E3523" s="1">
        <f t="shared" si="387"/>
        <v>4.2959999999999998E-2</v>
      </c>
      <c r="F3523" s="1">
        <f t="shared" si="388"/>
        <v>8.7769840893435642</v>
      </c>
      <c r="G3523" s="1">
        <f t="shared" si="389"/>
        <v>4.2062824372386169E-2</v>
      </c>
      <c r="H3523" s="1">
        <f t="shared" si="390"/>
        <v>2.1721328508412832</v>
      </c>
      <c r="I3523" s="1">
        <f t="shared" si="385"/>
        <v>-3.1685909599305826</v>
      </c>
      <c r="K3523">
        <f t="shared" si="391"/>
        <v>2.522473145780261E-4</v>
      </c>
    </row>
    <row r="3524" spans="1:11" ht="14.4" customHeight="1">
      <c r="A3524" s="2">
        <v>15.493</v>
      </c>
      <c r="B3524" s="2">
        <v>9.8544099999999997</v>
      </c>
      <c r="C3524" s="2">
        <v>0.12897</v>
      </c>
      <c r="D3524" s="1">
        <f t="shared" si="386"/>
        <v>8.4010315430520048</v>
      </c>
      <c r="E3524" s="1">
        <f t="shared" si="387"/>
        <v>4.299E-2</v>
      </c>
      <c r="F3524" s="1">
        <f t="shared" si="388"/>
        <v>8.762191889087811</v>
      </c>
      <c r="G3524" s="1">
        <f t="shared" si="389"/>
        <v>4.2091588244964388E-2</v>
      </c>
      <c r="H3524" s="1">
        <f t="shared" si="390"/>
        <v>2.1704460892988786</v>
      </c>
      <c r="I3524" s="1">
        <f t="shared" si="385"/>
        <v>-3.1679073624149265</v>
      </c>
      <c r="K3524">
        <f t="shared" si="391"/>
        <v>2.5180000000002097E-4</v>
      </c>
    </row>
    <row r="3525" spans="1:11" ht="14.4" customHeight="1">
      <c r="A3525" s="2">
        <v>15.503</v>
      </c>
      <c r="B3525" s="2">
        <v>9.8363499999999995</v>
      </c>
      <c r="C3525" s="2">
        <v>0.12906000000000001</v>
      </c>
      <c r="D3525" s="1">
        <f t="shared" si="386"/>
        <v>8.385635123614664</v>
      </c>
      <c r="E3525" s="1">
        <f t="shared" si="387"/>
        <v>4.3020000000000003E-2</v>
      </c>
      <c r="F3525" s="1">
        <f t="shared" si="388"/>
        <v>8.7463851466325675</v>
      </c>
      <c r="G3525" s="1">
        <f t="shared" si="389"/>
        <v>4.2120351290205818E-2</v>
      </c>
      <c r="H3525" s="1">
        <f t="shared" si="390"/>
        <v>2.1686404889102904</v>
      </c>
      <c r="I3525" s="1">
        <f t="shared" si="385"/>
        <v>-3.1672242515278319</v>
      </c>
      <c r="K3525">
        <f t="shared" si="391"/>
        <v>2.234337027564771E-4</v>
      </c>
    </row>
    <row r="3526" spans="1:11" ht="14.4" customHeight="1">
      <c r="A3526" s="2">
        <v>15.513</v>
      </c>
      <c r="B3526" s="2">
        <v>9.8202300000000005</v>
      </c>
      <c r="C3526" s="2">
        <v>0.12914</v>
      </c>
      <c r="D3526" s="1">
        <f t="shared" si="386"/>
        <v>8.3718925831202071</v>
      </c>
      <c r="E3526" s="1">
        <f t="shared" si="387"/>
        <v>4.3046666666666671E-2</v>
      </c>
      <c r="F3526" s="1">
        <f t="shared" si="388"/>
        <v>8.7322746525149224</v>
      </c>
      <c r="G3526" s="1">
        <f t="shared" si="389"/>
        <v>4.2145917747015836E-2</v>
      </c>
      <c r="H3526" s="1">
        <f t="shared" si="390"/>
        <v>2.1670258917563658</v>
      </c>
      <c r="I3526" s="1">
        <f t="shared" si="385"/>
        <v>-3.1666174498292019</v>
      </c>
      <c r="K3526">
        <f t="shared" si="391"/>
        <v>2.230506393861434E-4</v>
      </c>
    </row>
    <row r="3527" spans="1:11" ht="14.4" customHeight="1">
      <c r="A3527" s="2">
        <v>15.523</v>
      </c>
      <c r="B3527" s="2">
        <v>9.8026499999999999</v>
      </c>
      <c r="C3527" s="2">
        <v>0.12922</v>
      </c>
      <c r="D3527" s="1">
        <f t="shared" si="386"/>
        <v>8.3569053708439913</v>
      </c>
      <c r="E3527" s="1">
        <f t="shared" si="387"/>
        <v>4.3073333333333332E-2</v>
      </c>
      <c r="F3527" s="1">
        <f t="shared" si="388"/>
        <v>8.7168651415174772</v>
      </c>
      <c r="G3527" s="1">
        <f t="shared" si="389"/>
        <v>4.2171483550198847E-2</v>
      </c>
      <c r="H3527" s="1">
        <f t="shared" si="390"/>
        <v>2.1652596711649541</v>
      </c>
      <c r="I3527" s="1">
        <f t="shared" si="385"/>
        <v>-3.1660110316148558</v>
      </c>
      <c r="K3527">
        <f t="shared" si="391"/>
        <v>2.5041726342713081E-4</v>
      </c>
    </row>
    <row r="3528" spans="1:11" ht="14.4" customHeight="1">
      <c r="A3528" s="2">
        <v>15.532999999999999</v>
      </c>
      <c r="B3528" s="2">
        <v>9.7799800000000001</v>
      </c>
      <c r="C3528" s="2">
        <v>0.12931000000000001</v>
      </c>
      <c r="D3528" s="1">
        <f t="shared" si="386"/>
        <v>8.3375788576300103</v>
      </c>
      <c r="E3528" s="1">
        <f t="shared" si="387"/>
        <v>4.3103333333333334E-2</v>
      </c>
      <c r="F3528" s="1">
        <f t="shared" si="388"/>
        <v>8.6969562983233892</v>
      </c>
      <c r="G3528" s="1">
        <f t="shared" si="389"/>
        <v>4.2200244297532843E-2</v>
      </c>
      <c r="H3528" s="1">
        <f t="shared" si="390"/>
        <v>2.1629731136810548</v>
      </c>
      <c r="I3528" s="1">
        <f t="shared" si="385"/>
        <v>-3.1653292689158645</v>
      </c>
      <c r="K3528">
        <f t="shared" si="391"/>
        <v>2.2204501278773588E-4</v>
      </c>
    </row>
    <row r="3529" spans="1:11" ht="14.4" customHeight="1">
      <c r="A3529" s="2">
        <v>15.542999999999999</v>
      </c>
      <c r="B3529" s="2">
        <v>9.7544299999999993</v>
      </c>
      <c r="C3529" s="2">
        <v>0.12939000000000001</v>
      </c>
      <c r="D3529" s="1">
        <f t="shared" si="386"/>
        <v>8.3157971014492755</v>
      </c>
      <c r="E3529" s="1">
        <f t="shared" si="387"/>
        <v>4.3130000000000002E-2</v>
      </c>
      <c r="F3529" s="1">
        <f t="shared" si="388"/>
        <v>8.6744574304347832</v>
      </c>
      <c r="G3529" s="1">
        <f t="shared" si="389"/>
        <v>4.222580871186965E-2</v>
      </c>
      <c r="H3529" s="1">
        <f t="shared" si="390"/>
        <v>2.1603827798348627</v>
      </c>
      <c r="I3529" s="1">
        <f t="shared" si="385"/>
        <v>-3.1647236640295322</v>
      </c>
      <c r="K3529">
        <f t="shared" si="391"/>
        <v>2.215153168513903E-4</v>
      </c>
    </row>
    <row r="3530" spans="1:11" ht="14.4" customHeight="1">
      <c r="A3530" s="2">
        <v>15.553000000000001</v>
      </c>
      <c r="B3530" s="2">
        <v>9.7333800000000004</v>
      </c>
      <c r="C3530" s="2">
        <v>0.12947</v>
      </c>
      <c r="D3530" s="1">
        <f t="shared" si="386"/>
        <v>8.2978516624040939</v>
      </c>
      <c r="E3530" s="1">
        <f t="shared" si="387"/>
        <v>4.315666666666667E-2</v>
      </c>
      <c r="F3530" s="1">
        <f t="shared" si="388"/>
        <v>8.6559592806479131</v>
      </c>
      <c r="G3530" s="1">
        <f t="shared" si="389"/>
        <v>4.2251372472683672E-2</v>
      </c>
      <c r="H3530" s="1">
        <f t="shared" si="390"/>
        <v>2.158248017916526</v>
      </c>
      <c r="I3530" s="1">
        <f t="shared" si="385"/>
        <v>-3.1641184411460057</v>
      </c>
      <c r="K3530">
        <f t="shared" si="391"/>
        <v>2.2107996589935776E-4</v>
      </c>
    </row>
    <row r="3531" spans="1:11" ht="14.4" customHeight="1">
      <c r="A3531" s="2">
        <v>15.563000000000001</v>
      </c>
      <c r="B3531" s="2">
        <v>9.7161299999999997</v>
      </c>
      <c r="C3531" s="2">
        <v>0.12955</v>
      </c>
      <c r="D3531" s="1">
        <f t="shared" si="386"/>
        <v>8.2831457800511519</v>
      </c>
      <c r="E3531" s="1">
        <f t="shared" si="387"/>
        <v>4.3183333333333331E-2</v>
      </c>
      <c r="F3531" s="1">
        <f t="shared" si="388"/>
        <v>8.6408396253196944</v>
      </c>
      <c r="G3531" s="1">
        <f t="shared" si="389"/>
        <v>4.2276935580008529E-2</v>
      </c>
      <c r="H3531" s="1">
        <f t="shared" si="390"/>
        <v>2.1564997569508511</v>
      </c>
      <c r="I3531" s="1">
        <f t="shared" ref="I3531:I3594" si="392">LN(G3531)</f>
        <v>-3.1635135997930179</v>
      </c>
      <c r="K3531">
        <f t="shared" si="391"/>
        <v>2.2069826655301002E-4</v>
      </c>
    </row>
    <row r="3532" spans="1:11" ht="14.4" customHeight="1">
      <c r="A3532" s="2">
        <v>15.573</v>
      </c>
      <c r="B3532" s="2">
        <v>9.6997999999999998</v>
      </c>
      <c r="C3532" s="2">
        <v>0.12963</v>
      </c>
      <c r="D3532" s="1">
        <f t="shared" si="386"/>
        <v>8.2692242114237011</v>
      </c>
      <c r="E3532" s="1">
        <f t="shared" si="387"/>
        <v>4.3209999999999998E-2</v>
      </c>
      <c r="F3532" s="1">
        <f t="shared" si="388"/>
        <v>8.6265373895993189</v>
      </c>
      <c r="G3532" s="1">
        <f t="shared" si="389"/>
        <v>4.2302498033877631E-2</v>
      </c>
      <c r="H3532" s="1">
        <f t="shared" si="390"/>
        <v>2.1548431951026101</v>
      </c>
      <c r="I3532" s="1">
        <f t="shared" si="392"/>
        <v>-3.1629091394991811</v>
      </c>
      <c r="K3532">
        <f t="shared" si="391"/>
        <v>2.4783900255756546E-4</v>
      </c>
    </row>
    <row r="3533" spans="1:11" ht="14.4" customHeight="1">
      <c r="A3533" s="2">
        <v>15.583</v>
      </c>
      <c r="B3533" s="2">
        <v>9.6812100000000001</v>
      </c>
      <c r="C3533" s="2">
        <v>0.12972</v>
      </c>
      <c r="D3533" s="1">
        <f t="shared" si="386"/>
        <v>8.2533759590792855</v>
      </c>
      <c r="E3533" s="1">
        <f t="shared" si="387"/>
        <v>4.3240000000000001E-2</v>
      </c>
      <c r="F3533" s="1">
        <f t="shared" si="388"/>
        <v>8.6102519355498739</v>
      </c>
      <c r="G3533" s="1">
        <f t="shared" si="389"/>
        <v>4.2331255013438172E-2</v>
      </c>
      <c r="H3533" s="1">
        <f t="shared" si="390"/>
        <v>2.1529535788187366</v>
      </c>
      <c r="I3533" s="1">
        <f t="shared" si="392"/>
        <v>-3.1622295765675656</v>
      </c>
      <c r="K3533">
        <f t="shared" si="391"/>
        <v>2.1989451548736635E-4</v>
      </c>
    </row>
    <row r="3534" spans="1:11" ht="14.4" customHeight="1">
      <c r="A3534" s="2">
        <v>15.593</v>
      </c>
      <c r="B3534" s="2">
        <v>9.6640099999999993</v>
      </c>
      <c r="C3534" s="2">
        <v>0.1298</v>
      </c>
      <c r="D3534" s="1">
        <f t="shared" si="386"/>
        <v>8.2387127024722933</v>
      </c>
      <c r="E3534" s="1">
        <f t="shared" si="387"/>
        <v>4.3266666666666669E-2</v>
      </c>
      <c r="F3534" s="1">
        <f t="shared" si="388"/>
        <v>8.5951743387325941</v>
      </c>
      <c r="G3534" s="1">
        <f t="shared" si="389"/>
        <v>4.2356816078824723E-2</v>
      </c>
      <c r="H3534" s="1">
        <f t="shared" si="390"/>
        <v>2.1512009223676221</v>
      </c>
      <c r="I3534" s="1">
        <f t="shared" si="392"/>
        <v>-3.1616259244632472</v>
      </c>
      <c r="K3534">
        <f t="shared" si="391"/>
        <v>2.1952622904229639E-4</v>
      </c>
    </row>
    <row r="3535" spans="1:11" ht="14.4" customHeight="1">
      <c r="A3535" s="2">
        <v>15.603</v>
      </c>
      <c r="B3535" s="2">
        <v>9.6488099999999992</v>
      </c>
      <c r="C3535" s="2">
        <v>0.12988</v>
      </c>
      <c r="D3535" s="1">
        <f t="shared" si="386"/>
        <v>8.2257544757033259</v>
      </c>
      <c r="E3535" s="1">
        <f t="shared" si="387"/>
        <v>4.329333333333333E-2</v>
      </c>
      <c r="F3535" s="1">
        <f t="shared" si="388"/>
        <v>8.5818748061381083</v>
      </c>
      <c r="G3535" s="1">
        <f t="shared" si="389"/>
        <v>4.2382376490860123E-2</v>
      </c>
      <c r="H3535" s="1">
        <f t="shared" si="390"/>
        <v>2.1496523985041893</v>
      </c>
      <c r="I3535" s="1">
        <f t="shared" si="392"/>
        <v>-3.1610226519506002</v>
      </c>
      <c r="K3535">
        <f t="shared" si="391"/>
        <v>2.1910429099177093E-4</v>
      </c>
    </row>
    <row r="3536" spans="1:11" ht="14.4" customHeight="1">
      <c r="A3536" s="2">
        <v>15.613</v>
      </c>
      <c r="B3536" s="2">
        <v>9.6268899999999995</v>
      </c>
      <c r="C3536" s="2">
        <v>0.12995999999999999</v>
      </c>
      <c r="D3536" s="1">
        <f t="shared" si="386"/>
        <v>8.2070673486786028</v>
      </c>
      <c r="E3536" s="1">
        <f t="shared" si="387"/>
        <v>4.3319999999999997E-2</v>
      </c>
      <c r="F3536" s="1">
        <f t="shared" si="388"/>
        <v>8.5625975062233604</v>
      </c>
      <c r="G3536" s="1">
        <f t="shared" si="389"/>
        <v>4.2407936249577345E-2</v>
      </c>
      <c r="H3536" s="1">
        <f t="shared" si="390"/>
        <v>2.1474035911116354</v>
      </c>
      <c r="I3536" s="1">
        <f t="shared" si="392"/>
        <v>-3.1604197585618312</v>
      </c>
      <c r="K3536">
        <f t="shared" si="391"/>
        <v>2.4591048593352433E-4</v>
      </c>
    </row>
    <row r="3537" spans="1:11" ht="14.4" customHeight="1">
      <c r="A3537" s="2">
        <v>15.622999999999999</v>
      </c>
      <c r="B3537" s="2">
        <v>9.6033100000000005</v>
      </c>
      <c r="C3537" s="2">
        <v>0.13005</v>
      </c>
      <c r="D3537" s="1">
        <f t="shared" si="386"/>
        <v>8.1869650468883215</v>
      </c>
      <c r="E3537" s="1">
        <f t="shared" si="387"/>
        <v>4.335E-2</v>
      </c>
      <c r="F3537" s="1">
        <f t="shared" si="388"/>
        <v>8.5418699816709296</v>
      </c>
      <c r="G3537" s="1">
        <f t="shared" si="389"/>
        <v>4.2436690197256703E-2</v>
      </c>
      <c r="H3537" s="1">
        <f t="shared" si="390"/>
        <v>2.1449799512393883</v>
      </c>
      <c r="I3537" s="1">
        <f t="shared" si="392"/>
        <v>-3.1597419560896096</v>
      </c>
      <c r="K3537">
        <f t="shared" si="391"/>
        <v>2.1805944870703094E-4</v>
      </c>
    </row>
    <row r="3538" spans="1:11" ht="14.4" customHeight="1">
      <c r="A3538" s="2">
        <v>15.632999999999999</v>
      </c>
      <c r="B3538" s="2">
        <v>9.58047</v>
      </c>
      <c r="C3538" s="2">
        <v>0.13013</v>
      </c>
      <c r="D3538" s="1">
        <f t="shared" si="386"/>
        <v>8.1674936061381089</v>
      </c>
      <c r="E3538" s="1">
        <f t="shared" si="387"/>
        <v>4.3376666666666668E-2</v>
      </c>
      <c r="F3538" s="1">
        <f t="shared" si="388"/>
        <v>8.5217722537936922</v>
      </c>
      <c r="G3538" s="1">
        <f t="shared" si="389"/>
        <v>4.2462248567784133E-2</v>
      </c>
      <c r="H3538" s="1">
        <f t="shared" si="390"/>
        <v>2.1426243302185837</v>
      </c>
      <c r="I3538" s="1">
        <f t="shared" si="392"/>
        <v>-3.1591398667897597</v>
      </c>
      <c r="K3538">
        <f t="shared" si="391"/>
        <v>2.1760977550435985E-4</v>
      </c>
    </row>
    <row r="3539" spans="1:11" ht="14.4" customHeight="1">
      <c r="A3539" s="2">
        <v>15.643000000000001</v>
      </c>
      <c r="B3539" s="2">
        <v>9.5637500000000006</v>
      </c>
      <c r="C3539" s="2">
        <v>0.13020999999999999</v>
      </c>
      <c r="D3539" s="1">
        <f t="shared" si="386"/>
        <v>8.1532395566922435</v>
      </c>
      <c r="E3539" s="1">
        <f t="shared" si="387"/>
        <v>4.3403333333333328E-2</v>
      </c>
      <c r="F3539" s="1">
        <f t="shared" si="388"/>
        <v>8.5071173309178754</v>
      </c>
      <c r="G3539" s="1">
        <f t="shared" si="389"/>
        <v>4.2487806285097962E-2</v>
      </c>
      <c r="H3539" s="1">
        <f t="shared" si="390"/>
        <v>2.1409031461776844</v>
      </c>
      <c r="I3539" s="1">
        <f t="shared" si="392"/>
        <v>-3.158538155157455</v>
      </c>
      <c r="K3539">
        <f t="shared" si="391"/>
        <v>2.4440664961638864E-4</v>
      </c>
    </row>
    <row r="3540" spans="1:11" ht="14.4" customHeight="1">
      <c r="A3540" s="2">
        <v>15.653</v>
      </c>
      <c r="B3540" s="2">
        <v>9.5488499999999998</v>
      </c>
      <c r="C3540" s="2">
        <v>0.1303</v>
      </c>
      <c r="D3540" s="1">
        <f t="shared" si="386"/>
        <v>8.1405370843989786</v>
      </c>
      <c r="E3540" s="1">
        <f t="shared" si="387"/>
        <v>4.3433333333333331E-2</v>
      </c>
      <c r="F3540" s="1">
        <f t="shared" si="388"/>
        <v>8.4941077450980416</v>
      </c>
      <c r="G3540" s="1">
        <f t="shared" si="389"/>
        <v>4.2516557936323432E-2</v>
      </c>
      <c r="H3540" s="1">
        <f t="shared" si="390"/>
        <v>2.1393727166585248</v>
      </c>
      <c r="I3540" s="1">
        <f t="shared" si="392"/>
        <v>-3.157861680423828</v>
      </c>
      <c r="K3540">
        <f t="shared" si="391"/>
        <v>2.1691935208867339E-4</v>
      </c>
    </row>
    <row r="3541" spans="1:11" ht="14.4" customHeight="1">
      <c r="A3541" s="2">
        <v>15.663</v>
      </c>
      <c r="B3541" s="2">
        <v>9.5346299999999999</v>
      </c>
      <c r="C3541" s="2">
        <v>0.13038</v>
      </c>
      <c r="D3541" s="1">
        <f t="shared" si="386"/>
        <v>8.1284143222506398</v>
      </c>
      <c r="E3541" s="1">
        <f t="shared" si="387"/>
        <v>4.3459999999999999E-2</v>
      </c>
      <c r="F3541" s="1">
        <f t="shared" si="388"/>
        <v>8.4816752086956537</v>
      </c>
      <c r="G3541" s="1">
        <f t="shared" si="389"/>
        <v>4.2542114265669194E-2</v>
      </c>
      <c r="H3541" s="1">
        <f t="shared" si="390"/>
        <v>2.1379079784889785</v>
      </c>
      <c r="I3541" s="1">
        <f t="shared" si="392"/>
        <v>-3.1572607697946546</v>
      </c>
      <c r="K3541">
        <f t="shared" si="391"/>
        <v>2.1662165387895471E-4</v>
      </c>
    </row>
    <row r="3542" spans="1:11" ht="14.4" customHeight="1">
      <c r="A3542" s="2">
        <v>15.673</v>
      </c>
      <c r="B3542" s="2">
        <v>9.5226600000000001</v>
      </c>
      <c r="C3542" s="2">
        <v>0.13045999999999999</v>
      </c>
      <c r="D3542" s="1">
        <f t="shared" si="386"/>
        <v>8.1182097186700783</v>
      </c>
      <c r="E3542" s="1">
        <f t="shared" si="387"/>
        <v>4.3486666666666667E-2</v>
      </c>
      <c r="F3542" s="1">
        <f t="shared" si="388"/>
        <v>8.4712435986359775</v>
      </c>
      <c r="G3542" s="1">
        <f t="shared" si="389"/>
        <v>4.2567669941905681E-2</v>
      </c>
      <c r="H3542" s="1">
        <f t="shared" si="390"/>
        <v>2.1366773218103501</v>
      </c>
      <c r="I3542" s="1">
        <f t="shared" si="392"/>
        <v>-3.1566602353850692</v>
      </c>
      <c r="K3542">
        <f t="shared" si="391"/>
        <v>2.4337723785168271E-4</v>
      </c>
    </row>
    <row r="3543" spans="1:11" ht="14.4" customHeight="1">
      <c r="A3543" s="2">
        <v>15.683</v>
      </c>
      <c r="B3543" s="2">
        <v>9.5094399999999997</v>
      </c>
      <c r="C3543" s="2">
        <v>0.13055</v>
      </c>
      <c r="D3543" s="1">
        <f t="shared" si="386"/>
        <v>8.1069394714407519</v>
      </c>
      <c r="E3543" s="1">
        <f t="shared" si="387"/>
        <v>4.3516666666666669E-2</v>
      </c>
      <c r="F3543" s="1">
        <f t="shared" si="388"/>
        <v>8.4597264541062813</v>
      </c>
      <c r="G3543" s="1">
        <f t="shared" si="389"/>
        <v>4.2596419297043622E-2</v>
      </c>
      <c r="H3543" s="1">
        <f t="shared" si="390"/>
        <v>2.1353168390653856</v>
      </c>
      <c r="I3543" s="1">
        <f t="shared" si="392"/>
        <v>-3.1559850832995617</v>
      </c>
      <c r="K3543">
        <f t="shared" si="391"/>
        <v>2.4296867007674665E-4</v>
      </c>
    </row>
    <row r="3544" spans="1:11" ht="14.4" customHeight="1">
      <c r="A3544" s="2">
        <v>15.693</v>
      </c>
      <c r="B3544" s="2">
        <v>9.49071</v>
      </c>
      <c r="C3544" s="2">
        <v>0.13064000000000001</v>
      </c>
      <c r="D3544" s="1">
        <f t="shared" si="386"/>
        <v>8.0909718670076742</v>
      </c>
      <c r="E3544" s="1">
        <f t="shared" si="387"/>
        <v>4.3546666666666671E-2</v>
      </c>
      <c r="F3544" s="1">
        <f t="shared" si="388"/>
        <v>8.443306721909634</v>
      </c>
      <c r="G3544" s="1">
        <f t="shared" si="389"/>
        <v>4.2625167825679912E-2</v>
      </c>
      <c r="H3544" s="1">
        <f t="shared" si="390"/>
        <v>2.1333740235729945</v>
      </c>
      <c r="I3544" s="1">
        <f t="shared" si="392"/>
        <v>-3.1553104061268544</v>
      </c>
      <c r="K3544">
        <f t="shared" si="391"/>
        <v>2.1552111395278318E-4</v>
      </c>
    </row>
    <row r="3545" spans="1:11" ht="14.4" customHeight="1">
      <c r="A3545" s="2">
        <v>15.702999999999999</v>
      </c>
      <c r="B3545" s="2">
        <v>9.4697600000000008</v>
      </c>
      <c r="C3545" s="2">
        <v>0.13072</v>
      </c>
      <c r="D3545" s="1">
        <f t="shared" si="386"/>
        <v>8.0731116794543922</v>
      </c>
      <c r="E3545" s="1">
        <f t="shared" si="387"/>
        <v>4.3573333333333332E-2</v>
      </c>
      <c r="F3545" s="1">
        <f t="shared" si="388"/>
        <v>8.4248840657004838</v>
      </c>
      <c r="G3545" s="1">
        <f t="shared" si="389"/>
        <v>4.2650721379541762E-2</v>
      </c>
      <c r="H3545" s="1">
        <f t="shared" si="390"/>
        <v>2.1311897153960282</v>
      </c>
      <c r="I3545" s="1">
        <f t="shared" si="392"/>
        <v>-3.1547110912474703</v>
      </c>
      <c r="K3545">
        <f t="shared" si="391"/>
        <v>2.418900255754678E-4</v>
      </c>
    </row>
    <row r="3546" spans="1:11" ht="14.4" customHeight="1">
      <c r="A3546" s="2">
        <v>15.712999999999999</v>
      </c>
      <c r="B3546" s="2">
        <v>9.44604</v>
      </c>
      <c r="C3546" s="2">
        <v>0.13081000000000001</v>
      </c>
      <c r="D3546" s="1">
        <f t="shared" si="386"/>
        <v>8.052890025575449</v>
      </c>
      <c r="E3546" s="1">
        <f t="shared" si="387"/>
        <v>4.3603333333333334E-2</v>
      </c>
      <c r="F3546" s="1">
        <f t="shared" si="388"/>
        <v>8.4040228736572917</v>
      </c>
      <c r="G3546" s="1">
        <f t="shared" si="389"/>
        <v>4.2679468347138115E-2</v>
      </c>
      <c r="H3546" s="1">
        <f t="shared" si="390"/>
        <v>2.128710504737414</v>
      </c>
      <c r="I3546" s="1">
        <f t="shared" si="392"/>
        <v>-3.154037309347395</v>
      </c>
      <c r="K3546">
        <f t="shared" si="391"/>
        <v>2.4130306905367272E-4</v>
      </c>
    </row>
    <row r="3547" spans="1:11" ht="14.4" customHeight="1">
      <c r="A3547" s="2">
        <v>15.723000000000001</v>
      </c>
      <c r="B3547" s="2">
        <v>9.4238599999999995</v>
      </c>
      <c r="C3547" s="2">
        <v>0.13089999999999999</v>
      </c>
      <c r="D3547" s="1">
        <f t="shared" si="386"/>
        <v>8.0339812446717822</v>
      </c>
      <c r="E3547" s="1">
        <f t="shared" si="387"/>
        <v>4.363333333333333E-2</v>
      </c>
      <c r="F3547" s="1">
        <f t="shared" si="388"/>
        <v>8.3845306263142945</v>
      </c>
      <c r="G3547" s="1">
        <f t="shared" si="389"/>
        <v>4.270821448836986E-2</v>
      </c>
      <c r="H3547" s="1">
        <f t="shared" si="390"/>
        <v>2.1263884159283095</v>
      </c>
      <c r="I3547" s="1">
        <f t="shared" si="392"/>
        <v>-3.1533640004727856</v>
      </c>
      <c r="K3547">
        <f t="shared" si="391"/>
        <v>2.1403466894010713E-4</v>
      </c>
    </row>
    <row r="3548" spans="1:11" ht="14.4" customHeight="1">
      <c r="A3548" s="2">
        <v>15.733000000000001</v>
      </c>
      <c r="B3548" s="2">
        <v>9.4058399999999995</v>
      </c>
      <c r="C3548" s="2">
        <v>0.13098000000000001</v>
      </c>
      <c r="D3548" s="1">
        <f t="shared" si="386"/>
        <v>8.0186189258312037</v>
      </c>
      <c r="E3548" s="1">
        <f t="shared" si="387"/>
        <v>4.3660000000000004E-2</v>
      </c>
      <c r="F3548" s="1">
        <f t="shared" si="388"/>
        <v>8.3687118281329944</v>
      </c>
      <c r="G3548" s="1">
        <f t="shared" si="389"/>
        <v>4.2733765920209568E-2</v>
      </c>
      <c r="H3548" s="1">
        <f t="shared" si="390"/>
        <v>2.1244999692081672</v>
      </c>
      <c r="I3548" s="1">
        <f t="shared" si="392"/>
        <v>-3.1527659002770925</v>
      </c>
      <c r="K3548">
        <f t="shared" si="391"/>
        <v>2.1370002841717561E-4</v>
      </c>
    </row>
    <row r="3549" spans="1:11" ht="14.4" customHeight="1">
      <c r="A3549" s="2">
        <v>15.743</v>
      </c>
      <c r="B3549" s="2">
        <v>9.3944200000000002</v>
      </c>
      <c r="C3549" s="2">
        <v>0.13106000000000001</v>
      </c>
      <c r="D3549" s="1">
        <f t="shared" si="386"/>
        <v>8.0088832054560974</v>
      </c>
      <c r="E3549" s="1">
        <f t="shared" si="387"/>
        <v>4.3686666666666672E-2</v>
      </c>
      <c r="F3549" s="1">
        <f t="shared" si="388"/>
        <v>8.3587646164251233</v>
      </c>
      <c r="G3549" s="1">
        <f t="shared" si="389"/>
        <v>4.2759316699190288E-2</v>
      </c>
      <c r="H3549" s="1">
        <f t="shared" si="390"/>
        <v>2.1233106430221924</v>
      </c>
      <c r="I3549" s="1">
        <f t="shared" si="392"/>
        <v>-3.1521681728596542</v>
      </c>
      <c r="K3549">
        <f t="shared" si="391"/>
        <v>2.1346121057114106E-4</v>
      </c>
    </row>
    <row r="3550" spans="1:11" ht="14.4" customHeight="1">
      <c r="A3550" s="2">
        <v>15.753</v>
      </c>
      <c r="B3550" s="2">
        <v>9.3848299999999991</v>
      </c>
      <c r="C3550" s="2">
        <v>0.13114000000000001</v>
      </c>
      <c r="D3550" s="1">
        <f t="shared" si="386"/>
        <v>8.0007075873827791</v>
      </c>
      <c r="E3550" s="1">
        <f t="shared" si="387"/>
        <v>4.3713333333333333E-2</v>
      </c>
      <c r="F3550" s="1">
        <f t="shared" si="388"/>
        <v>8.3504451850525712</v>
      </c>
      <c r="G3550" s="1">
        <f t="shared" si="389"/>
        <v>4.278486682534538E-2</v>
      </c>
      <c r="H3550" s="1">
        <f t="shared" si="390"/>
        <v>2.1223148530166975</v>
      </c>
      <c r="I3550" s="1">
        <f t="shared" si="392"/>
        <v>-3.1515708177651955</v>
      </c>
      <c r="K3550">
        <f t="shared" si="391"/>
        <v>2.1322136970731482E-4</v>
      </c>
    </row>
    <row r="3551" spans="1:11" ht="14.4" customHeight="1">
      <c r="A3551" s="2">
        <v>15.763</v>
      </c>
      <c r="B3551" s="2">
        <v>9.3733199999999997</v>
      </c>
      <c r="C3551" s="2">
        <v>0.13122</v>
      </c>
      <c r="D3551" s="1">
        <f t="shared" si="386"/>
        <v>7.9908951406649624</v>
      </c>
      <c r="E3551" s="1">
        <f t="shared" si="387"/>
        <v>4.3740000000000001E-2</v>
      </c>
      <c r="F3551" s="1">
        <f t="shared" si="388"/>
        <v>8.3404168941176486</v>
      </c>
      <c r="G3551" s="1">
        <f t="shared" si="389"/>
        <v>4.2810416298708416E-2</v>
      </c>
      <c r="H3551" s="1">
        <f t="shared" si="390"/>
        <v>2.1211132024256063</v>
      </c>
      <c r="I3551" s="1">
        <f t="shared" si="392"/>
        <v>-3.150973834539267</v>
      </c>
      <c r="K3551">
        <f t="shared" si="391"/>
        <v>2.1288786587099769E-4</v>
      </c>
    </row>
    <row r="3552" spans="1:11" ht="14.4" customHeight="1">
      <c r="A3552" s="2">
        <v>15.773</v>
      </c>
      <c r="B3552" s="2">
        <v>9.3554899999999996</v>
      </c>
      <c r="C3552" s="2">
        <v>0.1313</v>
      </c>
      <c r="D3552" s="1">
        <f t="shared" si="386"/>
        <v>7.9756947996589949</v>
      </c>
      <c r="E3552" s="1">
        <f t="shared" si="387"/>
        <v>4.3766666666666669E-2</v>
      </c>
      <c r="F3552" s="1">
        <f t="shared" si="388"/>
        <v>8.3247643753907372</v>
      </c>
      <c r="G3552" s="1">
        <f t="shared" si="389"/>
        <v>4.2835965119312328E-2</v>
      </c>
      <c r="H3552" s="1">
        <f t="shared" si="390"/>
        <v>2.1192347322095948</v>
      </c>
      <c r="I3552" s="1">
        <f t="shared" si="392"/>
        <v>-3.1503772227282658</v>
      </c>
      <c r="K3552">
        <f t="shared" si="391"/>
        <v>2.389831202046235E-4</v>
      </c>
    </row>
    <row r="3553" spans="1:11" ht="14.4" customHeight="1">
      <c r="A3553" s="2">
        <v>15.782999999999999</v>
      </c>
      <c r="B3553" s="2">
        <v>9.3329900000000006</v>
      </c>
      <c r="C3553" s="2">
        <v>0.13139000000000001</v>
      </c>
      <c r="D3553" s="1">
        <f t="shared" si="386"/>
        <v>7.9565132139812462</v>
      </c>
      <c r="E3553" s="1">
        <f t="shared" si="387"/>
        <v>4.3796666666666671E-2</v>
      </c>
      <c r="F3553" s="1">
        <f t="shared" si="388"/>
        <v>8.3049819710429116</v>
      </c>
      <c r="G3553" s="1">
        <f t="shared" si="389"/>
        <v>4.2864706762282399E-2</v>
      </c>
      <c r="H3553" s="1">
        <f t="shared" si="390"/>
        <v>2.1168555722071418</v>
      </c>
      <c r="I3553" s="1">
        <f t="shared" si="392"/>
        <v>-3.149706477834052</v>
      </c>
      <c r="K3553">
        <f t="shared" si="391"/>
        <v>2.1192600170498625E-4</v>
      </c>
    </row>
    <row r="3554" spans="1:11" ht="14.4" customHeight="1">
      <c r="A3554" s="2">
        <v>15.792999999999999</v>
      </c>
      <c r="B3554" s="2">
        <v>9.3111999999999995</v>
      </c>
      <c r="C3554" s="2">
        <v>0.13147</v>
      </c>
      <c r="D3554" s="1">
        <f t="shared" si="386"/>
        <v>7.9379369138959941</v>
      </c>
      <c r="E3554" s="1">
        <f t="shared" si="387"/>
        <v>4.3823333333333332E-2</v>
      </c>
      <c r="F3554" s="1">
        <f t="shared" si="388"/>
        <v>8.2858037692526292</v>
      </c>
      <c r="G3554" s="1">
        <f t="shared" si="389"/>
        <v>4.2890254195884367E-2</v>
      </c>
      <c r="H3554" s="1">
        <f t="shared" si="390"/>
        <v>2.1145436611701758</v>
      </c>
      <c r="I3554" s="1">
        <f t="shared" si="392"/>
        <v>-3.1491106537774072</v>
      </c>
      <c r="K3554">
        <f t="shared" si="391"/>
        <v>2.1144461494743976E-4</v>
      </c>
    </row>
    <row r="3555" spans="1:11" ht="14.4" customHeight="1">
      <c r="A3555" s="2">
        <v>15.803000000000001</v>
      </c>
      <c r="B3555" s="2">
        <v>9.2906399999999998</v>
      </c>
      <c r="C3555" s="2">
        <v>0.13155</v>
      </c>
      <c r="D3555" s="1">
        <f t="shared" si="386"/>
        <v>7.9204092071611267</v>
      </c>
      <c r="E3555" s="1">
        <f t="shared" si="387"/>
        <v>4.385E-2</v>
      </c>
      <c r="F3555" s="1">
        <f t="shared" si="388"/>
        <v>8.2677191508951413</v>
      </c>
      <c r="G3555" s="1">
        <f t="shared" si="389"/>
        <v>4.2915800976831647E-2</v>
      </c>
      <c r="H3555" s="1">
        <f t="shared" si="390"/>
        <v>2.1123586730392923</v>
      </c>
      <c r="I3555" s="1">
        <f t="shared" si="392"/>
        <v>-3.1485151997234784</v>
      </c>
      <c r="K3555">
        <f t="shared" si="391"/>
        <v>2.3737237851664383E-4</v>
      </c>
    </row>
    <row r="3556" spans="1:11" ht="14.4" customHeight="1">
      <c r="A3556" s="2">
        <v>15.813000000000001</v>
      </c>
      <c r="B3556" s="2">
        <v>9.2718799999999995</v>
      </c>
      <c r="C3556" s="2">
        <v>0.13164000000000001</v>
      </c>
      <c r="D3556" s="1">
        <f t="shared" si="386"/>
        <v>7.9044160272804778</v>
      </c>
      <c r="E3556" s="1">
        <f t="shared" si="387"/>
        <v>4.3880000000000002E-2</v>
      </c>
      <c r="F3556" s="1">
        <f t="shared" si="388"/>
        <v>8.2512618025575453</v>
      </c>
      <c r="G3556" s="1">
        <f t="shared" si="389"/>
        <v>4.2944540325312572E-2</v>
      </c>
      <c r="H3556" s="1">
        <f t="shared" si="390"/>
        <v>2.1103661344161297</v>
      </c>
      <c r="I3556" s="1">
        <f t="shared" si="392"/>
        <v>-3.1478457556211521</v>
      </c>
      <c r="K3556">
        <f t="shared" si="391"/>
        <v>2.3688887468032663E-4</v>
      </c>
    </row>
    <row r="3557" spans="1:11" ht="14.4" customHeight="1">
      <c r="A3557" s="2">
        <v>15.823</v>
      </c>
      <c r="B3557" s="2">
        <v>9.2528299999999994</v>
      </c>
      <c r="C3557" s="2">
        <v>0.13173000000000001</v>
      </c>
      <c r="D3557" s="1">
        <f t="shared" si="386"/>
        <v>7.8881756180733174</v>
      </c>
      <c r="E3557" s="1">
        <f t="shared" si="387"/>
        <v>4.3910000000000005E-2</v>
      </c>
      <c r="F3557" s="1">
        <f t="shared" si="388"/>
        <v>8.2345454094629158</v>
      </c>
      <c r="G3557" s="1">
        <f t="shared" si="389"/>
        <v>4.2973278847867079E-2</v>
      </c>
      <c r="H3557" s="1">
        <f t="shared" si="390"/>
        <v>2.1083381598548914</v>
      </c>
      <c r="I3557" s="1">
        <f t="shared" si="392"/>
        <v>-3.1471767785939684</v>
      </c>
      <c r="K3557">
        <f t="shared" si="391"/>
        <v>2.1013151463485089E-4</v>
      </c>
    </row>
    <row r="3558" spans="1:11" ht="14.4" customHeight="1">
      <c r="A3558" s="2">
        <v>15.833</v>
      </c>
      <c r="B3558" s="2">
        <v>9.2334899999999998</v>
      </c>
      <c r="C3558" s="2">
        <v>0.13181000000000001</v>
      </c>
      <c r="D3558" s="1">
        <f t="shared" si="386"/>
        <v>7.8716879795396428</v>
      </c>
      <c r="E3558" s="1">
        <f t="shared" si="387"/>
        <v>4.3936666666666672E-2</v>
      </c>
      <c r="F3558" s="1">
        <f t="shared" si="388"/>
        <v>8.2175437104006832</v>
      </c>
      <c r="G3558" s="1">
        <f t="shared" si="389"/>
        <v>4.2998823507917103E-2</v>
      </c>
      <c r="H3558" s="1">
        <f t="shared" si="390"/>
        <v>2.1062713457268405</v>
      </c>
      <c r="I3558" s="1">
        <f t="shared" si="392"/>
        <v>-3.1465825239438714</v>
      </c>
      <c r="K3558">
        <f t="shared" si="391"/>
        <v>2.3589462915592075E-4</v>
      </c>
    </row>
    <row r="3559" spans="1:11" ht="14.4" customHeight="1">
      <c r="A3559" s="2">
        <v>15.843</v>
      </c>
      <c r="B3559" s="2">
        <v>9.2134699999999992</v>
      </c>
      <c r="C3559" s="2">
        <v>0.13189999999999999</v>
      </c>
      <c r="D3559" s="1">
        <f t="shared" si="386"/>
        <v>7.8546206308610405</v>
      </c>
      <c r="E3559" s="1">
        <f t="shared" si="387"/>
        <v>4.3966666666666661E-2</v>
      </c>
      <c r="F3559" s="1">
        <f t="shared" si="388"/>
        <v>8.1999621179312321</v>
      </c>
      <c r="G3559" s="1">
        <f t="shared" si="389"/>
        <v>4.3027560470517902E-2</v>
      </c>
      <c r="H3559" s="1">
        <f t="shared" si="390"/>
        <v>2.1041295344950526</v>
      </c>
      <c r="I3559" s="1">
        <f t="shared" si="392"/>
        <v>-3.1459144274288091</v>
      </c>
      <c r="K3559">
        <f t="shared" si="391"/>
        <v>2.0924273941461783E-4</v>
      </c>
    </row>
    <row r="3560" spans="1:11" ht="14.4" customHeight="1">
      <c r="A3560" s="2">
        <v>15.853</v>
      </c>
      <c r="B3560" s="2">
        <v>9.1946600000000007</v>
      </c>
      <c r="C3560" s="2">
        <v>0.13197999999999999</v>
      </c>
      <c r="D3560" s="1">
        <f t="shared" si="386"/>
        <v>7.8385848252344434</v>
      </c>
      <c r="E3560" s="1">
        <f t="shared" si="387"/>
        <v>4.3993333333333329E-2</v>
      </c>
      <c r="F3560" s="1">
        <f t="shared" si="388"/>
        <v>8.1834303003125903</v>
      </c>
      <c r="G3560" s="1">
        <f t="shared" si="389"/>
        <v>4.3053103744017461E-2</v>
      </c>
      <c r="H3560" s="1">
        <f t="shared" si="390"/>
        <v>2.1021114148275846</v>
      </c>
      <c r="I3560" s="1">
        <f t="shared" si="392"/>
        <v>-3.1453209544466394</v>
      </c>
      <c r="K3560">
        <f t="shared" si="391"/>
        <v>2.0883159988639707E-4</v>
      </c>
    </row>
    <row r="3561" spans="1:11" ht="14.4" customHeight="1">
      <c r="A3561" s="2">
        <v>15.863</v>
      </c>
      <c r="B3561" s="2">
        <v>9.1773000000000007</v>
      </c>
      <c r="C3561" s="2">
        <v>0.13206000000000001</v>
      </c>
      <c r="D3561" s="1">
        <f t="shared" si="386"/>
        <v>7.8237851662404108</v>
      </c>
      <c r="E3561" s="1">
        <f t="shared" si="387"/>
        <v>4.4020000000000004E-2</v>
      </c>
      <c r="F3561" s="1">
        <f t="shared" si="388"/>
        <v>8.1681881892583128</v>
      </c>
      <c r="G3561" s="1">
        <f t="shared" si="389"/>
        <v>4.3078646365074864E-2</v>
      </c>
      <c r="H3561" s="1">
        <f t="shared" si="390"/>
        <v>2.1002471204179991</v>
      </c>
      <c r="I3561" s="1">
        <f t="shared" si="392"/>
        <v>-3.1447278486111299</v>
      </c>
      <c r="K3561">
        <f t="shared" si="391"/>
        <v>2.3450843989766357E-4</v>
      </c>
    </row>
    <row r="3562" spans="1:11" ht="14.4" customHeight="1">
      <c r="A3562" s="2">
        <v>15.872999999999999</v>
      </c>
      <c r="B3562" s="2">
        <v>9.1612600000000004</v>
      </c>
      <c r="C3562" s="2">
        <v>0.13214999999999999</v>
      </c>
      <c r="D3562" s="1">
        <f t="shared" si="386"/>
        <v>7.8101108269394732</v>
      </c>
      <c r="E3562" s="1">
        <f t="shared" si="387"/>
        <v>4.4049999999999999E-2</v>
      </c>
      <c r="F3562" s="1">
        <f t="shared" si="388"/>
        <v>8.1541462088661572</v>
      </c>
      <c r="G3562" s="1">
        <f t="shared" si="389"/>
        <v>4.3107381033933703E-2</v>
      </c>
      <c r="H3562" s="1">
        <f t="shared" si="390"/>
        <v>2.098526535174023</v>
      </c>
      <c r="I3562" s="1">
        <f t="shared" si="392"/>
        <v>-3.1440610428471167</v>
      </c>
      <c r="K3562">
        <f t="shared" si="391"/>
        <v>2.0808820687691088E-4</v>
      </c>
    </row>
    <row r="3563" spans="1:11" ht="14.4" customHeight="1">
      <c r="A3563" s="2">
        <v>15.882999999999999</v>
      </c>
      <c r="B3563" s="2">
        <v>9.1453000000000007</v>
      </c>
      <c r="C3563" s="2">
        <v>0.13222999999999999</v>
      </c>
      <c r="D3563" s="1">
        <f t="shared" si="386"/>
        <v>7.7965046888320559</v>
      </c>
      <c r="E3563" s="1">
        <f t="shared" si="387"/>
        <v>4.407666666666666E-2</v>
      </c>
      <c r="F3563" s="1">
        <f t="shared" si="388"/>
        <v>8.1401486271668109</v>
      </c>
      <c r="G3563" s="1">
        <f t="shared" si="389"/>
        <v>4.3132922268662395E-2</v>
      </c>
      <c r="H3563" s="1">
        <f t="shared" si="390"/>
        <v>2.0968084387134596</v>
      </c>
      <c r="I3563" s="1">
        <f t="shared" si="392"/>
        <v>-3.143468715721693</v>
      </c>
      <c r="K3563">
        <f t="shared" si="391"/>
        <v>2.3379616368288396E-4</v>
      </c>
    </row>
    <row r="3564" spans="1:11" ht="14.4" customHeight="1">
      <c r="A3564" s="2">
        <v>15.893000000000001</v>
      </c>
      <c r="B3564" s="2">
        <v>9.1375600000000006</v>
      </c>
      <c r="C3564" s="2">
        <v>0.13231999999999999</v>
      </c>
      <c r="D3564" s="1">
        <f t="shared" si="386"/>
        <v>7.7899062233589103</v>
      </c>
      <c r="E3564" s="1">
        <f t="shared" si="387"/>
        <v>4.4106666666666662E-2</v>
      </c>
      <c r="F3564" s="1">
        <f t="shared" si="388"/>
        <v>8.1334930205171947</v>
      </c>
      <c r="G3564" s="1">
        <f t="shared" si="389"/>
        <v>4.3161655377985851E-2</v>
      </c>
      <c r="H3564" s="1">
        <f t="shared" si="390"/>
        <v>2.0959904771084554</v>
      </c>
      <c r="I3564" s="1">
        <f t="shared" si="392"/>
        <v>-3.1428027848794806</v>
      </c>
      <c r="K3564">
        <f t="shared" si="391"/>
        <v>2.3359450127879186E-4</v>
      </c>
    </row>
    <row r="3565" spans="1:11" ht="14.4" customHeight="1">
      <c r="A3565" s="2">
        <v>15.903</v>
      </c>
      <c r="B3565" s="2">
        <v>9.1295300000000008</v>
      </c>
      <c r="C3565" s="2">
        <v>0.13241</v>
      </c>
      <c r="D3565" s="1">
        <f t="shared" si="386"/>
        <v>7.7830605285592513</v>
      </c>
      <c r="E3565" s="1">
        <f t="shared" si="387"/>
        <v>4.4136666666666664E-2</v>
      </c>
      <c r="F3565" s="1">
        <f t="shared" si="388"/>
        <v>8.1265788767547615</v>
      </c>
      <c r="G3565" s="1">
        <f t="shared" si="389"/>
        <v>4.319038766174145E-2</v>
      </c>
      <c r="H3565" s="1">
        <f t="shared" si="390"/>
        <v>2.0951400326303693</v>
      </c>
      <c r="I3565" s="1">
        <f t="shared" si="392"/>
        <v>-3.1421373163206714</v>
      </c>
      <c r="K3565">
        <f t="shared" si="391"/>
        <v>2.0737527706735998E-4</v>
      </c>
    </row>
    <row r="3566" spans="1:11" ht="14.4" customHeight="1">
      <c r="A3566" s="2">
        <v>15.913</v>
      </c>
      <c r="B3566" s="2">
        <v>9.1143099999999997</v>
      </c>
      <c r="C3566" s="2">
        <v>0.13249</v>
      </c>
      <c r="D3566" s="1">
        <f t="shared" si="386"/>
        <v>7.7700852514919019</v>
      </c>
      <c r="E3566" s="1">
        <f t="shared" si="387"/>
        <v>4.4163333333333332E-2</v>
      </c>
      <c r="F3566" s="1">
        <f t="shared" si="388"/>
        <v>8.1132381164819556</v>
      </c>
      <c r="G3566" s="1">
        <f t="shared" si="389"/>
        <v>4.3215926776493233E-2</v>
      </c>
      <c r="H3566" s="1">
        <f t="shared" si="390"/>
        <v>2.0934970629738383</v>
      </c>
      <c r="I3566" s="1">
        <f t="shared" si="392"/>
        <v>-3.1415461762943542</v>
      </c>
      <c r="K3566">
        <f t="shared" si="391"/>
        <v>2.329514066496358E-4</v>
      </c>
    </row>
    <row r="3567" spans="1:11" ht="14.4" customHeight="1">
      <c r="A3567" s="2">
        <v>15.923</v>
      </c>
      <c r="B3567" s="2">
        <v>9.1024899999999995</v>
      </c>
      <c r="C3567" s="2">
        <v>0.13258</v>
      </c>
      <c r="D3567" s="1">
        <f t="shared" si="386"/>
        <v>7.7600085251491908</v>
      </c>
      <c r="E3567" s="1">
        <f t="shared" si="387"/>
        <v>4.4193333333333334E-2</v>
      </c>
      <c r="F3567" s="1">
        <f t="shared" si="388"/>
        <v>8.1029491685706176</v>
      </c>
      <c r="G3567" s="1">
        <f t="shared" si="389"/>
        <v>4.3244657500972325E-2</v>
      </c>
      <c r="H3567" s="1">
        <f t="shared" si="390"/>
        <v>2.0922280902971964</v>
      </c>
      <c r="I3567" s="1">
        <f t="shared" si="392"/>
        <v>-3.1408815792232914</v>
      </c>
      <c r="K3567">
        <f t="shared" si="391"/>
        <v>2.0683671497585669E-4</v>
      </c>
    </row>
    <row r="3568" spans="1:11" ht="14.4" customHeight="1">
      <c r="A3568" s="2">
        <v>15.933</v>
      </c>
      <c r="B3568" s="2">
        <v>9.0939700000000006</v>
      </c>
      <c r="C3568" s="2">
        <v>0.13266</v>
      </c>
      <c r="D3568" s="1">
        <f t="shared" si="386"/>
        <v>7.7527450980392176</v>
      </c>
      <c r="E3568" s="1">
        <f t="shared" si="387"/>
        <v>4.4220000000000002E-2</v>
      </c>
      <c r="F3568" s="1">
        <f t="shared" si="388"/>
        <v>8.0955714862745118</v>
      </c>
      <c r="G3568" s="1">
        <f t="shared" si="389"/>
        <v>4.3270195229775751E-2</v>
      </c>
      <c r="H3568" s="1">
        <f t="shared" si="390"/>
        <v>2.0913171820774337</v>
      </c>
      <c r="I3568" s="1">
        <f t="shared" si="392"/>
        <v>-3.1402912128586942</v>
      </c>
      <c r="K3568">
        <f t="shared" si="391"/>
        <v>2.3234117647060763E-4</v>
      </c>
    </row>
    <row r="3569" spans="1:11" ht="14.4" customHeight="1">
      <c r="A3569" s="2">
        <v>15.943</v>
      </c>
      <c r="B3569" s="2">
        <v>9.0751100000000005</v>
      </c>
      <c r="C3569" s="2">
        <v>0.13275000000000001</v>
      </c>
      <c r="D3569" s="1">
        <f t="shared" si="386"/>
        <v>7.7366666666666681</v>
      </c>
      <c r="E3569" s="1">
        <f t="shared" si="387"/>
        <v>4.4250000000000005E-2</v>
      </c>
      <c r="F3569" s="1">
        <f t="shared" si="388"/>
        <v>8.0790141666666671</v>
      </c>
      <c r="G3569" s="1">
        <f t="shared" si="389"/>
        <v>4.329892439514757E-2</v>
      </c>
      <c r="H3569" s="1">
        <f t="shared" si="390"/>
        <v>2.0892698560133836</v>
      </c>
      <c r="I3569" s="1">
        <f t="shared" si="392"/>
        <v>-3.1396274850409465</v>
      </c>
      <c r="K3569">
        <f t="shared" si="391"/>
        <v>2.0608707019035259E-4</v>
      </c>
    </row>
    <row r="3570" spans="1:11" ht="14.4" customHeight="1">
      <c r="A3570" s="2">
        <v>15.952999999999999</v>
      </c>
      <c r="B3570" s="2">
        <v>9.0554000000000006</v>
      </c>
      <c r="C3570" s="2">
        <v>0.13283</v>
      </c>
      <c r="D3570" s="1">
        <f t="shared" si="386"/>
        <v>7.7198635976129601</v>
      </c>
      <c r="E3570" s="1">
        <f t="shared" si="387"/>
        <v>4.4276666666666666E-2</v>
      </c>
      <c r="F3570" s="1">
        <f t="shared" si="388"/>
        <v>8.061673424836604</v>
      </c>
      <c r="G3570" s="1">
        <f t="shared" si="389"/>
        <v>4.3324460738153284E-2</v>
      </c>
      <c r="H3570" s="1">
        <f t="shared" si="390"/>
        <v>2.0871211559157601</v>
      </c>
      <c r="I3570" s="1">
        <f t="shared" si="392"/>
        <v>-3.1390378903557199</v>
      </c>
      <c r="K3570">
        <f t="shared" si="391"/>
        <v>2.056600170503096E-4</v>
      </c>
    </row>
    <row r="3571" spans="1:11" ht="14.4" customHeight="1">
      <c r="A3571" s="2">
        <v>15.962999999999999</v>
      </c>
      <c r="B3571" s="2">
        <v>9.0375399999999999</v>
      </c>
      <c r="C3571" s="2">
        <v>0.13291</v>
      </c>
      <c r="D3571" s="1">
        <f t="shared" si="386"/>
        <v>7.7046376811594213</v>
      </c>
      <c r="E3571" s="1">
        <f t="shared" si="387"/>
        <v>4.4303333333333333E-2</v>
      </c>
      <c r="F3571" s="1">
        <f t="shared" si="388"/>
        <v>8.0459788125603868</v>
      </c>
      <c r="G3571" s="1">
        <f t="shared" si="389"/>
        <v>4.3349996429070621E-2</v>
      </c>
      <c r="H3571" s="1">
        <f t="shared" si="390"/>
        <v>2.0851724402355867</v>
      </c>
      <c r="I3571" s="1">
        <f t="shared" si="392"/>
        <v>-3.1384486581299695</v>
      </c>
      <c r="K3571">
        <f t="shared" si="391"/>
        <v>2.3096125319695021E-4</v>
      </c>
    </row>
    <row r="3572" spans="1:11" ht="14.4" customHeight="1">
      <c r="A3572" s="2">
        <v>15.973000000000001</v>
      </c>
      <c r="B3572" s="2">
        <v>9.0236300000000007</v>
      </c>
      <c r="C3572" s="2">
        <v>0.13300000000000001</v>
      </c>
      <c r="D3572" s="1">
        <f t="shared" si="386"/>
        <v>7.6927791986359777</v>
      </c>
      <c r="E3572" s="1">
        <f t="shared" si="387"/>
        <v>4.4333333333333336E-2</v>
      </c>
      <c r="F3572" s="1">
        <f t="shared" si="388"/>
        <v>8.0338257431088387</v>
      </c>
      <c r="G3572" s="1">
        <f t="shared" si="389"/>
        <v>4.3378723301944991E-2</v>
      </c>
      <c r="H3572" s="1">
        <f t="shared" si="390"/>
        <v>2.0836608457726644</v>
      </c>
      <c r="I3572" s="1">
        <f t="shared" si="392"/>
        <v>-3.1377862045848461</v>
      </c>
      <c r="K3572">
        <f t="shared" si="391"/>
        <v>2.0495061096903645E-4</v>
      </c>
    </row>
    <row r="3573" spans="1:11" ht="14.4" customHeight="1">
      <c r="A3573" s="2">
        <v>15.983000000000001</v>
      </c>
      <c r="B3573" s="2">
        <v>9.0068999999999999</v>
      </c>
      <c r="C3573" s="2">
        <v>0.13308</v>
      </c>
      <c r="D3573" s="1">
        <f t="shared" si="386"/>
        <v>7.6785166240409222</v>
      </c>
      <c r="E3573" s="1">
        <f t="shared" si="387"/>
        <v>4.4360000000000004E-2</v>
      </c>
      <c r="F3573" s="1">
        <f t="shared" si="388"/>
        <v>8.0191356214833771</v>
      </c>
      <c r="G3573" s="1">
        <f t="shared" si="389"/>
        <v>4.3404257607285557E-2</v>
      </c>
      <c r="H3573" s="1">
        <f t="shared" si="390"/>
        <v>2.081830638200068</v>
      </c>
      <c r="I3573" s="1">
        <f t="shared" si="392"/>
        <v>-3.137197741137062</v>
      </c>
      <c r="K3573">
        <f t="shared" si="391"/>
        <v>2.0455720375102355E-4</v>
      </c>
    </row>
    <row r="3574" spans="1:11" ht="14.4" customHeight="1">
      <c r="A3574" s="2">
        <v>15.993</v>
      </c>
      <c r="B3574" s="2">
        <v>8.98902</v>
      </c>
      <c r="C3574" s="2">
        <v>0.13316</v>
      </c>
      <c r="D3574" s="1">
        <f t="shared" si="386"/>
        <v>7.6632736572890039</v>
      </c>
      <c r="E3574" s="1">
        <f t="shared" si="387"/>
        <v>4.4386666666666665E-2</v>
      </c>
      <c r="F3574" s="1">
        <f t="shared" si="388"/>
        <v>8.003420830690537</v>
      </c>
      <c r="G3574" s="1">
        <f t="shared" si="389"/>
        <v>4.3429791260642017E-2</v>
      </c>
      <c r="H3574" s="1">
        <f t="shared" si="390"/>
        <v>2.079869054119686</v>
      </c>
      <c r="I3574" s="1">
        <f t="shared" si="392"/>
        <v>-3.1366096387872284</v>
      </c>
      <c r="K3574">
        <f t="shared" si="391"/>
        <v>2.2967902813301149E-4</v>
      </c>
    </row>
    <row r="3575" spans="1:11" ht="14.4" customHeight="1">
      <c r="A3575" s="2">
        <v>16.003</v>
      </c>
      <c r="B3575" s="2">
        <v>8.9718800000000005</v>
      </c>
      <c r="C3575" s="2">
        <v>0.13325000000000001</v>
      </c>
      <c r="D3575" s="1">
        <f t="shared" si="386"/>
        <v>7.6486615515771543</v>
      </c>
      <c r="E3575" s="1">
        <f t="shared" si="387"/>
        <v>4.4416666666666667E-2</v>
      </c>
      <c r="F3575" s="1">
        <f t="shared" si="388"/>
        <v>7.9883896021597067</v>
      </c>
      <c r="G3575" s="1">
        <f t="shared" si="389"/>
        <v>4.3458515841384993E-2</v>
      </c>
      <c r="H3575" s="1">
        <f t="shared" si="390"/>
        <v>2.0779891877942922</v>
      </c>
      <c r="I3575" s="1">
        <f t="shared" si="392"/>
        <v>-3.1359484547281191</v>
      </c>
      <c r="K3575">
        <f t="shared" si="391"/>
        <v>2.0373435635124724E-4</v>
      </c>
    </row>
    <row r="3576" spans="1:11" ht="14.4" customHeight="1">
      <c r="A3576" s="2">
        <v>16.013000000000002</v>
      </c>
      <c r="B3576" s="2">
        <v>8.9516500000000008</v>
      </c>
      <c r="C3576" s="2">
        <v>0.13333</v>
      </c>
      <c r="D3576" s="1">
        <f t="shared" si="386"/>
        <v>7.6314151747655599</v>
      </c>
      <c r="E3576" s="1">
        <f t="shared" si="387"/>
        <v>4.4443333333333335E-2</v>
      </c>
      <c r="F3576" s="1">
        <f t="shared" si="388"/>
        <v>7.9705807031827245</v>
      </c>
      <c r="G3576" s="1">
        <f t="shared" si="389"/>
        <v>4.3484048109385783E-2</v>
      </c>
      <c r="H3576" s="1">
        <f t="shared" si="390"/>
        <v>2.0757573512749476</v>
      </c>
      <c r="I3576" s="1">
        <f t="shared" si="392"/>
        <v>-3.1353611182711631</v>
      </c>
      <c r="K3576">
        <f t="shared" si="391"/>
        <v>2.0323353225349219E-4</v>
      </c>
    </row>
    <row r="3577" spans="1:11" ht="14.4" customHeight="1">
      <c r="A3577" s="2">
        <v>16.023</v>
      </c>
      <c r="B3577" s="2">
        <v>8.9278200000000005</v>
      </c>
      <c r="C3577" s="2">
        <v>0.13341</v>
      </c>
      <c r="D3577" s="1">
        <f t="shared" si="386"/>
        <v>7.6110997442455259</v>
      </c>
      <c r="E3577" s="1">
        <f t="shared" si="387"/>
        <v>4.4470000000000003E-2</v>
      </c>
      <c r="F3577" s="1">
        <f t="shared" si="388"/>
        <v>7.9495653498721248</v>
      </c>
      <c r="G3577" s="1">
        <f t="shared" si="389"/>
        <v>4.3509579725506509E-2</v>
      </c>
      <c r="H3577" s="1">
        <f t="shared" si="390"/>
        <v>2.0731172541995595</v>
      </c>
      <c r="I3577" s="1">
        <f t="shared" si="392"/>
        <v>-3.1347741415582884</v>
      </c>
      <c r="K3577">
        <f t="shared" si="391"/>
        <v>2.2808567774937964E-4</v>
      </c>
    </row>
    <row r="3578" spans="1:11" ht="14.4" customHeight="1">
      <c r="A3578" s="2">
        <v>16.033000000000001</v>
      </c>
      <c r="B3578" s="2">
        <v>8.9084800000000008</v>
      </c>
      <c r="C3578" s="2">
        <v>0.13350000000000001</v>
      </c>
      <c r="D3578" s="1">
        <f t="shared" si="386"/>
        <v>7.5946121057118514</v>
      </c>
      <c r="E3578" s="1">
        <f t="shared" si="387"/>
        <v>4.4500000000000005E-2</v>
      </c>
      <c r="F3578" s="1">
        <f t="shared" si="388"/>
        <v>7.9325723444160285</v>
      </c>
      <c r="G3578" s="1">
        <f t="shared" si="389"/>
        <v>4.3538302014483408E-2</v>
      </c>
      <c r="H3578" s="1">
        <f t="shared" si="390"/>
        <v>2.0709773644356471</v>
      </c>
      <c r="I3578" s="1">
        <f t="shared" si="392"/>
        <v>-3.1341142222254996</v>
      </c>
      <c r="K3578">
        <f t="shared" si="391"/>
        <v>2.0230951974988735E-4</v>
      </c>
    </row>
    <row r="3579" spans="1:11" ht="14.4" customHeight="1">
      <c r="A3579" s="2">
        <v>16.042999999999999</v>
      </c>
      <c r="B3579" s="2">
        <v>8.8896999999999995</v>
      </c>
      <c r="C3579" s="2">
        <v>0.13358</v>
      </c>
      <c r="D3579" s="1">
        <f t="shared" si="386"/>
        <v>7.5786018755328222</v>
      </c>
      <c r="E3579" s="1">
        <f t="shared" si="387"/>
        <v>4.4526666666666666E-2</v>
      </c>
      <c r="F3579" s="1">
        <f t="shared" si="388"/>
        <v>7.9160517550440463</v>
      </c>
      <c r="G3579" s="1">
        <f t="shared" si="389"/>
        <v>4.3563832245469516E-2</v>
      </c>
      <c r="H3579" s="1">
        <f t="shared" si="390"/>
        <v>2.0688925657487656</v>
      </c>
      <c r="I3579" s="1">
        <f t="shared" si="392"/>
        <v>-3.1335280085366128</v>
      </c>
      <c r="K3579">
        <f t="shared" si="391"/>
        <v>2.0188053424269355E-4</v>
      </c>
    </row>
    <row r="3580" spans="1:11" ht="14.4" customHeight="1">
      <c r="A3580" s="2">
        <v>16.053000000000001</v>
      </c>
      <c r="B3580" s="2">
        <v>8.8707399999999996</v>
      </c>
      <c r="C3580" s="2">
        <v>0.13366</v>
      </c>
      <c r="D3580" s="1">
        <f t="shared" si="386"/>
        <v>7.5624381926683721</v>
      </c>
      <c r="E3580" s="1">
        <f t="shared" si="387"/>
        <v>4.4553333333333334E-2</v>
      </c>
      <c r="F3580" s="1">
        <f t="shared" si="388"/>
        <v>7.8993700222790579</v>
      </c>
      <c r="G3580" s="1">
        <f t="shared" si="389"/>
        <v>4.3589361824679783E-2</v>
      </c>
      <c r="H3580" s="1">
        <f t="shared" si="390"/>
        <v>2.0667830122779436</v>
      </c>
      <c r="I3580" s="1">
        <f t="shared" si="392"/>
        <v>-3.1329421532455277</v>
      </c>
      <c r="K3580">
        <f t="shared" si="391"/>
        <v>2.0153270815573705E-4</v>
      </c>
    </row>
    <row r="3581" spans="1:11" ht="14.4" customHeight="1">
      <c r="A3581" s="2">
        <v>16.062999999999999</v>
      </c>
      <c r="B3581" s="2">
        <v>8.8590999999999998</v>
      </c>
      <c r="C3581" s="2">
        <v>0.13374</v>
      </c>
      <c r="D3581" s="1">
        <f t="shared" si="386"/>
        <v>7.5525149190110836</v>
      </c>
      <c r="E3581" s="1">
        <f t="shared" si="387"/>
        <v>4.4580000000000002E-2</v>
      </c>
      <c r="F3581" s="1">
        <f t="shared" si="388"/>
        <v>7.8892060341005985</v>
      </c>
      <c r="G3581" s="1">
        <f t="shared" si="389"/>
        <v>4.3614890752147056E-2</v>
      </c>
      <c r="H3581" s="1">
        <f t="shared" si="390"/>
        <v>2.0654955004027467</v>
      </c>
      <c r="I3581" s="1">
        <f t="shared" si="392"/>
        <v>-3.1323566559230418</v>
      </c>
      <c r="K3581">
        <f t="shared" si="391"/>
        <v>2.0123796533101857E-4</v>
      </c>
    </row>
    <row r="3582" spans="1:11" ht="14.4" customHeight="1">
      <c r="A3582" s="2">
        <v>16.073</v>
      </c>
      <c r="B3582" s="2">
        <v>8.8448100000000007</v>
      </c>
      <c r="C3582" s="2">
        <v>0.13381999999999999</v>
      </c>
      <c r="D3582" s="1">
        <f t="shared" si="386"/>
        <v>7.5403324808184164</v>
      </c>
      <c r="E3582" s="1">
        <f t="shared" si="387"/>
        <v>4.4606666666666663E-2</v>
      </c>
      <c r="F3582" s="1">
        <f t="shared" si="388"/>
        <v>7.8766815783461235</v>
      </c>
      <c r="G3582" s="1">
        <f t="shared" si="389"/>
        <v>4.3640419027904831E-2</v>
      </c>
      <c r="H3582" s="1">
        <f t="shared" si="390"/>
        <v>2.0639066956748469</v>
      </c>
      <c r="I3582" s="1">
        <f t="shared" si="392"/>
        <v>-3.1317715161407063</v>
      </c>
      <c r="K3582">
        <f t="shared" si="391"/>
        <v>2.2607404092073494E-4</v>
      </c>
    </row>
    <row r="3583" spans="1:11" ht="14.4" customHeight="1">
      <c r="A3583" s="2">
        <v>16.082999999999998</v>
      </c>
      <c r="B3583" s="2">
        <v>8.8341799999999999</v>
      </c>
      <c r="C3583" s="2">
        <v>0.13391</v>
      </c>
      <c r="D3583" s="1">
        <f t="shared" si="386"/>
        <v>7.5312702472293278</v>
      </c>
      <c r="E3583" s="1">
        <f t="shared" si="387"/>
        <v>4.4636666666666665E-2</v>
      </c>
      <c r="F3583" s="1">
        <f t="shared" si="388"/>
        <v>7.8674410468314875</v>
      </c>
      <c r="G3583" s="1">
        <f t="shared" si="389"/>
        <v>4.3669137559177271E-2</v>
      </c>
      <c r="H3583" s="1">
        <f t="shared" si="390"/>
        <v>2.0627328566752823</v>
      </c>
      <c r="I3583" s="1">
        <f t="shared" si="392"/>
        <v>-3.1311136607253141</v>
      </c>
      <c r="K3583">
        <f t="shared" si="391"/>
        <v>2.0076646774652986E-4</v>
      </c>
    </row>
    <row r="3584" spans="1:11" ht="14.4" customHeight="1">
      <c r="A3584" s="2">
        <v>16.093</v>
      </c>
      <c r="B3584" s="2">
        <v>8.8282500000000006</v>
      </c>
      <c r="C3584" s="2">
        <v>0.13399</v>
      </c>
      <c r="D3584" s="1">
        <f t="shared" si="386"/>
        <v>7.5262148337595924</v>
      </c>
      <c r="E3584" s="1">
        <f t="shared" si="387"/>
        <v>4.4663333333333333E-2</v>
      </c>
      <c r="F3584" s="1">
        <f t="shared" si="388"/>
        <v>7.8623606756180742</v>
      </c>
      <c r="G3584" s="1">
        <f t="shared" si="389"/>
        <v>4.3694664450162839E-2</v>
      </c>
      <c r="H3584" s="1">
        <f t="shared" si="390"/>
        <v>2.0620869017573873</v>
      </c>
      <c r="I3584" s="1">
        <f t="shared" si="392"/>
        <v>-3.1305292792967379</v>
      </c>
      <c r="K3584">
        <f t="shared" si="391"/>
        <v>2.0055436203467988E-4</v>
      </c>
    </row>
    <row r="3585" spans="1:11" ht="14.4" customHeight="1">
      <c r="A3585" s="2">
        <v>16.103000000000002</v>
      </c>
      <c r="B3585" s="2">
        <v>8.8155199999999994</v>
      </c>
      <c r="C3585" s="2">
        <v>0.13406999999999999</v>
      </c>
      <c r="D3585" s="1">
        <f t="shared" si="386"/>
        <v>7.5153623188405803</v>
      </c>
      <c r="E3585" s="1">
        <f t="shared" si="387"/>
        <v>4.4690000000000001E-2</v>
      </c>
      <c r="F3585" s="1">
        <f t="shared" si="388"/>
        <v>7.851223860869565</v>
      </c>
      <c r="G3585" s="1">
        <f t="shared" si="389"/>
        <v>4.3720190689542866E-2</v>
      </c>
      <c r="H3585" s="1">
        <f t="shared" si="390"/>
        <v>2.0606694254855209</v>
      </c>
      <c r="I3585" s="1">
        <f t="shared" si="392"/>
        <v>-3.1299452540743706</v>
      </c>
      <c r="K3585">
        <f t="shared" si="391"/>
        <v>2.0023995453249648E-4</v>
      </c>
    </row>
    <row r="3586" spans="1:11" ht="14.4" customHeight="1">
      <c r="A3586" s="2">
        <v>16.113</v>
      </c>
      <c r="B3586" s="2">
        <v>8.8005899999999997</v>
      </c>
      <c r="C3586" s="2">
        <v>0.13414999999999999</v>
      </c>
      <c r="D3586" s="1">
        <f t="shared" ref="D3586:D3649" si="393">B3586/$N$9</f>
        <v>7.5026342710997449</v>
      </c>
      <c r="E3586" s="1">
        <f t="shared" ref="E3586:E3649" si="394">C3586/$N$5</f>
        <v>4.4716666666666662E-2</v>
      </c>
      <c r="F3586" s="1">
        <f t="shared" ref="F3586:F3649" si="395">(D3586*(1+E3586))</f>
        <v>7.8381270669224223</v>
      </c>
      <c r="G3586" s="1">
        <f t="shared" ref="G3586:G3649" si="396">LN(1+E3586)</f>
        <v>4.3745716277350848E-2</v>
      </c>
      <c r="H3586" s="1">
        <f t="shared" ref="H3586:H3649" si="397">LN(F3586)</f>
        <v>2.0589999112972728</v>
      </c>
      <c r="I3586" s="1">
        <f t="shared" si="392"/>
        <v>-3.129361584632921</v>
      </c>
      <c r="K3586">
        <f t="shared" ref="K3586:K3649" si="398">(((B3586/1.17299999999999)+(B3587/1.17299999999999))/2)*(((C3587/3)-(C3586/3)))</f>
        <v>1.9989440181870938E-4</v>
      </c>
    </row>
    <row r="3587" spans="1:11" ht="14.4" customHeight="1">
      <c r="A3587" s="2">
        <v>16.123000000000001</v>
      </c>
      <c r="B3587" s="2">
        <v>8.7851199999999992</v>
      </c>
      <c r="C3587" s="2">
        <v>0.13422999999999999</v>
      </c>
      <c r="D3587" s="1">
        <f t="shared" si="393"/>
        <v>7.4894458653026428</v>
      </c>
      <c r="E3587" s="1">
        <f t="shared" si="394"/>
        <v>4.4743333333333329E-2</v>
      </c>
      <c r="F3587" s="1">
        <f t="shared" si="395"/>
        <v>7.824548638135834</v>
      </c>
      <c r="G3587" s="1">
        <f t="shared" si="396"/>
        <v>4.3771241213619611E-2</v>
      </c>
      <c r="H3587" s="1">
        <f t="shared" si="397"/>
        <v>2.0572660527351752</v>
      </c>
      <c r="I3587" s="1">
        <f t="shared" si="392"/>
        <v>-3.1287782705478731</v>
      </c>
      <c r="K3587">
        <f t="shared" si="398"/>
        <v>2.2446918158569647E-4</v>
      </c>
    </row>
    <row r="3588" spans="1:11" ht="14.4" customHeight="1">
      <c r="A3588" s="2">
        <v>16.132999999999999</v>
      </c>
      <c r="B3588" s="2">
        <v>8.7683700000000009</v>
      </c>
      <c r="C3588" s="2">
        <v>0.13431999999999999</v>
      </c>
      <c r="D3588" s="1">
        <f t="shared" si="393"/>
        <v>7.4751662404092087</v>
      </c>
      <c r="E3588" s="1">
        <f t="shared" si="394"/>
        <v>4.4773333333333332E-2</v>
      </c>
      <c r="F3588" s="1">
        <f t="shared" si="395"/>
        <v>7.8098543502131301</v>
      </c>
      <c r="G3588" s="1">
        <f t="shared" si="396"/>
        <v>4.37999559881707E-2</v>
      </c>
      <c r="H3588" s="1">
        <f t="shared" si="397"/>
        <v>2.0553863145372531</v>
      </c>
      <c r="I3588" s="1">
        <f t="shared" si="392"/>
        <v>-3.128122466436527</v>
      </c>
      <c r="K3588">
        <f t="shared" si="398"/>
        <v>1.7422341574316365E-4</v>
      </c>
    </row>
    <row r="3589" spans="1:11" ht="14.4" customHeight="1">
      <c r="A3589" s="2">
        <v>16.143000000000001</v>
      </c>
      <c r="B3589" s="2">
        <v>8.7485499999999998</v>
      </c>
      <c r="C3589" s="2">
        <v>0.13439000000000001</v>
      </c>
      <c r="D3589" s="1">
        <f t="shared" si="393"/>
        <v>7.4582693947144083</v>
      </c>
      <c r="E3589" s="1">
        <f t="shared" si="394"/>
        <v>4.4796666666666672E-2</v>
      </c>
      <c r="F3589" s="1">
        <f t="shared" si="395"/>
        <v>7.7923750026996306</v>
      </c>
      <c r="G3589" s="1">
        <f t="shared" si="396"/>
        <v>4.3822289131673173E-2</v>
      </c>
      <c r="H3589" s="1">
        <f t="shared" si="397"/>
        <v>2.0531456918120141</v>
      </c>
      <c r="I3589" s="1">
        <f t="shared" si="392"/>
        <v>-3.1276127067526578</v>
      </c>
      <c r="K3589">
        <f t="shared" si="398"/>
        <v>1.9871031543047913E-4</v>
      </c>
    </row>
    <row r="3590" spans="1:11" ht="14.4" customHeight="1">
      <c r="A3590" s="2">
        <v>16.152999999999999</v>
      </c>
      <c r="B3590" s="2">
        <v>8.7329899999999991</v>
      </c>
      <c r="C3590" s="2">
        <v>0.13447000000000001</v>
      </c>
      <c r="D3590" s="1">
        <f t="shared" si="393"/>
        <v>7.4450042625745958</v>
      </c>
      <c r="E3590" s="1">
        <f t="shared" si="394"/>
        <v>4.4823333333333333E-2</v>
      </c>
      <c r="F3590" s="1">
        <f t="shared" si="395"/>
        <v>7.778714170304065</v>
      </c>
      <c r="G3590" s="1">
        <f t="shared" si="396"/>
        <v>4.3847812113524696E-2</v>
      </c>
      <c r="H3590" s="1">
        <f t="shared" si="397"/>
        <v>2.0513910507912532</v>
      </c>
      <c r="I3590" s="1">
        <f t="shared" si="392"/>
        <v>-3.1270304561972218</v>
      </c>
      <c r="K3590">
        <f t="shared" si="398"/>
        <v>1.73662063086107E-4</v>
      </c>
    </row>
    <row r="3591" spans="1:11" ht="14.4" customHeight="1">
      <c r="A3591" s="2">
        <v>16.163</v>
      </c>
      <c r="B3591" s="2">
        <v>8.7274899999999995</v>
      </c>
      <c r="C3591" s="2">
        <v>0.13453999999999999</v>
      </c>
      <c r="D3591" s="1">
        <f t="shared" si="393"/>
        <v>7.4403154305200347</v>
      </c>
      <c r="E3591" s="1">
        <f t="shared" si="394"/>
        <v>4.4846666666666667E-2</v>
      </c>
      <c r="F3591" s="1">
        <f t="shared" si="395"/>
        <v>7.7739887765274238</v>
      </c>
      <c r="G3591" s="1">
        <f t="shared" si="396"/>
        <v>4.3870144188286962E-2</v>
      </c>
      <c r="H3591" s="1">
        <f t="shared" si="397"/>
        <v>2.0507833887098514</v>
      </c>
      <c r="I3591" s="1">
        <f t="shared" si="392"/>
        <v>-3.126521277092138</v>
      </c>
      <c r="K3591">
        <f t="shared" si="398"/>
        <v>1.9836851378228368E-4</v>
      </c>
    </row>
    <row r="3592" spans="1:11" ht="14.4" customHeight="1">
      <c r="A3592" s="2">
        <v>16.172999999999998</v>
      </c>
      <c r="B3592" s="2">
        <v>8.7239799999999992</v>
      </c>
      <c r="C3592" s="2">
        <v>0.13461999999999999</v>
      </c>
      <c r="D3592" s="1">
        <f t="shared" si="393"/>
        <v>7.4373231031543057</v>
      </c>
      <c r="E3592" s="1">
        <f t="shared" si="394"/>
        <v>4.4873333333333328E-2</v>
      </c>
      <c r="F3592" s="1">
        <f t="shared" si="395"/>
        <v>7.7710605818698495</v>
      </c>
      <c r="G3592" s="1">
        <f t="shared" si="396"/>
        <v>4.389566594877934E-2</v>
      </c>
      <c r="H3592" s="1">
        <f t="shared" si="397"/>
        <v>2.0504066520878319</v>
      </c>
      <c r="I3592" s="1">
        <f t="shared" si="392"/>
        <v>-3.1259396893150324</v>
      </c>
      <c r="K3592">
        <f t="shared" si="398"/>
        <v>1.981419721511901E-4</v>
      </c>
    </row>
    <row r="3593" spans="1:11" ht="14.4" customHeight="1">
      <c r="A3593" s="2">
        <v>16.183</v>
      </c>
      <c r="B3593" s="2">
        <v>8.7075600000000009</v>
      </c>
      <c r="C3593" s="2">
        <v>0.13469999999999999</v>
      </c>
      <c r="D3593" s="1">
        <f t="shared" si="393"/>
        <v>7.4233248081841454</v>
      </c>
      <c r="E3593" s="1">
        <f t="shared" si="394"/>
        <v>4.4899999999999995E-2</v>
      </c>
      <c r="F3593" s="1">
        <f t="shared" si="395"/>
        <v>7.7566320920716132</v>
      </c>
      <c r="G3593" s="1">
        <f t="shared" si="396"/>
        <v>4.3921187057928086E-2</v>
      </c>
      <c r="H3593" s="1">
        <f t="shared" si="397"/>
        <v>2.0485482312324108</v>
      </c>
      <c r="I3593" s="1">
        <f t="shared" si="392"/>
        <v>-3.1253584544155015</v>
      </c>
      <c r="K3593">
        <f t="shared" si="398"/>
        <v>1.7300493037800273E-4</v>
      </c>
    </row>
    <row r="3594" spans="1:11" ht="14.4" customHeight="1">
      <c r="A3594" s="2">
        <v>16.193000000000001</v>
      </c>
      <c r="B3594" s="2">
        <v>8.6868499999999997</v>
      </c>
      <c r="C3594" s="2">
        <v>0.13477</v>
      </c>
      <c r="D3594" s="1">
        <f t="shared" si="393"/>
        <v>7.405669224211425</v>
      </c>
      <c r="E3594" s="1">
        <f t="shared" si="394"/>
        <v>4.4923333333333336E-2</v>
      </c>
      <c r="F3594" s="1">
        <f t="shared" si="395"/>
        <v>7.7383565713270839</v>
      </c>
      <c r="G3594" s="1">
        <f t="shared" si="396"/>
        <v>4.3943517494154233E-2</v>
      </c>
      <c r="H3594" s="1">
        <f t="shared" si="397"/>
        <v>2.0461893357706749</v>
      </c>
      <c r="I3594" s="1">
        <f t="shared" si="392"/>
        <v>-3.1248501630186145</v>
      </c>
      <c r="K3594">
        <f t="shared" si="398"/>
        <v>1.9725558397267894E-4</v>
      </c>
    </row>
    <row r="3595" spans="1:11" ht="14.4" customHeight="1">
      <c r="A3595" s="2">
        <v>16.202999999999999</v>
      </c>
      <c r="B3595" s="2">
        <v>8.6667100000000001</v>
      </c>
      <c r="C3595" s="2">
        <v>0.13485</v>
      </c>
      <c r="D3595" s="1">
        <f t="shared" si="393"/>
        <v>7.3884995737425418</v>
      </c>
      <c r="E3595" s="1">
        <f t="shared" si="394"/>
        <v>4.4949999999999997E-2</v>
      </c>
      <c r="F3595" s="1">
        <f t="shared" si="395"/>
        <v>7.720612629582269</v>
      </c>
      <c r="G3595" s="1">
        <f t="shared" si="396"/>
        <v>4.3969037382123266E-2</v>
      </c>
      <c r="H3595" s="1">
        <f t="shared" si="397"/>
        <v>2.0438937170516573</v>
      </c>
      <c r="I3595" s="1">
        <f t="shared" ref="I3595:I3658" si="399">LN(G3595)</f>
        <v>-3.1242695886348582</v>
      </c>
      <c r="K3595">
        <f t="shared" si="398"/>
        <v>1.9683080420575101E-4</v>
      </c>
    </row>
    <row r="3596" spans="1:11" ht="14.4" customHeight="1">
      <c r="A3596" s="2">
        <v>16.213000000000001</v>
      </c>
      <c r="B3596" s="2">
        <v>8.6494800000000005</v>
      </c>
      <c r="C3596" s="2">
        <v>0.13492999999999999</v>
      </c>
      <c r="D3596" s="1">
        <f t="shared" si="393"/>
        <v>7.373810741687981</v>
      </c>
      <c r="E3596" s="1">
        <f t="shared" si="394"/>
        <v>4.4976666666666665E-2</v>
      </c>
      <c r="F3596" s="1">
        <f t="shared" si="395"/>
        <v>7.7054601694799674</v>
      </c>
      <c r="G3596" s="1">
        <f t="shared" si="396"/>
        <v>4.3994556618844237E-2</v>
      </c>
      <c r="H3596" s="1">
        <f t="shared" si="397"/>
        <v>2.041929190477342</v>
      </c>
      <c r="I3596" s="1">
        <f t="shared" si="399"/>
        <v>-3.1236893659250717</v>
      </c>
      <c r="K3596">
        <f t="shared" si="398"/>
        <v>1.9646388178460862E-4</v>
      </c>
    </row>
    <row r="3597" spans="1:11" ht="14.4" customHeight="1">
      <c r="A3597" s="2">
        <v>16.222999999999999</v>
      </c>
      <c r="B3597" s="2">
        <v>8.63443</v>
      </c>
      <c r="C3597" s="2">
        <v>0.13500999999999999</v>
      </c>
      <c r="D3597" s="1">
        <f t="shared" si="393"/>
        <v>7.3609803921568639</v>
      </c>
      <c r="E3597" s="1">
        <f t="shared" si="394"/>
        <v>4.5003333333333333E-2</v>
      </c>
      <c r="F3597" s="1">
        <f t="shared" si="395"/>
        <v>7.6922490464052293</v>
      </c>
      <c r="G3597" s="1">
        <f t="shared" si="396"/>
        <v>4.4020075204350376E-2</v>
      </c>
      <c r="H3597" s="1">
        <f t="shared" si="397"/>
        <v>2.040213204530172</v>
      </c>
      <c r="I3597" s="1">
        <f t="shared" si="399"/>
        <v>-3.1231094944720508</v>
      </c>
      <c r="K3597">
        <f t="shared" si="398"/>
        <v>1.9612162546173856E-4</v>
      </c>
    </row>
    <row r="3598" spans="1:11" ht="14.4" customHeight="1">
      <c r="A3598" s="2">
        <v>16.233000000000001</v>
      </c>
      <c r="B3598" s="2">
        <v>8.61937</v>
      </c>
      <c r="C3598" s="2">
        <v>0.13508999999999999</v>
      </c>
      <c r="D3598" s="1">
        <f t="shared" si="393"/>
        <v>7.3481415174765567</v>
      </c>
      <c r="E3598" s="1">
        <f t="shared" si="394"/>
        <v>4.5029999999999994E-2</v>
      </c>
      <c r="F3598" s="1">
        <f t="shared" si="395"/>
        <v>7.6790283300085251</v>
      </c>
      <c r="G3598" s="1">
        <f t="shared" si="396"/>
        <v>4.4045593138674934E-2</v>
      </c>
      <c r="H3598" s="1">
        <f t="shared" si="397"/>
        <v>2.0384930196251698</v>
      </c>
      <c r="I3598" s="1">
        <f t="shared" si="399"/>
        <v>-3.1225299738593342</v>
      </c>
      <c r="K3598">
        <f t="shared" si="398"/>
        <v>1.9585302642802411E-4</v>
      </c>
    </row>
    <row r="3599" spans="1:11" ht="14.4" customHeight="1">
      <c r="A3599" s="2">
        <v>16.242999999999999</v>
      </c>
      <c r="B3599" s="2">
        <v>8.6107999999999993</v>
      </c>
      <c r="C3599" s="2">
        <v>0.13517000000000001</v>
      </c>
      <c r="D3599" s="1">
        <f t="shared" si="393"/>
        <v>7.3408354646206311</v>
      </c>
      <c r="E3599" s="1">
        <f t="shared" si="394"/>
        <v>4.5056666666666668E-2</v>
      </c>
      <c r="F3599" s="1">
        <f t="shared" si="395"/>
        <v>7.6715890412048884</v>
      </c>
      <c r="G3599" s="1">
        <f t="shared" si="396"/>
        <v>4.4071110421851349E-2</v>
      </c>
      <c r="H3599" s="1">
        <f t="shared" si="397"/>
        <v>2.0375237700886677</v>
      </c>
      <c r="I3599" s="1">
        <f t="shared" si="399"/>
        <v>-3.1219508036711945</v>
      </c>
      <c r="K3599">
        <f t="shared" si="398"/>
        <v>1.9568025007105357E-4</v>
      </c>
    </row>
    <row r="3600" spans="1:11" ht="14.4" customHeight="1">
      <c r="A3600" s="2">
        <v>16.253</v>
      </c>
      <c r="B3600" s="2">
        <v>8.6041699999999999</v>
      </c>
      <c r="C3600" s="2">
        <v>0.13525000000000001</v>
      </c>
      <c r="D3600" s="1">
        <f t="shared" si="393"/>
        <v>7.3351832907075885</v>
      </c>
      <c r="E3600" s="1">
        <f t="shared" si="394"/>
        <v>4.5083333333333336E-2</v>
      </c>
      <c r="F3600" s="1">
        <f t="shared" si="395"/>
        <v>7.6658778040636557</v>
      </c>
      <c r="G3600" s="1">
        <f t="shared" si="396"/>
        <v>4.4096627053912422E-2</v>
      </c>
      <c r="H3600" s="1">
        <f t="shared" si="397"/>
        <v>2.036779026844842</v>
      </c>
      <c r="I3600" s="1">
        <f t="shared" si="399"/>
        <v>-3.121371983492657</v>
      </c>
      <c r="K3600">
        <f t="shared" si="398"/>
        <v>1.9540323955670287E-4</v>
      </c>
    </row>
    <row r="3601" spans="1:11" ht="14.4" customHeight="1">
      <c r="A3601" s="2">
        <v>16.263000000000002</v>
      </c>
      <c r="B3601" s="2">
        <v>8.58643</v>
      </c>
      <c r="C3601" s="2">
        <v>0.13533000000000001</v>
      </c>
      <c r="D3601" s="1">
        <f t="shared" si="393"/>
        <v>7.3200596760443322</v>
      </c>
      <c r="E3601" s="1">
        <f t="shared" si="394"/>
        <v>4.5110000000000004E-2</v>
      </c>
      <c r="F3601" s="1">
        <f t="shared" si="395"/>
        <v>7.6502675680306922</v>
      </c>
      <c r="G3601" s="1">
        <f t="shared" si="396"/>
        <v>4.4122143034891592E-2</v>
      </c>
      <c r="H3601" s="1">
        <f t="shared" si="397"/>
        <v>2.0347406234399532</v>
      </c>
      <c r="I3601" s="1">
        <f t="shared" si="399"/>
        <v>-3.120793512909469</v>
      </c>
      <c r="K3601">
        <f t="shared" si="398"/>
        <v>1.9493117362883174E-4</v>
      </c>
    </row>
    <row r="3602" spans="1:11" ht="14.4" customHeight="1">
      <c r="A3602" s="2">
        <v>16.273</v>
      </c>
      <c r="B3602" s="2">
        <v>8.56264</v>
      </c>
      <c r="C3602" s="2">
        <v>0.13541</v>
      </c>
      <c r="D3602" s="1">
        <f t="shared" si="393"/>
        <v>7.2997783461210579</v>
      </c>
      <c r="E3602" s="1">
        <f t="shared" si="394"/>
        <v>4.5136666666666665E-2</v>
      </c>
      <c r="F3602" s="1">
        <f t="shared" si="395"/>
        <v>7.6292660080704753</v>
      </c>
      <c r="G3602" s="1">
        <f t="shared" si="396"/>
        <v>4.4147658364822095E-2</v>
      </c>
      <c r="H3602" s="1">
        <f t="shared" si="397"/>
        <v>2.0319916425131255</v>
      </c>
      <c r="I3602" s="1">
        <f t="shared" si="399"/>
        <v>-3.1202153915081166</v>
      </c>
      <c r="K3602">
        <f t="shared" si="398"/>
        <v>1.9440807047457724E-4</v>
      </c>
    </row>
    <row r="3603" spans="1:11" ht="14.4" customHeight="1">
      <c r="A3603" s="2">
        <v>16.283000000000001</v>
      </c>
      <c r="B3603" s="2">
        <v>8.5404099999999996</v>
      </c>
      <c r="C3603" s="2">
        <v>0.13549</v>
      </c>
      <c r="D3603" s="1">
        <f t="shared" si="393"/>
        <v>7.2808269394714413</v>
      </c>
      <c r="E3603" s="1">
        <f t="shared" si="394"/>
        <v>4.5163333333333333E-2</v>
      </c>
      <c r="F3603" s="1">
        <f t="shared" si="395"/>
        <v>7.6096533534811037</v>
      </c>
      <c r="G3603" s="1">
        <f t="shared" si="396"/>
        <v>4.4173173043737364E-2</v>
      </c>
      <c r="H3603" s="1">
        <f t="shared" si="397"/>
        <v>2.0294176193881461</v>
      </c>
      <c r="I3603" s="1">
        <f t="shared" si="399"/>
        <v>-3.1196376188758137</v>
      </c>
      <c r="K3603">
        <f t="shared" si="398"/>
        <v>1.9396226200626236E-4</v>
      </c>
    </row>
    <row r="3604" spans="1:11" ht="14.4" customHeight="1">
      <c r="A3604" s="2">
        <v>16.292999999999999</v>
      </c>
      <c r="B3604" s="2">
        <v>8.5234199999999998</v>
      </c>
      <c r="C3604" s="2">
        <v>0.13557</v>
      </c>
      <c r="D3604" s="1">
        <f t="shared" si="393"/>
        <v>7.266342710997443</v>
      </c>
      <c r="E3604" s="1">
        <f t="shared" si="394"/>
        <v>4.5190000000000001E-2</v>
      </c>
      <c r="F3604" s="1">
        <f t="shared" si="395"/>
        <v>7.5947087381074176</v>
      </c>
      <c r="G3604" s="1">
        <f t="shared" si="396"/>
        <v>4.4198687071670184E-2</v>
      </c>
      <c r="H3604" s="1">
        <f t="shared" si="397"/>
        <v>2.0274517861494412</v>
      </c>
      <c r="I3604" s="1">
        <f t="shared" si="399"/>
        <v>-3.1190601946005203</v>
      </c>
      <c r="K3604">
        <f t="shared" si="398"/>
        <v>1.9367922705310027E-4</v>
      </c>
    </row>
    <row r="3605" spans="1:11" ht="14.4" customHeight="1">
      <c r="A3605" s="2">
        <v>16.303000000000001</v>
      </c>
      <c r="B3605" s="2">
        <v>8.5155100000000008</v>
      </c>
      <c r="C3605" s="2">
        <v>0.13564999999999999</v>
      </c>
      <c r="D3605" s="1">
        <f t="shared" si="393"/>
        <v>7.2595993179880667</v>
      </c>
      <c r="E3605" s="1">
        <f t="shared" si="394"/>
        <v>4.5216666666666662E-2</v>
      </c>
      <c r="F3605" s="1">
        <f t="shared" si="395"/>
        <v>7.5878542004830942</v>
      </c>
      <c r="G3605" s="1">
        <f t="shared" si="396"/>
        <v>4.4224200448653987E-2</v>
      </c>
      <c r="H3605" s="1">
        <f t="shared" si="397"/>
        <v>2.0265488374025442</v>
      </c>
      <c r="I3605" s="1">
        <f t="shared" si="399"/>
        <v>-3.1184831182709112</v>
      </c>
      <c r="K3605">
        <f t="shared" si="398"/>
        <v>1.9349872122763204E-4</v>
      </c>
    </row>
    <row r="3606" spans="1:11" ht="14.4" customHeight="1">
      <c r="A3606" s="2">
        <v>16.312999999999999</v>
      </c>
      <c r="B3606" s="2">
        <v>8.5075400000000005</v>
      </c>
      <c r="C3606" s="2">
        <v>0.13572999999999999</v>
      </c>
      <c r="D3606" s="1">
        <f t="shared" si="393"/>
        <v>7.2528047740835477</v>
      </c>
      <c r="E3606" s="1">
        <f t="shared" si="394"/>
        <v>4.524333333333333E-2</v>
      </c>
      <c r="F3606" s="1">
        <f t="shared" si="395"/>
        <v>7.5809458380790007</v>
      </c>
      <c r="G3606" s="1">
        <f t="shared" si="396"/>
        <v>4.4249713174721997E-2</v>
      </c>
      <c r="H3606" s="1">
        <f t="shared" si="397"/>
        <v>2.0256379726190188</v>
      </c>
      <c r="I3606" s="1">
        <f t="shared" si="399"/>
        <v>-3.117906389476393</v>
      </c>
      <c r="K3606">
        <f t="shared" si="398"/>
        <v>1.9327934072180649E-4</v>
      </c>
    </row>
    <row r="3607" spans="1:11" ht="14.4" customHeight="1">
      <c r="A3607" s="2">
        <v>16.323</v>
      </c>
      <c r="B3607" s="2">
        <v>8.4962099999999996</v>
      </c>
      <c r="C3607" s="2">
        <v>0.13580999999999999</v>
      </c>
      <c r="D3607" s="1">
        <f t="shared" si="393"/>
        <v>7.2431457800511518</v>
      </c>
      <c r="E3607" s="1">
        <f t="shared" si="394"/>
        <v>4.5269999999999998E-2</v>
      </c>
      <c r="F3607" s="1">
        <f t="shared" si="395"/>
        <v>7.5710429895140665</v>
      </c>
      <c r="G3607" s="1">
        <f t="shared" si="396"/>
        <v>4.4275225249907423E-2</v>
      </c>
      <c r="H3607" s="1">
        <f t="shared" si="397"/>
        <v>2.0243308372868039</v>
      </c>
      <c r="I3607" s="1">
        <f t="shared" si="399"/>
        <v>-3.1173300078070976</v>
      </c>
      <c r="K3607">
        <f t="shared" si="398"/>
        <v>1.9299505541353049E-4</v>
      </c>
    </row>
    <row r="3608" spans="1:11" ht="14.4" customHeight="1">
      <c r="A3608" s="2">
        <v>16.332999999999998</v>
      </c>
      <c r="B3608" s="2">
        <v>8.4825300000000006</v>
      </c>
      <c r="C3608" s="2">
        <v>0.13589000000000001</v>
      </c>
      <c r="D3608" s="1">
        <f t="shared" si="393"/>
        <v>7.2314833759590806</v>
      </c>
      <c r="E3608" s="1">
        <f t="shared" si="394"/>
        <v>4.5296666666666673E-2</v>
      </c>
      <c r="F3608" s="1">
        <f t="shared" si="395"/>
        <v>7.5590454679454409</v>
      </c>
      <c r="G3608" s="1">
        <f t="shared" si="396"/>
        <v>4.4300736674243682E-2</v>
      </c>
      <c r="H3608" s="1">
        <f t="shared" si="397"/>
        <v>2.0227449213660913</v>
      </c>
      <c r="I3608" s="1">
        <f t="shared" si="399"/>
        <v>-3.116753972853878</v>
      </c>
      <c r="K3608">
        <f t="shared" si="398"/>
        <v>1.9267314578001152E-4</v>
      </c>
    </row>
    <row r="3609" spans="1:11" ht="14.4" customHeight="1">
      <c r="A3609" s="2">
        <v>16.343</v>
      </c>
      <c r="B3609" s="2">
        <v>8.4678900000000006</v>
      </c>
      <c r="C3609" s="2">
        <v>0.13597000000000001</v>
      </c>
      <c r="D3609" s="1">
        <f t="shared" si="393"/>
        <v>7.2190025575447585</v>
      </c>
      <c r="E3609" s="1">
        <f t="shared" si="394"/>
        <v>4.5323333333333334E-2</v>
      </c>
      <c r="F3609" s="1">
        <f t="shared" si="395"/>
        <v>7.5461918167945461</v>
      </c>
      <c r="G3609" s="1">
        <f t="shared" si="396"/>
        <v>4.4326247447763562E-2</v>
      </c>
      <c r="H3609" s="1">
        <f t="shared" si="397"/>
        <v>2.0210430408843698</v>
      </c>
      <c r="I3609" s="1">
        <f t="shared" si="399"/>
        <v>-3.1161782842083223</v>
      </c>
      <c r="K3609">
        <f t="shared" si="398"/>
        <v>1.9235839727196275E-4</v>
      </c>
    </row>
    <row r="3610" spans="1:11" ht="14.4" customHeight="1">
      <c r="A3610" s="2">
        <v>16.353000000000002</v>
      </c>
      <c r="B3610" s="2">
        <v>8.4548400000000008</v>
      </c>
      <c r="C3610" s="2">
        <v>0.13605</v>
      </c>
      <c r="D3610" s="1">
        <f t="shared" si="393"/>
        <v>7.2078772378516645</v>
      </c>
      <c r="E3610" s="1">
        <f t="shared" si="394"/>
        <v>4.5350000000000001E-2</v>
      </c>
      <c r="F3610" s="1">
        <f t="shared" si="395"/>
        <v>7.5347544705882372</v>
      </c>
      <c r="G3610" s="1">
        <f t="shared" si="396"/>
        <v>4.4351757570500479E-2</v>
      </c>
      <c r="H3610" s="1">
        <f t="shared" si="397"/>
        <v>2.0195262463568713</v>
      </c>
      <c r="I3610" s="1">
        <f t="shared" si="399"/>
        <v>-3.115602941462726</v>
      </c>
      <c r="K3610">
        <f t="shared" si="398"/>
        <v>1.9212026143791895E-4</v>
      </c>
    </row>
    <row r="3611" spans="1:11" ht="14.4" customHeight="1">
      <c r="A3611" s="2">
        <v>16.363</v>
      </c>
      <c r="B3611" s="2">
        <v>8.4469399999999997</v>
      </c>
      <c r="C3611" s="2">
        <v>0.13613</v>
      </c>
      <c r="D3611" s="1">
        <f t="shared" si="393"/>
        <v>7.2011423699914756</v>
      </c>
      <c r="E3611" s="1">
        <f t="shared" si="394"/>
        <v>4.5376666666666669E-2</v>
      </c>
      <c r="F3611" s="1">
        <f t="shared" si="395"/>
        <v>7.5279062069337881</v>
      </c>
      <c r="G3611" s="1">
        <f t="shared" si="396"/>
        <v>4.4377267042487636E-2</v>
      </c>
      <c r="H3611" s="1">
        <f t="shared" si="397"/>
        <v>2.0186169429777503</v>
      </c>
      <c r="I3611" s="1">
        <f t="shared" si="399"/>
        <v>-3.1150279442101074</v>
      </c>
      <c r="K3611">
        <f t="shared" si="398"/>
        <v>2.1590319693096433E-4</v>
      </c>
    </row>
    <row r="3612" spans="1:11" ht="14.4" customHeight="1">
      <c r="A3612" s="2">
        <v>16.373000000000001</v>
      </c>
      <c r="B3612" s="2">
        <v>8.4366900000000005</v>
      </c>
      <c r="C3612" s="2">
        <v>0.13622000000000001</v>
      </c>
      <c r="D3612" s="1">
        <f t="shared" si="393"/>
        <v>7.1924040920716124</v>
      </c>
      <c r="E3612" s="1">
        <f t="shared" si="394"/>
        <v>4.5406666666666672E-2</v>
      </c>
      <c r="F3612" s="1">
        <f t="shared" si="395"/>
        <v>7.5189871872122769</v>
      </c>
      <c r="G3612" s="1">
        <f t="shared" si="396"/>
        <v>4.4405964420665224E-2</v>
      </c>
      <c r="H3612" s="1">
        <f t="shared" si="397"/>
        <v>2.0174314463396801</v>
      </c>
      <c r="I3612" s="1">
        <f t="shared" si="399"/>
        <v>-3.1143814847671685</v>
      </c>
      <c r="K3612">
        <f t="shared" si="398"/>
        <v>1.9166570048305238E-4</v>
      </c>
    </row>
    <row r="3613" spans="1:11" ht="14.4" customHeight="1">
      <c r="A3613" s="2">
        <v>16.382999999999999</v>
      </c>
      <c r="B3613" s="2">
        <v>8.4251000000000005</v>
      </c>
      <c r="C3613" s="2">
        <v>0.1363</v>
      </c>
      <c r="D3613" s="1">
        <f t="shared" si="393"/>
        <v>7.1825234441602746</v>
      </c>
      <c r="E3613" s="1">
        <f t="shared" si="394"/>
        <v>4.5433333333333333E-2</v>
      </c>
      <c r="F3613" s="1">
        <f t="shared" si="395"/>
        <v>7.5088494259732901</v>
      </c>
      <c r="G3613" s="1">
        <f t="shared" si="396"/>
        <v>4.4431472509919578E-2</v>
      </c>
      <c r="H3613" s="1">
        <f t="shared" si="397"/>
        <v>2.0160822484427672</v>
      </c>
      <c r="I3613" s="1">
        <f t="shared" si="399"/>
        <v>-3.1138072203390919</v>
      </c>
      <c r="K3613">
        <f t="shared" si="398"/>
        <v>2.1534398976983895E-4</v>
      </c>
    </row>
    <row r="3614" spans="1:11" ht="14.4" customHeight="1">
      <c r="A3614" s="2">
        <v>16.393000000000001</v>
      </c>
      <c r="B3614" s="2">
        <v>8.4147999999999996</v>
      </c>
      <c r="C3614" s="2">
        <v>0.13639000000000001</v>
      </c>
      <c r="D3614" s="1">
        <f t="shared" si="393"/>
        <v>7.1737425404944597</v>
      </c>
      <c r="E3614" s="1">
        <f t="shared" si="394"/>
        <v>4.5463333333333335E-2</v>
      </c>
      <c r="F3614" s="1">
        <f t="shared" si="395"/>
        <v>7.4998847888604736</v>
      </c>
      <c r="G3614" s="1">
        <f t="shared" si="396"/>
        <v>4.4460168332606846E-2</v>
      </c>
      <c r="H3614" s="1">
        <f t="shared" si="397"/>
        <v>2.0148876589390059</v>
      </c>
      <c r="I3614" s="1">
        <f t="shared" si="399"/>
        <v>-3.1131615842947555</v>
      </c>
      <c r="K3614">
        <f t="shared" si="398"/>
        <v>1.9113782324525056E-4</v>
      </c>
    </row>
    <row r="3615" spans="1:11" ht="14.4" customHeight="1">
      <c r="A3615" s="2">
        <v>16.402999999999999</v>
      </c>
      <c r="B3615" s="2">
        <v>8.4005500000000008</v>
      </c>
      <c r="C3615" s="2">
        <v>0.13647000000000001</v>
      </c>
      <c r="D3615" s="1">
        <f t="shared" si="393"/>
        <v>7.1615942028985522</v>
      </c>
      <c r="E3615" s="1">
        <f t="shared" si="394"/>
        <v>4.5490000000000003E-2</v>
      </c>
      <c r="F3615" s="1">
        <f t="shared" si="395"/>
        <v>7.4873751231884071</v>
      </c>
      <c r="G3615" s="1">
        <f t="shared" si="396"/>
        <v>4.4485675039277868E-2</v>
      </c>
      <c r="H3615" s="1">
        <f t="shared" si="397"/>
        <v>2.0132182852642115</v>
      </c>
      <c r="I3615" s="1">
        <f t="shared" si="399"/>
        <v>-3.1125880508635513</v>
      </c>
      <c r="K3615">
        <f t="shared" si="398"/>
        <v>2.1463312020457184E-4</v>
      </c>
    </row>
    <row r="3616" spans="1:11" ht="14.4" customHeight="1">
      <c r="A3616" s="2">
        <v>16.413</v>
      </c>
      <c r="B3616" s="2">
        <v>8.3837600000000005</v>
      </c>
      <c r="C3616" s="2">
        <v>0.13655999999999999</v>
      </c>
      <c r="D3616" s="1">
        <f t="shared" si="393"/>
        <v>7.1472804774083558</v>
      </c>
      <c r="E3616" s="1">
        <f t="shared" si="394"/>
        <v>4.5519999999999998E-2</v>
      </c>
      <c r="F3616" s="1">
        <f t="shared" si="395"/>
        <v>7.4726246847399844</v>
      </c>
      <c r="G3616" s="1">
        <f t="shared" si="396"/>
        <v>4.4514369306643431E-2</v>
      </c>
      <c r="H3616" s="1">
        <f t="shared" si="397"/>
        <v>2.0112463008500625</v>
      </c>
      <c r="I3616" s="1">
        <f t="shared" si="399"/>
        <v>-3.1119432361655215</v>
      </c>
      <c r="K3616">
        <f t="shared" si="398"/>
        <v>2.1423439897699995E-4</v>
      </c>
    </row>
    <row r="3617" spans="1:11" ht="14.4" customHeight="1">
      <c r="A3617" s="2">
        <v>16.422999999999998</v>
      </c>
      <c r="B3617" s="2">
        <v>8.36937</v>
      </c>
      <c r="C3617" s="2">
        <v>0.13664999999999999</v>
      </c>
      <c r="D3617" s="1">
        <f t="shared" si="393"/>
        <v>7.1350127877237863</v>
      </c>
      <c r="E3617" s="1">
        <f t="shared" si="394"/>
        <v>4.555E-2</v>
      </c>
      <c r="F3617" s="1">
        <f t="shared" si="395"/>
        <v>7.4600126202046049</v>
      </c>
      <c r="G3617" s="1">
        <f t="shared" si="396"/>
        <v>4.4543062750671637E-2</v>
      </c>
      <c r="H3617" s="1">
        <f t="shared" si="397"/>
        <v>2.0095571059306736</v>
      </c>
      <c r="I3617" s="1">
        <f t="shared" si="399"/>
        <v>-3.1112988554696441</v>
      </c>
      <c r="K3617">
        <f t="shared" si="398"/>
        <v>1.9004967320257528E-4</v>
      </c>
    </row>
    <row r="3618" spans="1:11" ht="14.4" customHeight="1">
      <c r="A3618" s="2">
        <v>16.433</v>
      </c>
      <c r="B3618" s="2">
        <v>8.3502500000000008</v>
      </c>
      <c r="C3618" s="2">
        <v>0.13672999999999999</v>
      </c>
      <c r="D3618" s="1">
        <f t="shared" si="393"/>
        <v>7.1187127024722949</v>
      </c>
      <c r="E3618" s="1">
        <f t="shared" si="394"/>
        <v>4.5576666666666661E-2</v>
      </c>
      <c r="F3618" s="1">
        <f t="shared" si="395"/>
        <v>7.4431598984086405</v>
      </c>
      <c r="G3618" s="1">
        <f t="shared" si="396"/>
        <v>4.4568567343093647E-2</v>
      </c>
      <c r="H3618" s="1">
        <f t="shared" si="397"/>
        <v>2.0072954762060835</v>
      </c>
      <c r="I3618" s="1">
        <f t="shared" si="399"/>
        <v>-3.1107264365139686</v>
      </c>
      <c r="K3618">
        <f t="shared" si="398"/>
        <v>1.8960136402388074E-4</v>
      </c>
    </row>
    <row r="3619" spans="1:11" ht="14.4" customHeight="1">
      <c r="A3619" s="2">
        <v>16.443000000000001</v>
      </c>
      <c r="B3619" s="2">
        <v>8.3299299999999992</v>
      </c>
      <c r="C3619" s="2">
        <v>0.13680999999999999</v>
      </c>
      <c r="D3619" s="1">
        <f t="shared" si="393"/>
        <v>7.1013895993179883</v>
      </c>
      <c r="E3619" s="1">
        <f t="shared" si="394"/>
        <v>4.5603333333333329E-2</v>
      </c>
      <c r="F3619" s="1">
        <f t="shared" si="395"/>
        <v>7.4252366363455522</v>
      </c>
      <c r="G3619" s="1">
        <f t="shared" si="396"/>
        <v>4.4594071285048019E-2</v>
      </c>
      <c r="H3619" s="1">
        <f t="shared" si="397"/>
        <v>2.004884554395808</v>
      </c>
      <c r="I3619" s="1">
        <f t="shared" si="399"/>
        <v>-3.110154359620724</v>
      </c>
      <c r="K3619">
        <f t="shared" si="398"/>
        <v>1.8918306337033518E-4</v>
      </c>
    </row>
    <row r="3620" spans="1:11" ht="14.4" customHeight="1">
      <c r="A3620" s="2">
        <v>16.452999999999999</v>
      </c>
      <c r="B3620" s="2">
        <v>8.3134499999999996</v>
      </c>
      <c r="C3620" s="2">
        <v>0.13689000000000001</v>
      </c>
      <c r="D3620" s="1">
        <f t="shared" si="393"/>
        <v>7.0873401534526863</v>
      </c>
      <c r="E3620" s="1">
        <f t="shared" si="394"/>
        <v>4.5630000000000004E-2</v>
      </c>
      <c r="F3620" s="1">
        <f t="shared" si="395"/>
        <v>7.4107354846547331</v>
      </c>
      <c r="G3620" s="1">
        <f t="shared" si="396"/>
        <v>4.4619574576568129E-2</v>
      </c>
      <c r="H3620" s="1">
        <f t="shared" si="397"/>
        <v>2.0029296900713733</v>
      </c>
      <c r="I3620" s="1">
        <f t="shared" si="399"/>
        <v>-3.1095826243896725</v>
      </c>
      <c r="K3620">
        <f t="shared" si="398"/>
        <v>2.1238721227618342E-4</v>
      </c>
    </row>
    <row r="3621" spans="1:11" ht="14.4" customHeight="1">
      <c r="A3621" s="2">
        <v>16.463000000000001</v>
      </c>
      <c r="B3621" s="2">
        <v>8.2952300000000001</v>
      </c>
      <c r="C3621" s="2">
        <v>0.13697999999999999</v>
      </c>
      <c r="D3621" s="1">
        <f t="shared" si="393"/>
        <v>7.071807331628305</v>
      </c>
      <c r="E3621" s="1">
        <f t="shared" si="394"/>
        <v>4.5659999999999999E-2</v>
      </c>
      <c r="F3621" s="1">
        <f t="shared" si="395"/>
        <v>7.3947060543904533</v>
      </c>
      <c r="G3621" s="1">
        <f t="shared" si="396"/>
        <v>4.4648265002096899E-2</v>
      </c>
      <c r="H3621" s="1">
        <f t="shared" si="397"/>
        <v>2.00076434613548</v>
      </c>
      <c r="I3621" s="1">
        <f t="shared" si="399"/>
        <v>-3.1089398301504021</v>
      </c>
      <c r="K3621">
        <f t="shared" si="398"/>
        <v>1.8837715260013174E-4</v>
      </c>
    </row>
    <row r="3622" spans="1:11" ht="14.4" customHeight="1">
      <c r="A3622" s="2">
        <v>16.472999999999999</v>
      </c>
      <c r="B3622" s="2">
        <v>8.2772500000000004</v>
      </c>
      <c r="C3622" s="2">
        <v>0.13705999999999999</v>
      </c>
      <c r="D3622" s="1">
        <f t="shared" si="393"/>
        <v>7.0564791133844853</v>
      </c>
      <c r="E3622" s="1">
        <f t="shared" si="394"/>
        <v>4.568666666666666E-2</v>
      </c>
      <c r="F3622" s="1">
        <f t="shared" si="395"/>
        <v>7.3788661224779775</v>
      </c>
      <c r="G3622" s="1">
        <f t="shared" si="396"/>
        <v>4.4673766911553704E-2</v>
      </c>
      <c r="H3622" s="1">
        <f t="shared" si="397"/>
        <v>1.9986199848675956</v>
      </c>
      <c r="I3622" s="1">
        <f t="shared" si="399"/>
        <v>-3.1083688196258237</v>
      </c>
      <c r="K3622">
        <f t="shared" si="398"/>
        <v>1.8802114237005064E-4</v>
      </c>
    </row>
    <row r="3623" spans="1:11" ht="14.4" customHeight="1">
      <c r="A3623" s="2">
        <v>16.483000000000001</v>
      </c>
      <c r="B3623" s="2">
        <v>8.2639099999999992</v>
      </c>
      <c r="C3623" s="2">
        <v>0.13714000000000001</v>
      </c>
      <c r="D3623" s="1">
        <f t="shared" si="393"/>
        <v>7.0451065643648771</v>
      </c>
      <c r="E3623" s="1">
        <f t="shared" si="394"/>
        <v>4.5713333333333335E-2</v>
      </c>
      <c r="F3623" s="1">
        <f t="shared" si="395"/>
        <v>7.3671618691105429</v>
      </c>
      <c r="G3623" s="1">
        <f t="shared" si="396"/>
        <v>4.4699268170679714E-2</v>
      </c>
      <c r="H3623" s="1">
        <f t="shared" si="397"/>
        <v>1.9970325396475015</v>
      </c>
      <c r="I3623" s="1">
        <f t="shared" si="399"/>
        <v>-3.1077981495172251</v>
      </c>
      <c r="K3623">
        <f t="shared" si="398"/>
        <v>2.1125575447567205E-4</v>
      </c>
    </row>
    <row r="3624" spans="1:11" ht="14.4" customHeight="1">
      <c r="A3624" s="2">
        <v>16.492999999999999</v>
      </c>
      <c r="B3624" s="2">
        <v>8.2562899999999999</v>
      </c>
      <c r="C3624" s="2">
        <v>0.13722999999999999</v>
      </c>
      <c r="D3624" s="1">
        <f t="shared" si="393"/>
        <v>7.0386104006820132</v>
      </c>
      <c r="E3624" s="1">
        <f t="shared" si="394"/>
        <v>4.574333333333333E-2</v>
      </c>
      <c r="F3624" s="1">
        <f t="shared" si="395"/>
        <v>7.3605799024438765</v>
      </c>
      <c r="G3624" s="1">
        <f t="shared" si="396"/>
        <v>4.4727956309889259E-2</v>
      </c>
      <c r="H3624" s="1">
        <f t="shared" si="397"/>
        <v>1.9961387207298478</v>
      </c>
      <c r="I3624" s="1">
        <f t="shared" si="399"/>
        <v>-3.107156552053806</v>
      </c>
      <c r="K3624">
        <f t="shared" si="398"/>
        <v>2.3447342995171579E-4</v>
      </c>
    </row>
    <row r="3625" spans="1:11" ht="14.4" customHeight="1">
      <c r="A3625" s="2">
        <v>16.503</v>
      </c>
      <c r="B3625" s="2">
        <v>8.2459500000000006</v>
      </c>
      <c r="C3625" s="2">
        <v>0.13733000000000001</v>
      </c>
      <c r="D3625" s="1">
        <f t="shared" si="393"/>
        <v>7.0297953964194386</v>
      </c>
      <c r="E3625" s="1">
        <f t="shared" si="394"/>
        <v>4.5776666666666667E-2</v>
      </c>
      <c r="F3625" s="1">
        <f t="shared" si="395"/>
        <v>7.3515959970161981</v>
      </c>
      <c r="G3625" s="1">
        <f t="shared" si="396"/>
        <v>4.4759831054893992E-2</v>
      </c>
      <c r="H3625" s="1">
        <f t="shared" si="397"/>
        <v>1.9949174321039189</v>
      </c>
      <c r="I3625" s="1">
        <f t="shared" si="399"/>
        <v>-3.1064441700117111</v>
      </c>
      <c r="K3625">
        <f t="shared" si="398"/>
        <v>2.1064910485930389E-4</v>
      </c>
    </row>
    <row r="3626" spans="1:11" ht="14.4" customHeight="1">
      <c r="A3626" s="2">
        <v>16.513000000000002</v>
      </c>
      <c r="B3626" s="2">
        <v>8.2268100000000004</v>
      </c>
      <c r="C3626" s="2">
        <v>0.13741999999999999</v>
      </c>
      <c r="D3626" s="1">
        <f t="shared" si="393"/>
        <v>7.0134782608695669</v>
      </c>
      <c r="E3626" s="1">
        <f t="shared" si="394"/>
        <v>4.5806666666666662E-2</v>
      </c>
      <c r="F3626" s="1">
        <f t="shared" si="395"/>
        <v>7.3347423217391317</v>
      </c>
      <c r="G3626" s="1">
        <f t="shared" si="396"/>
        <v>4.4788517456744614E-2</v>
      </c>
      <c r="H3626" s="1">
        <f t="shared" si="397"/>
        <v>1.9926222810172916</v>
      </c>
      <c r="I3626" s="1">
        <f t="shared" si="399"/>
        <v>-3.1058034791824847</v>
      </c>
      <c r="K3626">
        <f t="shared" si="398"/>
        <v>2.1009475703326561E-4</v>
      </c>
    </row>
    <row r="3627" spans="1:11" ht="14.4" customHeight="1">
      <c r="A3627" s="2">
        <v>16.523</v>
      </c>
      <c r="B3627" s="2">
        <v>8.2026000000000003</v>
      </c>
      <c r="C3627" s="2">
        <v>0.13750999999999999</v>
      </c>
      <c r="D3627" s="1">
        <f t="shared" si="393"/>
        <v>6.9928388746803085</v>
      </c>
      <c r="E3627" s="1">
        <f t="shared" si="394"/>
        <v>4.5836666666666664E-2</v>
      </c>
      <c r="F3627" s="1">
        <f t="shared" si="395"/>
        <v>7.3133672992327385</v>
      </c>
      <c r="G3627" s="1">
        <f t="shared" si="396"/>
        <v>4.4817203035709401E-2</v>
      </c>
      <c r="H3627" s="1">
        <f t="shared" si="397"/>
        <v>1.9897038105482356</v>
      </c>
      <c r="I3627" s="1">
        <f t="shared" si="399"/>
        <v>-3.1051632169361221</v>
      </c>
      <c r="K3627">
        <f t="shared" si="398"/>
        <v>1.8626007388463647E-4</v>
      </c>
    </row>
    <row r="3628" spans="1:11" ht="14.4" customHeight="1">
      <c r="A3628" s="2">
        <v>16.533000000000001</v>
      </c>
      <c r="B3628" s="2">
        <v>8.1836300000000008</v>
      </c>
      <c r="C3628" s="2">
        <v>0.13758999999999999</v>
      </c>
      <c r="D3628" s="1">
        <f t="shared" si="393"/>
        <v>6.9766666666666683</v>
      </c>
      <c r="E3628" s="1">
        <f t="shared" si="394"/>
        <v>4.5863333333333332E-2</v>
      </c>
      <c r="F3628" s="1">
        <f t="shared" si="395"/>
        <v>7.2966398555555578</v>
      </c>
      <c r="G3628" s="1">
        <f t="shared" si="396"/>
        <v>4.4842700637342588E-2</v>
      </c>
      <c r="H3628" s="1">
        <f t="shared" si="397"/>
        <v>1.9874139484271416</v>
      </c>
      <c r="I3628" s="1">
        <f t="shared" si="399"/>
        <v>-3.1045944542835651</v>
      </c>
      <c r="K3628">
        <f t="shared" si="398"/>
        <v>1.8586712134125189E-4</v>
      </c>
    </row>
    <row r="3629" spans="1:11" ht="14.4" customHeight="1">
      <c r="A3629" s="2">
        <v>16.542999999999999</v>
      </c>
      <c r="B3629" s="2">
        <v>8.1680299999999999</v>
      </c>
      <c r="C3629" s="2">
        <v>0.13766999999999999</v>
      </c>
      <c r="D3629" s="1">
        <f t="shared" si="393"/>
        <v>6.9633674339300944</v>
      </c>
      <c r="E3629" s="1">
        <f t="shared" si="394"/>
        <v>4.5889999999999993E-2</v>
      </c>
      <c r="F3629" s="1">
        <f t="shared" si="395"/>
        <v>7.2829163654731461</v>
      </c>
      <c r="G3629" s="1">
        <f t="shared" si="396"/>
        <v>4.4868197588864657E-2</v>
      </c>
      <c r="H3629" s="1">
        <f t="shared" si="397"/>
        <v>1.9855313816428812</v>
      </c>
      <c r="I3629" s="1">
        <f t="shared" si="399"/>
        <v>-3.1040260294274389</v>
      </c>
      <c r="K3629">
        <f t="shared" si="398"/>
        <v>1.8553918726916892E-4</v>
      </c>
    </row>
    <row r="3630" spans="1:11" ht="14.4" customHeight="1">
      <c r="A3630" s="2">
        <v>16.553000000000001</v>
      </c>
      <c r="B3630" s="2">
        <v>8.1547800000000006</v>
      </c>
      <c r="C3630" s="2">
        <v>0.13775000000000001</v>
      </c>
      <c r="D3630" s="1">
        <f t="shared" si="393"/>
        <v>6.9520716112531984</v>
      </c>
      <c r="E3630" s="1">
        <f t="shared" si="394"/>
        <v>4.5916666666666668E-2</v>
      </c>
      <c r="F3630" s="1">
        <f t="shared" si="395"/>
        <v>7.2712875660699074</v>
      </c>
      <c r="G3630" s="1">
        <f t="shared" si="396"/>
        <v>4.4893693890308763E-2</v>
      </c>
      <c r="H3630" s="1">
        <f t="shared" si="397"/>
        <v>1.9839333826135226</v>
      </c>
      <c r="I3630" s="1">
        <f t="shared" si="399"/>
        <v>-3.1034579419749657</v>
      </c>
      <c r="K3630">
        <f t="shared" si="398"/>
        <v>1.6214697357204032E-4</v>
      </c>
    </row>
    <row r="3631" spans="1:11" ht="14.4" customHeight="1">
      <c r="A3631" s="2">
        <v>16.562999999999999</v>
      </c>
      <c r="B3631" s="2">
        <v>8.1479400000000002</v>
      </c>
      <c r="C3631" s="2">
        <v>0.13782</v>
      </c>
      <c r="D3631" s="1">
        <f t="shared" si="393"/>
        <v>6.9462404092071619</v>
      </c>
      <c r="E3631" s="1">
        <f t="shared" si="394"/>
        <v>4.5940000000000002E-2</v>
      </c>
      <c r="F3631" s="1">
        <f t="shared" si="395"/>
        <v>7.2653506936061394</v>
      </c>
      <c r="G3631" s="1">
        <f t="shared" si="396"/>
        <v>4.4916002620831522E-2</v>
      </c>
      <c r="H3631" s="1">
        <f t="shared" si="397"/>
        <v>1.9831165675166895</v>
      </c>
      <c r="I3631" s="1">
        <f t="shared" si="399"/>
        <v>-3.1029611419222269</v>
      </c>
      <c r="K3631">
        <f t="shared" si="398"/>
        <v>1.8518306337023756E-4</v>
      </c>
    </row>
    <row r="3632" spans="1:11" ht="14.4" customHeight="1">
      <c r="A3632" s="2">
        <v>16.573</v>
      </c>
      <c r="B3632" s="2">
        <v>8.1435399999999998</v>
      </c>
      <c r="C3632" s="2">
        <v>0.13789999999999999</v>
      </c>
      <c r="D3632" s="1">
        <f t="shared" si="393"/>
        <v>6.9424893435635129</v>
      </c>
      <c r="E3632" s="1">
        <f t="shared" si="394"/>
        <v>4.5966666666666663E-2</v>
      </c>
      <c r="F3632" s="1">
        <f t="shared" si="395"/>
        <v>7.2616124370559829</v>
      </c>
      <c r="G3632" s="1">
        <f t="shared" si="396"/>
        <v>4.4941497703468794E-2</v>
      </c>
      <c r="H3632" s="1">
        <f t="shared" si="397"/>
        <v>1.9826019029444664</v>
      </c>
      <c r="I3632" s="1">
        <f t="shared" si="399"/>
        <v>-3.1023936860453243</v>
      </c>
      <c r="K3632">
        <f t="shared" si="398"/>
        <v>2.0815102301792018E-4</v>
      </c>
    </row>
    <row r="3633" spans="1:11" ht="14.4" customHeight="1">
      <c r="A3633" s="2">
        <v>16.582999999999998</v>
      </c>
      <c r="B3633" s="2">
        <v>8.1338699999999999</v>
      </c>
      <c r="C3633" s="2">
        <v>0.13799</v>
      </c>
      <c r="D3633" s="1">
        <f t="shared" si="393"/>
        <v>6.9342455242966761</v>
      </c>
      <c r="E3633" s="1">
        <f t="shared" si="394"/>
        <v>4.5996666666666665E-2</v>
      </c>
      <c r="F3633" s="1">
        <f t="shared" si="395"/>
        <v>7.2531977042625755</v>
      </c>
      <c r="G3633" s="1">
        <f t="shared" si="396"/>
        <v>4.4970178894504997E-2</v>
      </c>
      <c r="H3633" s="1">
        <f t="shared" si="397"/>
        <v>1.9814424342839481</v>
      </c>
      <c r="I3633" s="1">
        <f t="shared" si="399"/>
        <v>-3.1017557001219322</v>
      </c>
      <c r="K3633">
        <f t="shared" si="398"/>
        <v>1.8471702188122631E-4</v>
      </c>
    </row>
    <row r="3634" spans="1:11" ht="14.4" customHeight="1">
      <c r="A3634" s="2">
        <v>16.593</v>
      </c>
      <c r="B3634" s="2">
        <v>8.1166099999999997</v>
      </c>
      <c r="C3634" s="2">
        <v>0.13807</v>
      </c>
      <c r="D3634" s="1">
        <f t="shared" si="393"/>
        <v>6.9195311167945448</v>
      </c>
      <c r="E3634" s="1">
        <f t="shared" si="394"/>
        <v>4.6023333333333333E-2</v>
      </c>
      <c r="F3634" s="1">
        <f t="shared" si="395"/>
        <v>7.2379910038931525</v>
      </c>
      <c r="G3634" s="1">
        <f t="shared" si="396"/>
        <v>4.4995672595968712E-2</v>
      </c>
      <c r="H3634" s="1">
        <f t="shared" si="397"/>
        <v>1.9793436822412416</v>
      </c>
      <c r="I3634" s="1">
        <f t="shared" si="399"/>
        <v>-3.101188958369951</v>
      </c>
      <c r="K3634">
        <f t="shared" si="398"/>
        <v>2.07396803069071E-4</v>
      </c>
    </row>
    <row r="3635" spans="1:11" ht="14.4" customHeight="1">
      <c r="A3635" s="2">
        <v>16.603000000000002</v>
      </c>
      <c r="B3635" s="2">
        <v>8.10182</v>
      </c>
      <c r="C3635" s="2">
        <v>0.13816000000000001</v>
      </c>
      <c r="D3635" s="1">
        <f t="shared" si="393"/>
        <v>6.9069224211423714</v>
      </c>
      <c r="E3635" s="1">
        <f t="shared" si="394"/>
        <v>4.6053333333333335E-2</v>
      </c>
      <c r="F3635" s="1">
        <f t="shared" si="395"/>
        <v>7.2250092217107147</v>
      </c>
      <c r="G3635" s="1">
        <f t="shared" si="396"/>
        <v>4.5024352233268845E-2</v>
      </c>
      <c r="H3635" s="1">
        <f t="shared" si="397"/>
        <v>1.977548510359026</v>
      </c>
      <c r="I3635" s="1">
        <f t="shared" si="399"/>
        <v>-3.1005517748471769</v>
      </c>
      <c r="K3635">
        <f t="shared" si="398"/>
        <v>1.8402352941177471E-4</v>
      </c>
    </row>
    <row r="3636" spans="1:11" ht="14.4" customHeight="1">
      <c r="A3636" s="2">
        <v>16.613</v>
      </c>
      <c r="B3636" s="2">
        <v>8.08765</v>
      </c>
      <c r="C3636" s="2">
        <v>0.13824</v>
      </c>
      <c r="D3636" s="1">
        <f t="shared" si="393"/>
        <v>6.8948422847399842</v>
      </c>
      <c r="E3636" s="1">
        <f t="shared" si="394"/>
        <v>4.6080000000000003E-2</v>
      </c>
      <c r="F3636" s="1">
        <f t="shared" si="395"/>
        <v>7.2125566172208018</v>
      </c>
      <c r="G3636" s="1">
        <f t="shared" si="396"/>
        <v>4.5049844553708647E-2</v>
      </c>
      <c r="H3636" s="1">
        <f t="shared" si="397"/>
        <v>1.9758234816780424</v>
      </c>
      <c r="I3636" s="1">
        <f t="shared" si="399"/>
        <v>-3.0999857454618533</v>
      </c>
      <c r="K3636">
        <f t="shared" si="398"/>
        <v>2.0667404092073333E-4</v>
      </c>
    </row>
    <row r="3637" spans="1:11" ht="14.4" customHeight="1">
      <c r="A3637" s="2">
        <v>16.623000000000001</v>
      </c>
      <c r="B3637" s="2">
        <v>8.0742600000000007</v>
      </c>
      <c r="C3637" s="2">
        <v>0.13833000000000001</v>
      </c>
      <c r="D3637" s="1">
        <f t="shared" si="393"/>
        <v>6.8834271099744262</v>
      </c>
      <c r="E3637" s="1">
        <f t="shared" si="394"/>
        <v>4.6110000000000005E-2</v>
      </c>
      <c r="F3637" s="1">
        <f t="shared" si="395"/>
        <v>7.2008219340153472</v>
      </c>
      <c r="G3637" s="1">
        <f t="shared" si="396"/>
        <v>4.5078522637441248E-2</v>
      </c>
      <c r="H3637" s="1">
        <f t="shared" si="397"/>
        <v>1.9741951770086694</v>
      </c>
      <c r="I3637" s="1">
        <f t="shared" si="399"/>
        <v>-3.0993493623652943</v>
      </c>
      <c r="K3637">
        <f t="shared" si="398"/>
        <v>1.8338653026424189E-4</v>
      </c>
    </row>
    <row r="3638" spans="1:11" ht="14.4" customHeight="1">
      <c r="A3638" s="2">
        <v>16.632999999999999</v>
      </c>
      <c r="B3638" s="2">
        <v>8.0591699999999999</v>
      </c>
      <c r="C3638" s="2">
        <v>0.13841000000000001</v>
      </c>
      <c r="D3638" s="1">
        <f t="shared" si="393"/>
        <v>6.8705626598465486</v>
      </c>
      <c r="E3638" s="1">
        <f t="shared" si="394"/>
        <v>4.6136666666666666E-2</v>
      </c>
      <c r="F3638" s="1">
        <f t="shared" si="395"/>
        <v>7.187547519096336</v>
      </c>
      <c r="G3638" s="1">
        <f t="shared" si="396"/>
        <v>4.5104013577006746E-2</v>
      </c>
      <c r="H3638" s="1">
        <f t="shared" si="397"/>
        <v>1.9723500174541477</v>
      </c>
      <c r="I3638" s="1">
        <f t="shared" si="399"/>
        <v>-3.0987840435948448</v>
      </c>
      <c r="K3638">
        <f t="shared" si="398"/>
        <v>1.8307917021882214E-4</v>
      </c>
    </row>
    <row r="3639" spans="1:11" ht="14.4" customHeight="1">
      <c r="A3639" s="2">
        <v>16.643000000000001</v>
      </c>
      <c r="B3639" s="2">
        <v>8.0472199999999994</v>
      </c>
      <c r="C3639" s="2">
        <v>0.13849</v>
      </c>
      <c r="D3639" s="1">
        <f t="shared" si="393"/>
        <v>6.8603751065643657</v>
      </c>
      <c r="E3639" s="1">
        <f t="shared" si="394"/>
        <v>4.6163333333333334E-2</v>
      </c>
      <c r="F3639" s="1">
        <f t="shared" si="395"/>
        <v>7.1770728894003986</v>
      </c>
      <c r="G3639" s="1">
        <f t="shared" si="396"/>
        <v>4.5129503866800813E-2</v>
      </c>
      <c r="H3639" s="1">
        <f t="shared" si="397"/>
        <v>1.9708916243668801</v>
      </c>
      <c r="I3639" s="1">
        <f t="shared" si="399"/>
        <v>-3.0982190586270808</v>
      </c>
      <c r="K3639">
        <f t="shared" si="398"/>
        <v>1.8284785450413041E-4</v>
      </c>
    </row>
    <row r="3640" spans="1:11" ht="14.4" customHeight="1">
      <c r="A3640" s="2">
        <v>16.652999999999999</v>
      </c>
      <c r="B3640" s="2">
        <v>8.0388199999999994</v>
      </c>
      <c r="C3640" s="2">
        <v>0.13857</v>
      </c>
      <c r="D3640" s="1">
        <f t="shared" si="393"/>
        <v>6.8532139812446724</v>
      </c>
      <c r="E3640" s="1">
        <f t="shared" si="394"/>
        <v>4.6190000000000002E-2</v>
      </c>
      <c r="F3640" s="1">
        <f t="shared" si="395"/>
        <v>7.1697639350383637</v>
      </c>
      <c r="G3640" s="1">
        <f t="shared" si="396"/>
        <v>4.5154993506856568E-2</v>
      </c>
      <c r="H3640" s="1">
        <f t="shared" si="397"/>
        <v>1.969872730086031</v>
      </c>
      <c r="I3640" s="1">
        <f t="shared" si="399"/>
        <v>-3.0976544070761616</v>
      </c>
      <c r="K3640">
        <f t="shared" si="398"/>
        <v>1.8263870417728551E-4</v>
      </c>
    </row>
    <row r="3641" spans="1:11" ht="14.4" customHeight="1">
      <c r="A3641" s="2">
        <v>16.663</v>
      </c>
      <c r="B3641" s="2">
        <v>8.0288199999999996</v>
      </c>
      <c r="C3641" s="2">
        <v>0.13865</v>
      </c>
      <c r="D3641" s="1">
        <f t="shared" si="393"/>
        <v>6.8446888320545618</v>
      </c>
      <c r="E3641" s="1">
        <f t="shared" si="394"/>
        <v>4.6216666666666663E-2</v>
      </c>
      <c r="F3641" s="1">
        <f t="shared" si="395"/>
        <v>7.1610275342426828</v>
      </c>
      <c r="G3641" s="1">
        <f t="shared" si="396"/>
        <v>4.5180482497207138E-2</v>
      </c>
      <c r="H3641" s="1">
        <f t="shared" si="397"/>
        <v>1.968653481045016</v>
      </c>
      <c r="I3641" s="1">
        <f t="shared" si="399"/>
        <v>-3.0970900885569157</v>
      </c>
      <c r="K3641">
        <f t="shared" si="398"/>
        <v>1.8235919295255326E-4</v>
      </c>
    </row>
    <row r="3642" spans="1:11" ht="14.4" customHeight="1">
      <c r="A3642" s="2">
        <v>16.672999999999998</v>
      </c>
      <c r="B3642" s="2">
        <v>8.0142299999999995</v>
      </c>
      <c r="C3642" s="2">
        <v>0.13872999999999999</v>
      </c>
      <c r="D3642" s="1">
        <f t="shared" si="393"/>
        <v>6.8322506393861895</v>
      </c>
      <c r="E3642" s="1">
        <f t="shared" si="394"/>
        <v>4.6243333333333331E-2</v>
      </c>
      <c r="F3642" s="1">
        <f t="shared" si="395"/>
        <v>7.1481966831202053</v>
      </c>
      <c r="G3642" s="1">
        <f t="shared" si="396"/>
        <v>4.5205970837885842E-2</v>
      </c>
      <c r="H3642" s="1">
        <f t="shared" si="397"/>
        <v>1.9668601127440626</v>
      </c>
      <c r="I3642" s="1">
        <f t="shared" si="399"/>
        <v>-3.096526102684833</v>
      </c>
      <c r="K3642">
        <f t="shared" si="398"/>
        <v>2.0470498721229327E-4</v>
      </c>
    </row>
    <row r="3643" spans="1:11" ht="14.4" customHeight="1">
      <c r="A3643" s="2">
        <v>16.683</v>
      </c>
      <c r="B3643" s="2">
        <v>7.9936999999999996</v>
      </c>
      <c r="C3643" s="2">
        <v>0.13882</v>
      </c>
      <c r="D3643" s="1">
        <f t="shared" si="393"/>
        <v>6.8147485080988925</v>
      </c>
      <c r="E3643" s="1">
        <f t="shared" si="394"/>
        <v>4.6273333333333333E-2</v>
      </c>
      <c r="F3643" s="1">
        <f t="shared" si="395"/>
        <v>7.1300896373969893</v>
      </c>
      <c r="G3643" s="1">
        <f t="shared" si="396"/>
        <v>4.5234644444629268E-2</v>
      </c>
      <c r="H3643" s="1">
        <f t="shared" si="397"/>
        <v>1.9643238062121147</v>
      </c>
      <c r="I3643" s="1">
        <f t="shared" si="399"/>
        <v>-3.0958920157181629</v>
      </c>
      <c r="K3643">
        <f t="shared" si="398"/>
        <v>2.0419705882354644E-4</v>
      </c>
    </row>
    <row r="3644" spans="1:11" ht="14.4" customHeight="1">
      <c r="A3644" s="2">
        <v>16.693000000000001</v>
      </c>
      <c r="B3644" s="2">
        <v>7.9745100000000004</v>
      </c>
      <c r="C3644" s="2">
        <v>0.13891000000000001</v>
      </c>
      <c r="D3644" s="1">
        <f t="shared" si="393"/>
        <v>6.7983887468030701</v>
      </c>
      <c r="E3644" s="1">
        <f t="shared" si="394"/>
        <v>4.6303333333333335E-2</v>
      </c>
      <c r="F3644" s="1">
        <f t="shared" si="395"/>
        <v>7.1131768070758747</v>
      </c>
      <c r="G3644" s="1">
        <f t="shared" si="396"/>
        <v>4.5263317229220543E-2</v>
      </c>
      <c r="H3644" s="1">
        <f t="shared" si="397"/>
        <v>1.9619489523348834</v>
      </c>
      <c r="I3644" s="1">
        <f t="shared" si="399"/>
        <v>-3.095258348726766</v>
      </c>
      <c r="K3644">
        <f t="shared" si="398"/>
        <v>1.8110360897983369E-4</v>
      </c>
    </row>
    <row r="3645" spans="1:11" ht="14.4" customHeight="1">
      <c r="A3645" s="2">
        <v>16.702999999999999</v>
      </c>
      <c r="B3645" s="2">
        <v>7.9580799999999998</v>
      </c>
      <c r="C3645" s="2">
        <v>0.13899</v>
      </c>
      <c r="D3645" s="1">
        <f t="shared" si="393"/>
        <v>6.784381926683718</v>
      </c>
      <c r="E3645" s="1">
        <f t="shared" si="394"/>
        <v>4.6330000000000003E-2</v>
      </c>
      <c r="F3645" s="1">
        <f t="shared" si="395"/>
        <v>7.0987023413469741</v>
      </c>
      <c r="G3645" s="1">
        <f t="shared" si="396"/>
        <v>4.5288803458693516E-2</v>
      </c>
      <c r="H3645" s="1">
        <f t="shared" si="397"/>
        <v>1.9599119985186428</v>
      </c>
      <c r="I3645" s="1">
        <f t="shared" si="399"/>
        <v>-3.0946954413105217</v>
      </c>
      <c r="K3645">
        <f t="shared" si="398"/>
        <v>1.8081716396699889E-4</v>
      </c>
    </row>
    <row r="3646" spans="1:11" ht="14.4" customHeight="1">
      <c r="A3646" s="2">
        <v>16.713000000000001</v>
      </c>
      <c r="B3646" s="2">
        <v>7.9493099999999997</v>
      </c>
      <c r="C3646" s="2">
        <v>0.13907</v>
      </c>
      <c r="D3646" s="1">
        <f t="shared" si="393"/>
        <v>6.7769053708439904</v>
      </c>
      <c r="E3646" s="1">
        <f t="shared" si="394"/>
        <v>4.6356666666666664E-2</v>
      </c>
      <c r="F3646" s="1">
        <f t="shared" si="395"/>
        <v>7.0910601141517482</v>
      </c>
      <c r="G3646" s="1">
        <f t="shared" si="396"/>
        <v>4.5314289038635151E-2</v>
      </c>
      <c r="H3646" s="1">
        <f t="shared" si="397"/>
        <v>1.9588348518140244</v>
      </c>
      <c r="I3646" s="1">
        <f t="shared" si="399"/>
        <v>-3.0941328649146982</v>
      </c>
      <c r="K3646">
        <f t="shared" si="398"/>
        <v>1.8064757033249066E-4</v>
      </c>
    </row>
    <row r="3647" spans="1:11" ht="14.4" customHeight="1">
      <c r="A3647" s="2">
        <v>16.722999999999999</v>
      </c>
      <c r="B3647" s="2">
        <v>7.9431599999999998</v>
      </c>
      <c r="C3647" s="2">
        <v>0.13915</v>
      </c>
      <c r="D3647" s="1">
        <f t="shared" si="393"/>
        <v>6.7716624040920728</v>
      </c>
      <c r="E3647" s="1">
        <f t="shared" si="394"/>
        <v>4.6383333333333332E-2</v>
      </c>
      <c r="F3647" s="1">
        <f t="shared" si="395"/>
        <v>7.0857546786018775</v>
      </c>
      <c r="G3647" s="1">
        <f t="shared" si="396"/>
        <v>4.5339773969078762E-2</v>
      </c>
      <c r="H3647" s="1">
        <f t="shared" si="397"/>
        <v>1.958086385268456</v>
      </c>
      <c r="I3647" s="1">
        <f t="shared" si="399"/>
        <v>-3.0935706191582604</v>
      </c>
      <c r="K3647">
        <f t="shared" si="398"/>
        <v>2.0309603580564352E-4</v>
      </c>
    </row>
    <row r="3648" spans="1:11" ht="14.4" customHeight="1">
      <c r="A3648" s="2">
        <v>16.733000000000001</v>
      </c>
      <c r="B3648" s="2">
        <v>7.9389500000000002</v>
      </c>
      <c r="C3648" s="2">
        <v>0.13924</v>
      </c>
      <c r="D3648" s="1">
        <f t="shared" si="393"/>
        <v>6.7680733162830364</v>
      </c>
      <c r="E3648" s="1">
        <f t="shared" si="394"/>
        <v>4.6413333333333334E-2</v>
      </c>
      <c r="F3648" s="1">
        <f t="shared" si="395"/>
        <v>7.0822021591361199</v>
      </c>
      <c r="G3648" s="1">
        <f t="shared" si="396"/>
        <v>4.5368443739515478E-2</v>
      </c>
      <c r="H3648" s="1">
        <f t="shared" si="397"/>
        <v>1.9575848987689</v>
      </c>
      <c r="I3648" s="1">
        <f t="shared" si="399"/>
        <v>-3.0929384874260837</v>
      </c>
      <c r="K3648">
        <f t="shared" si="398"/>
        <v>1.8038067632851224E-4</v>
      </c>
    </row>
    <row r="3649" spans="1:11" ht="14.4" customHeight="1">
      <c r="A3649" s="2">
        <v>16.742999999999999</v>
      </c>
      <c r="B3649" s="2">
        <v>7.93004</v>
      </c>
      <c r="C3649" s="2">
        <v>0.13932</v>
      </c>
      <c r="D3649" s="1">
        <f t="shared" si="393"/>
        <v>6.7604774083546468</v>
      </c>
      <c r="E3649" s="1">
        <f t="shared" si="394"/>
        <v>4.6440000000000002E-2</v>
      </c>
      <c r="F3649" s="1">
        <f t="shared" si="395"/>
        <v>7.0744339791986368</v>
      </c>
      <c r="G3649" s="1">
        <f t="shared" si="396"/>
        <v>4.5393927289885054E-2</v>
      </c>
      <c r="H3649" s="1">
        <f t="shared" si="397"/>
        <v>1.9564874373887735</v>
      </c>
      <c r="I3649" s="1">
        <f t="shared" si="399"/>
        <v>-3.0923769430162098</v>
      </c>
      <c r="K3649">
        <f t="shared" si="398"/>
        <v>1.8011730605281887E-4</v>
      </c>
    </row>
    <row r="3650" spans="1:11" ht="14.4" customHeight="1">
      <c r="A3650" s="2">
        <v>16.753</v>
      </c>
      <c r="B3650" s="2">
        <v>7.9157799999999998</v>
      </c>
      <c r="C3650" s="2">
        <v>0.1394</v>
      </c>
      <c r="D3650" s="1">
        <f t="shared" ref="D3650:D3713" si="400">B3650/$N$9</f>
        <v>6.7483205456095492</v>
      </c>
      <c r="E3650" s="1">
        <f t="shared" ref="E3650:E3713" si="401">C3650/$N$5</f>
        <v>4.6466666666666663E-2</v>
      </c>
      <c r="F3650" s="1">
        <f t="shared" ref="F3650:F3713" si="402">(D3650*(1+E3650))</f>
        <v>7.0618925069622058</v>
      </c>
      <c r="G3650" s="1">
        <f t="shared" ref="G3650:G3713" si="403">LN(1+E3650)</f>
        <v>4.5419410190859835E-2</v>
      </c>
      <c r="H3650" s="1">
        <f t="shared" ref="H3650:H3713" si="404">LN(F3650)</f>
        <v>1.9547130760595937</v>
      </c>
      <c r="I3650" s="1">
        <f t="shared" si="399"/>
        <v>-3.091815728059232</v>
      </c>
      <c r="K3650">
        <f t="shared" ref="K3650:K3713" si="405">(((B3650/1.17299999999999)+(B3651/1.17299999999999))/2)*(((C3651/3)-(C3650/3)))</f>
        <v>2.0230498721229308E-4</v>
      </c>
    </row>
    <row r="3651" spans="1:11" ht="14.4" customHeight="1">
      <c r="A3651" s="2">
        <v>16.763000000000002</v>
      </c>
      <c r="B3651" s="2">
        <v>7.9044699999999999</v>
      </c>
      <c r="C3651" s="2">
        <v>0.13949</v>
      </c>
      <c r="D3651" s="1">
        <f t="shared" si="400"/>
        <v>6.7386786018755336</v>
      </c>
      <c r="E3651" s="1">
        <f t="shared" si="401"/>
        <v>4.6496666666666665E-2</v>
      </c>
      <c r="F3651" s="1">
        <f t="shared" si="402"/>
        <v>7.0520046946007398</v>
      </c>
      <c r="G3651" s="1">
        <f t="shared" si="403"/>
        <v>4.5448077678267987E-2</v>
      </c>
      <c r="H3651" s="1">
        <f t="shared" si="404"/>
        <v>1.9533119302473618</v>
      </c>
      <c r="I3651" s="1">
        <f t="shared" si="399"/>
        <v>-3.0911847545607558</v>
      </c>
      <c r="K3651">
        <f t="shared" si="405"/>
        <v>1.7957203751066623E-4</v>
      </c>
    </row>
    <row r="3652" spans="1:11" ht="14.4" customHeight="1">
      <c r="A3652" s="2">
        <v>16.773</v>
      </c>
      <c r="B3652" s="2">
        <v>7.8933799999999996</v>
      </c>
      <c r="C3652" s="2">
        <v>0.13957</v>
      </c>
      <c r="D3652" s="1">
        <f t="shared" si="400"/>
        <v>6.7292242114237002</v>
      </c>
      <c r="E3652" s="1">
        <f t="shared" si="401"/>
        <v>4.6523333333333333E-2</v>
      </c>
      <c r="F3652" s="1">
        <f t="shared" si="402"/>
        <v>7.0422901524865011</v>
      </c>
      <c r="G3652" s="1">
        <f t="shared" si="403"/>
        <v>4.5473559199388724E-2</v>
      </c>
      <c r="H3652" s="1">
        <f t="shared" si="404"/>
        <v>1.9519334230204308</v>
      </c>
      <c r="I3652" s="1">
        <f t="shared" si="399"/>
        <v>-3.0906242384358169</v>
      </c>
      <c r="K3652">
        <f t="shared" si="405"/>
        <v>2.0174398976983781E-4</v>
      </c>
    </row>
    <row r="3653" spans="1:11" ht="14.4" customHeight="1">
      <c r="A3653" s="2">
        <v>16.783000000000001</v>
      </c>
      <c r="B3653" s="2">
        <v>7.883</v>
      </c>
      <c r="C3653" s="2">
        <v>0.13966000000000001</v>
      </c>
      <c r="D3653" s="1">
        <f t="shared" si="400"/>
        <v>6.720375106564366</v>
      </c>
      <c r="E3653" s="1">
        <f t="shared" si="401"/>
        <v>4.6553333333333335E-2</v>
      </c>
      <c r="F3653" s="1">
        <f t="shared" si="402"/>
        <v>7.0332309690252917</v>
      </c>
      <c r="G3653" s="1">
        <f t="shared" si="403"/>
        <v>4.5502225134545132E-2</v>
      </c>
      <c r="H3653" s="1">
        <f t="shared" si="404"/>
        <v>1.9506461975409781</v>
      </c>
      <c r="I3653" s="1">
        <f t="shared" si="399"/>
        <v>-3.0899940501650596</v>
      </c>
      <c r="K3653">
        <f t="shared" si="405"/>
        <v>1.7912543336176027E-4</v>
      </c>
    </row>
    <row r="3654" spans="1:11" ht="14.4" customHeight="1">
      <c r="A3654" s="2">
        <v>16.792999999999999</v>
      </c>
      <c r="B3654" s="2">
        <v>7.8755600000000001</v>
      </c>
      <c r="C3654" s="2">
        <v>0.13974</v>
      </c>
      <c r="D3654" s="1">
        <f t="shared" si="400"/>
        <v>6.7140323955669237</v>
      </c>
      <c r="E3654" s="1">
        <f t="shared" si="401"/>
        <v>4.6580000000000003E-2</v>
      </c>
      <c r="F3654" s="1">
        <f t="shared" si="402"/>
        <v>7.0267720245524314</v>
      </c>
      <c r="G3654" s="1">
        <f t="shared" si="403"/>
        <v>4.5527705275961464E-2</v>
      </c>
      <c r="H3654" s="1">
        <f t="shared" si="404"/>
        <v>1.949727428899156</v>
      </c>
      <c r="I3654" s="1">
        <f t="shared" si="399"/>
        <v>-3.0894342311699914</v>
      </c>
      <c r="K3654">
        <f t="shared" si="405"/>
        <v>1.7898300653591088E-4</v>
      </c>
    </row>
    <row r="3655" spans="1:11" ht="14.4" customHeight="1">
      <c r="A3655" s="2">
        <v>16.803000000000001</v>
      </c>
      <c r="B3655" s="2">
        <v>7.8704700000000001</v>
      </c>
      <c r="C3655" s="2">
        <v>0.13982</v>
      </c>
      <c r="D3655" s="1">
        <f t="shared" si="400"/>
        <v>6.7096930946291575</v>
      </c>
      <c r="E3655" s="1">
        <f t="shared" si="401"/>
        <v>4.6606666666666664E-2</v>
      </c>
      <c r="F3655" s="1">
        <f t="shared" si="402"/>
        <v>7.0224095241261741</v>
      </c>
      <c r="G3655" s="1">
        <f t="shared" si="403"/>
        <v>4.5553184768156514E-2</v>
      </c>
      <c r="H3655" s="1">
        <f t="shared" si="404"/>
        <v>1.9491063962003681</v>
      </c>
      <c r="I3655" s="1">
        <f t="shared" si="399"/>
        <v>-3.0888747396488312</v>
      </c>
      <c r="K3655">
        <f t="shared" si="405"/>
        <v>2.012136828644669E-4</v>
      </c>
    </row>
    <row r="3656" spans="1:11" ht="14.4" customHeight="1">
      <c r="A3656" s="2">
        <v>16.812999999999999</v>
      </c>
      <c r="B3656" s="2">
        <v>7.8644400000000001</v>
      </c>
      <c r="C3656" s="2">
        <v>0.13991000000000001</v>
      </c>
      <c r="D3656" s="1">
        <f t="shared" si="400"/>
        <v>6.7045524296675199</v>
      </c>
      <c r="E3656" s="1">
        <f t="shared" si="401"/>
        <v>4.6636666666666667E-2</v>
      </c>
      <c r="F3656" s="1">
        <f t="shared" si="402"/>
        <v>7.017230406479114</v>
      </c>
      <c r="G3656" s="1">
        <f t="shared" si="403"/>
        <v>4.5581848420895112E-2</v>
      </c>
      <c r="H3656" s="1">
        <f t="shared" si="404"/>
        <v>1.9483686111991021</v>
      </c>
      <c r="I3656" s="1">
        <f t="shared" si="399"/>
        <v>-3.0882457026543682</v>
      </c>
      <c r="K3656">
        <f t="shared" si="405"/>
        <v>1.7867473714124304E-4</v>
      </c>
    </row>
    <row r="3657" spans="1:11" ht="14.4" customHeight="1">
      <c r="A3657" s="2">
        <v>16.823</v>
      </c>
      <c r="B3657" s="2">
        <v>7.8544700000000001</v>
      </c>
      <c r="C3657" s="2">
        <v>0.13999</v>
      </c>
      <c r="D3657" s="1">
        <f t="shared" si="400"/>
        <v>6.6960528559249797</v>
      </c>
      <c r="E3657" s="1">
        <f t="shared" si="401"/>
        <v>4.6663333333333334E-2</v>
      </c>
      <c r="F3657" s="1">
        <f t="shared" si="402"/>
        <v>7.0085130023586251</v>
      </c>
      <c r="G3657" s="1">
        <f t="shared" si="403"/>
        <v>4.5607326533605247E-2</v>
      </c>
      <c r="H3657" s="1">
        <f t="shared" si="404"/>
        <v>1.9471255533462823</v>
      </c>
      <c r="I3657" s="1">
        <f t="shared" si="399"/>
        <v>-3.0876869057711676</v>
      </c>
      <c r="K3657">
        <f t="shared" si="405"/>
        <v>2.0067506393863568E-4</v>
      </c>
    </row>
    <row r="3658" spans="1:11" ht="14.4" customHeight="1">
      <c r="A3658" s="2">
        <v>16.832999999999998</v>
      </c>
      <c r="B3658" s="2">
        <v>7.8383200000000004</v>
      </c>
      <c r="C3658" s="2">
        <v>0.14008000000000001</v>
      </c>
      <c r="D3658" s="1">
        <f t="shared" si="400"/>
        <v>6.6822847399829515</v>
      </c>
      <c r="E3658" s="1">
        <f t="shared" si="401"/>
        <v>4.6693333333333337E-2</v>
      </c>
      <c r="F3658" s="1">
        <f t="shared" si="402"/>
        <v>6.9943028887752217</v>
      </c>
      <c r="G3658" s="1">
        <f t="shared" si="403"/>
        <v>4.5635988634507338E-2</v>
      </c>
      <c r="H3658" s="1">
        <f t="shared" si="404"/>
        <v>1.9450959446487359</v>
      </c>
      <c r="I3658" s="1">
        <f t="shared" si="399"/>
        <v>-3.0870586492946894</v>
      </c>
      <c r="K3658">
        <f t="shared" si="405"/>
        <v>2.0021930946288602E-4</v>
      </c>
    </row>
    <row r="3659" spans="1:11" ht="14.4" customHeight="1">
      <c r="A3659" s="2">
        <v>16.843</v>
      </c>
      <c r="B3659" s="2">
        <v>7.8188300000000002</v>
      </c>
      <c r="C3659" s="2">
        <v>0.14016999999999999</v>
      </c>
      <c r="D3659" s="1">
        <f t="shared" si="400"/>
        <v>6.6656692242114248</v>
      </c>
      <c r="E3659" s="1">
        <f t="shared" si="401"/>
        <v>4.6723333333333332E-2</v>
      </c>
      <c r="F3659" s="1">
        <f t="shared" si="402"/>
        <v>6.9771115092639961</v>
      </c>
      <c r="G3659" s="1">
        <f t="shared" si="403"/>
        <v>4.5664649913916944E-2</v>
      </c>
      <c r="H3659" s="1">
        <f t="shared" si="404"/>
        <v>1.9426350072378666</v>
      </c>
      <c r="I3659" s="1">
        <f t="shared" ref="I3659:I3722" si="406">LN(G3659)</f>
        <v>-3.0864308052662843</v>
      </c>
      <c r="K3659">
        <f t="shared" si="405"/>
        <v>1.9969309462917266E-4</v>
      </c>
    </row>
    <row r="3660" spans="1:11" ht="14.4" customHeight="1">
      <c r="A3660" s="2">
        <v>16.853000000000002</v>
      </c>
      <c r="B3660" s="2">
        <v>7.7971700000000004</v>
      </c>
      <c r="C3660" s="2">
        <v>0.14026</v>
      </c>
      <c r="D3660" s="1">
        <f t="shared" si="400"/>
        <v>6.6472037510656454</v>
      </c>
      <c r="E3660" s="1">
        <f t="shared" si="401"/>
        <v>4.6753333333333334E-2</v>
      </c>
      <c r="F3660" s="1">
        <f t="shared" si="402"/>
        <v>6.9579826837738015</v>
      </c>
      <c r="G3660" s="1">
        <f t="shared" si="403"/>
        <v>4.569331037188136E-2</v>
      </c>
      <c r="H3660" s="1">
        <f t="shared" si="404"/>
        <v>1.9398895880479816</v>
      </c>
      <c r="I3660" s="1">
        <f t="shared" si="406"/>
        <v>-3.085803373156045</v>
      </c>
      <c r="K3660">
        <f t="shared" si="405"/>
        <v>1.7704279624889796E-4</v>
      </c>
    </row>
    <row r="3661" spans="1:11" ht="14.4" customHeight="1">
      <c r="A3661" s="2">
        <v>16.863</v>
      </c>
      <c r="B3661" s="2">
        <v>7.7781700000000003</v>
      </c>
      <c r="C3661" s="2">
        <v>0.14033999999999999</v>
      </c>
      <c r="D3661" s="1">
        <f t="shared" si="400"/>
        <v>6.6310059676044339</v>
      </c>
      <c r="E3661" s="1">
        <f t="shared" si="401"/>
        <v>4.6779999999999995E-2</v>
      </c>
      <c r="F3661" s="1">
        <f t="shared" si="402"/>
        <v>6.9412044267689694</v>
      </c>
      <c r="G3661" s="1">
        <f t="shared" si="403"/>
        <v>4.5718785644945782E-2</v>
      </c>
      <c r="H3661" s="1">
        <f t="shared" si="404"/>
        <v>1.937475307986698</v>
      </c>
      <c r="I3661" s="1">
        <f t="shared" si="406"/>
        <v>-3.0852460011049927</v>
      </c>
      <c r="K3661">
        <f t="shared" si="405"/>
        <v>1.7671520318273198E-4</v>
      </c>
    </row>
    <row r="3662" spans="1:11" ht="14.4" customHeight="1">
      <c r="A3662" s="2">
        <v>16.873000000000001</v>
      </c>
      <c r="B3662" s="2">
        <v>7.7683499999999999</v>
      </c>
      <c r="C3662" s="2">
        <v>0.14041999999999999</v>
      </c>
      <c r="D3662" s="1">
        <f t="shared" si="400"/>
        <v>6.622634271099745</v>
      </c>
      <c r="E3662" s="1">
        <f t="shared" si="401"/>
        <v>4.6806666666666663E-2</v>
      </c>
      <c r="F3662" s="1">
        <f t="shared" si="402"/>
        <v>6.9326177058823539</v>
      </c>
      <c r="G3662" s="1">
        <f t="shared" si="403"/>
        <v>4.574426026903719E-2</v>
      </c>
      <c r="H3662" s="1">
        <f t="shared" si="404"/>
        <v>1.9362374772143391</v>
      </c>
      <c r="I3662" s="1">
        <f t="shared" si="406"/>
        <v>-3.084688953731475</v>
      </c>
      <c r="K3662">
        <f t="shared" si="405"/>
        <v>1.7652628587672505E-4</v>
      </c>
    </row>
    <row r="3663" spans="1:11" ht="14.4" customHeight="1">
      <c r="A3663" s="2">
        <v>16.882999999999999</v>
      </c>
      <c r="B3663" s="2">
        <v>7.7615499999999997</v>
      </c>
      <c r="C3663" s="2">
        <v>0.14050000000000001</v>
      </c>
      <c r="D3663" s="1">
        <f t="shared" si="400"/>
        <v>6.61683716965047</v>
      </c>
      <c r="E3663" s="1">
        <f t="shared" si="401"/>
        <v>4.6833333333333338E-2</v>
      </c>
      <c r="F3663" s="1">
        <f t="shared" si="402"/>
        <v>6.9267257104290998</v>
      </c>
      <c r="G3663" s="1">
        <f t="shared" si="403"/>
        <v>4.5769734244188662E-2</v>
      </c>
      <c r="H3663" s="1">
        <f t="shared" si="404"/>
        <v>1.9353872210901881</v>
      </c>
      <c r="I3663" s="1">
        <f t="shared" si="406"/>
        <v>-3.0841322306653494</v>
      </c>
      <c r="K3663">
        <f t="shared" si="405"/>
        <v>1.9841560102298856E-4</v>
      </c>
    </row>
    <row r="3664" spans="1:11" ht="14.4" customHeight="1">
      <c r="A3664" s="2">
        <v>16.893000000000001</v>
      </c>
      <c r="B3664" s="2">
        <v>7.7545500000000001</v>
      </c>
      <c r="C3664" s="2">
        <v>0.14058999999999999</v>
      </c>
      <c r="D3664" s="1">
        <f t="shared" si="400"/>
        <v>6.6108695652173921</v>
      </c>
      <c r="E3664" s="1">
        <f t="shared" si="401"/>
        <v>4.6863333333333333E-2</v>
      </c>
      <c r="F3664" s="1">
        <f t="shared" si="402"/>
        <v>6.9206769492753626</v>
      </c>
      <c r="G3664" s="1">
        <f t="shared" si="403"/>
        <v>4.5798391690589232E-2</v>
      </c>
      <c r="H3664" s="1">
        <f t="shared" si="404"/>
        <v>1.9345135898848134</v>
      </c>
      <c r="I3664" s="1">
        <f t="shared" si="406"/>
        <v>-3.0835063044045756</v>
      </c>
      <c r="K3664">
        <f t="shared" si="405"/>
        <v>1.7615197499285947E-4</v>
      </c>
    </row>
    <row r="3665" spans="1:11" ht="14.4" customHeight="1">
      <c r="A3665" s="2">
        <v>16.902999999999999</v>
      </c>
      <c r="B3665" s="2">
        <v>7.7424200000000001</v>
      </c>
      <c r="C3665" s="2">
        <v>0.14066999999999999</v>
      </c>
      <c r="D3665" s="1">
        <f t="shared" si="400"/>
        <v>6.6005285592497875</v>
      </c>
      <c r="E3665" s="1">
        <f t="shared" si="401"/>
        <v>4.6889999999999994E-2</v>
      </c>
      <c r="F3665" s="1">
        <f t="shared" si="402"/>
        <v>6.9100273433930104</v>
      </c>
      <c r="G3665" s="1">
        <f t="shared" si="403"/>
        <v>4.5823864286853311E-2</v>
      </c>
      <c r="H3665" s="1">
        <f t="shared" si="404"/>
        <v>1.9329735948474382</v>
      </c>
      <c r="I3665" s="1">
        <f t="shared" si="406"/>
        <v>-3.0829502692655448</v>
      </c>
      <c r="K3665">
        <f t="shared" si="405"/>
        <v>1.7581051435067738E-4</v>
      </c>
    </row>
    <row r="3666" spans="1:11" ht="14.4" customHeight="1">
      <c r="A3666" s="2">
        <v>16.913</v>
      </c>
      <c r="B3666" s="2">
        <v>7.7245100000000004</v>
      </c>
      <c r="C3666" s="2">
        <v>0.14074999999999999</v>
      </c>
      <c r="D3666" s="1">
        <f t="shared" si="400"/>
        <v>6.5852600170502997</v>
      </c>
      <c r="E3666" s="1">
        <f t="shared" si="401"/>
        <v>4.6916666666666662E-2</v>
      </c>
      <c r="F3666" s="1">
        <f t="shared" si="402"/>
        <v>6.8942184661835766</v>
      </c>
      <c r="G3666" s="1">
        <f t="shared" si="403"/>
        <v>4.5849336234280544E-2</v>
      </c>
      <c r="H3666" s="1">
        <f t="shared" si="404"/>
        <v>1.9306831569142453</v>
      </c>
      <c r="I3666" s="1">
        <f t="shared" si="406"/>
        <v>-3.0823945572812801</v>
      </c>
      <c r="K3666">
        <f t="shared" si="405"/>
        <v>1.9727595907930034E-4</v>
      </c>
    </row>
    <row r="3667" spans="1:11" ht="14.4" customHeight="1">
      <c r="A3667" s="2">
        <v>16.922999999999998</v>
      </c>
      <c r="B3667" s="2">
        <v>7.7024699999999999</v>
      </c>
      <c r="C3667" s="2">
        <v>0.14083999999999999</v>
      </c>
      <c r="D3667" s="1">
        <f t="shared" si="400"/>
        <v>6.5664705882352949</v>
      </c>
      <c r="E3667" s="1">
        <f t="shared" si="401"/>
        <v>4.6946666666666664E-2</v>
      </c>
      <c r="F3667" s="1">
        <f t="shared" si="402"/>
        <v>6.8747444941176479</v>
      </c>
      <c r="G3667" s="1">
        <f t="shared" si="403"/>
        <v>4.587799139961482E-2</v>
      </c>
      <c r="H3667" s="1">
        <f t="shared" si="404"/>
        <v>1.9278544783700398</v>
      </c>
      <c r="I3667" s="1">
        <f t="shared" si="406"/>
        <v>-3.0817697671122959</v>
      </c>
      <c r="K3667">
        <f t="shared" si="405"/>
        <v>1.5301813015065912E-4</v>
      </c>
    </row>
    <row r="3668" spans="1:11" ht="14.4" customHeight="1">
      <c r="A3668" s="2">
        <v>16.933</v>
      </c>
      <c r="B3668" s="2">
        <v>7.68241</v>
      </c>
      <c r="C3668" s="2">
        <v>0.14091000000000001</v>
      </c>
      <c r="D3668" s="1">
        <f t="shared" si="400"/>
        <v>6.5493691389599329</v>
      </c>
      <c r="E3668" s="1">
        <f t="shared" si="401"/>
        <v>4.6970000000000005E-2</v>
      </c>
      <c r="F3668" s="1">
        <f t="shared" si="402"/>
        <v>6.8569930074168806</v>
      </c>
      <c r="G3668" s="1">
        <f t="shared" si="403"/>
        <v>4.5900278182757319E-2</v>
      </c>
      <c r="H3668" s="1">
        <f t="shared" si="404"/>
        <v>1.9252690085287572</v>
      </c>
      <c r="I3668" s="1">
        <f t="shared" si="406"/>
        <v>-3.0812841013074821</v>
      </c>
      <c r="K3668">
        <f t="shared" si="405"/>
        <v>1.7450491616933039E-4</v>
      </c>
    </row>
    <row r="3669" spans="1:11" ht="14.4" customHeight="1">
      <c r="A3669" s="2">
        <v>16.943000000000001</v>
      </c>
      <c r="B3669" s="2">
        <v>7.6696600000000004</v>
      </c>
      <c r="C3669" s="2">
        <v>0.14099</v>
      </c>
      <c r="D3669" s="1">
        <f t="shared" si="400"/>
        <v>6.5384995737425422</v>
      </c>
      <c r="E3669" s="1">
        <f t="shared" si="401"/>
        <v>4.6996666666666666E-2</v>
      </c>
      <c r="F3669" s="1">
        <f t="shared" si="402"/>
        <v>6.845787258709862</v>
      </c>
      <c r="G3669" s="1">
        <f t="shared" si="403"/>
        <v>4.5925748183872961E-2</v>
      </c>
      <c r="H3669" s="1">
        <f t="shared" si="404"/>
        <v>1.9236334643563573</v>
      </c>
      <c r="I3669" s="1">
        <f t="shared" si="406"/>
        <v>-3.0807293565847358</v>
      </c>
      <c r="K3669">
        <f t="shared" si="405"/>
        <v>1.7431088377380886E-4</v>
      </c>
    </row>
    <row r="3670" spans="1:11" ht="14.4" customHeight="1">
      <c r="A3670" s="2">
        <v>16.952999999999999</v>
      </c>
      <c r="B3670" s="2">
        <v>7.6653399999999996</v>
      </c>
      <c r="C3670" s="2">
        <v>0.14107</v>
      </c>
      <c r="D3670" s="1">
        <f t="shared" si="400"/>
        <v>6.5348167092924134</v>
      </c>
      <c r="E3670" s="1">
        <f t="shared" si="401"/>
        <v>4.7023333333333334E-2</v>
      </c>
      <c r="F3670" s="1">
        <f t="shared" si="402"/>
        <v>6.8421055736857079</v>
      </c>
      <c r="G3670" s="1">
        <f t="shared" si="403"/>
        <v>4.5951217536284387E-2</v>
      </c>
      <c r="H3670" s="1">
        <f t="shared" si="404"/>
        <v>1.9230955166739752</v>
      </c>
      <c r="I3670" s="1">
        <f t="shared" si="406"/>
        <v>-3.0801749335503179</v>
      </c>
      <c r="K3670">
        <f t="shared" si="405"/>
        <v>1.7428280761580943E-4</v>
      </c>
    </row>
    <row r="3671" spans="1:11" ht="14.4" customHeight="1">
      <c r="A3671" s="2">
        <v>16.963000000000001</v>
      </c>
      <c r="B3671" s="2">
        <v>7.6671899999999997</v>
      </c>
      <c r="C3671" s="2">
        <v>0.14115</v>
      </c>
      <c r="D3671" s="1">
        <f t="shared" si="400"/>
        <v>6.5363938618925843</v>
      </c>
      <c r="E3671" s="1">
        <f t="shared" si="401"/>
        <v>4.7050000000000002E-2</v>
      </c>
      <c r="F3671" s="1">
        <f t="shared" si="402"/>
        <v>6.8439311930946305</v>
      </c>
      <c r="G3671" s="1">
        <f t="shared" si="403"/>
        <v>4.5976686240024205E-2</v>
      </c>
      <c r="H3671" s="1">
        <f t="shared" si="404"/>
        <v>1.923362302369624</v>
      </c>
      <c r="I3671" s="1">
        <f t="shared" si="406"/>
        <v>-3.0796208318391893</v>
      </c>
      <c r="K3671">
        <f t="shared" si="405"/>
        <v>1.9606342710999078E-4</v>
      </c>
    </row>
    <row r="3672" spans="1:11" ht="14.4" customHeight="1">
      <c r="A3672" s="2">
        <v>16.972999999999999</v>
      </c>
      <c r="B3672" s="2">
        <v>7.6649700000000003</v>
      </c>
      <c r="C3672" s="2">
        <v>0.14124</v>
      </c>
      <c r="D3672" s="1">
        <f t="shared" si="400"/>
        <v>6.53450127877238</v>
      </c>
      <c r="E3672" s="1">
        <f t="shared" si="401"/>
        <v>4.7080000000000004E-2</v>
      </c>
      <c r="F3672" s="1">
        <f t="shared" si="402"/>
        <v>6.8421455989769839</v>
      </c>
      <c r="G3672" s="1">
        <f t="shared" si="403"/>
        <v>4.6005337756407645E-2</v>
      </c>
      <c r="H3672" s="1">
        <f t="shared" si="404"/>
        <v>1.9231013665068628</v>
      </c>
      <c r="I3672" s="1">
        <f t="shared" si="406"/>
        <v>-3.0789978510421765</v>
      </c>
      <c r="K3672">
        <f t="shared" si="405"/>
        <v>1.7419323671494E-4</v>
      </c>
    </row>
    <row r="3673" spans="1:11" ht="14.4" customHeight="1">
      <c r="A3673" s="2">
        <v>16.983000000000001</v>
      </c>
      <c r="B3673" s="2">
        <v>7.6596799999999998</v>
      </c>
      <c r="C3673" s="2">
        <v>0.14132</v>
      </c>
      <c r="D3673" s="1">
        <f t="shared" si="400"/>
        <v>6.529991474850811</v>
      </c>
      <c r="E3673" s="1">
        <f t="shared" si="401"/>
        <v>4.7106666666666665E-2</v>
      </c>
      <c r="F3673" s="1">
        <f t="shared" si="402"/>
        <v>6.8375976065927828</v>
      </c>
      <c r="G3673" s="1">
        <f t="shared" si="403"/>
        <v>4.603080508183046E-2</v>
      </c>
      <c r="H3673" s="1">
        <f t="shared" si="404"/>
        <v>1.9224364428334544</v>
      </c>
      <c r="I3673" s="1">
        <f t="shared" si="406"/>
        <v>-3.0784444309337831</v>
      </c>
      <c r="K3673">
        <f t="shared" si="405"/>
        <v>1.9572186700768897E-4</v>
      </c>
    </row>
    <row r="3674" spans="1:11" ht="14.4" customHeight="1">
      <c r="A3674" s="2">
        <v>16.992999999999999</v>
      </c>
      <c r="B3674" s="2">
        <v>7.6457699999999997</v>
      </c>
      <c r="C3674" s="2">
        <v>0.14141000000000001</v>
      </c>
      <c r="D3674" s="1">
        <f t="shared" si="400"/>
        <v>6.5181329923273665</v>
      </c>
      <c r="E3674" s="1">
        <f t="shared" si="401"/>
        <v>4.7136666666666667E-2</v>
      </c>
      <c r="F3674" s="1">
        <f t="shared" si="402"/>
        <v>6.8253760544757034</v>
      </c>
      <c r="G3674" s="1">
        <f t="shared" si="403"/>
        <v>4.6059455047691183E-2</v>
      </c>
      <c r="H3674" s="1">
        <f t="shared" si="404"/>
        <v>1.9206474391099781</v>
      </c>
      <c r="I3674" s="1">
        <f t="shared" si="406"/>
        <v>-3.0778222160167061</v>
      </c>
      <c r="K3674">
        <f t="shared" si="405"/>
        <v>1.953618925830913E-4</v>
      </c>
    </row>
    <row r="3675" spans="1:11" ht="14.4" customHeight="1">
      <c r="A3675" s="2">
        <v>17.003</v>
      </c>
      <c r="B3675" s="2">
        <v>7.6315299999999997</v>
      </c>
      <c r="C3675" s="2">
        <v>0.14149999999999999</v>
      </c>
      <c r="D3675" s="1">
        <f t="shared" si="400"/>
        <v>6.5059931798806483</v>
      </c>
      <c r="E3675" s="1">
        <f t="shared" si="401"/>
        <v>4.7166666666666662E-2</v>
      </c>
      <c r="F3675" s="1">
        <f t="shared" si="402"/>
        <v>6.8128591915316852</v>
      </c>
      <c r="G3675" s="1">
        <f t="shared" si="403"/>
        <v>4.6088104192754886E-2</v>
      </c>
      <c r="H3675" s="1">
        <f t="shared" si="404"/>
        <v>1.9188118839618786</v>
      </c>
      <c r="I3675" s="1">
        <f t="shared" si="406"/>
        <v>-3.0772004058196059</v>
      </c>
      <c r="K3675">
        <f t="shared" si="405"/>
        <v>1.7333083262295878E-4</v>
      </c>
    </row>
    <row r="3676" spans="1:11" ht="14.4" customHeight="1">
      <c r="A3676" s="2">
        <v>17.013000000000002</v>
      </c>
      <c r="B3676" s="2">
        <v>7.6172500000000003</v>
      </c>
      <c r="C3676" s="2">
        <v>0.14158000000000001</v>
      </c>
      <c r="D3676" s="1">
        <f t="shared" si="400"/>
        <v>6.4938192668371713</v>
      </c>
      <c r="E3676" s="1">
        <f t="shared" si="401"/>
        <v>4.7193333333333337E-2</v>
      </c>
      <c r="F3676" s="1">
        <f t="shared" si="402"/>
        <v>6.800284244103441</v>
      </c>
      <c r="G3676" s="1">
        <f t="shared" si="403"/>
        <v>4.6113569410452207E-2</v>
      </c>
      <c r="H3676" s="1">
        <f t="shared" si="404"/>
        <v>1.9169644119118874</v>
      </c>
      <c r="I3676" s="1">
        <f t="shared" si="406"/>
        <v>-3.0766480249928887</v>
      </c>
      <c r="K3676">
        <f t="shared" si="405"/>
        <v>1.9462340153449808E-4</v>
      </c>
    </row>
    <row r="3677" spans="1:11" ht="14.4" customHeight="1">
      <c r="A3677" s="2">
        <v>17.023</v>
      </c>
      <c r="B3677" s="2">
        <v>7.6022999999999996</v>
      </c>
      <c r="C3677" s="2">
        <v>0.14166999999999999</v>
      </c>
      <c r="D3677" s="1">
        <f t="shared" si="400"/>
        <v>6.4810741687979547</v>
      </c>
      <c r="E3677" s="1">
        <f t="shared" si="401"/>
        <v>4.7223333333333332E-2</v>
      </c>
      <c r="F3677" s="1">
        <f t="shared" si="402"/>
        <v>6.7871320946291576</v>
      </c>
      <c r="G3677" s="1">
        <f t="shared" si="403"/>
        <v>4.6142217005249828E-2</v>
      </c>
      <c r="H3677" s="1">
        <f t="shared" si="404"/>
        <v>1.9150284804214448</v>
      </c>
      <c r="I3677" s="1">
        <f t="shared" si="406"/>
        <v>-3.0760269778622664</v>
      </c>
      <c r="K3677">
        <f t="shared" si="405"/>
        <v>1.7267610116506818E-4</v>
      </c>
    </row>
    <row r="3678" spans="1:11" ht="14.4" customHeight="1">
      <c r="A3678" s="2">
        <v>17.033000000000001</v>
      </c>
      <c r="B3678" s="2">
        <v>7.5888799999999996</v>
      </c>
      <c r="C3678" s="2">
        <v>0.14174999999999999</v>
      </c>
      <c r="D3678" s="1">
        <f t="shared" si="400"/>
        <v>6.4696334185848263</v>
      </c>
      <c r="E3678" s="1">
        <f t="shared" si="401"/>
        <v>4.7249999999999993E-2</v>
      </c>
      <c r="F3678" s="1">
        <f t="shared" si="402"/>
        <v>6.7753235976129593</v>
      </c>
      <c r="G3678" s="1">
        <f t="shared" si="403"/>
        <v>4.6167680845007213E-2</v>
      </c>
      <c r="H3678" s="1">
        <f t="shared" si="404"/>
        <v>1.9132871291104332</v>
      </c>
      <c r="I3678" s="1">
        <f t="shared" si="406"/>
        <v>-3.075475274502252</v>
      </c>
      <c r="K3678">
        <f t="shared" si="405"/>
        <v>1.7240488775225658E-4</v>
      </c>
    </row>
    <row r="3679" spans="1:11" ht="14.4" customHeight="1">
      <c r="A3679" s="2">
        <v>17.042999999999999</v>
      </c>
      <c r="B3679" s="2">
        <v>7.5784399999999996</v>
      </c>
      <c r="C3679" s="2">
        <v>0.14183000000000001</v>
      </c>
      <c r="D3679" s="1">
        <f t="shared" si="400"/>
        <v>6.4607331628303504</v>
      </c>
      <c r="E3679" s="1">
        <f t="shared" si="401"/>
        <v>4.7276666666666668E-2</v>
      </c>
      <c r="F3679" s="1">
        <f t="shared" si="402"/>
        <v>6.7661750909917595</v>
      </c>
      <c r="G3679" s="1">
        <f t="shared" si="403"/>
        <v>4.6193144036373979E-2</v>
      </c>
      <c r="H3679" s="1">
        <f t="shared" si="404"/>
        <v>1.9119359480892721</v>
      </c>
      <c r="I3679" s="1">
        <f t="shared" si="406"/>
        <v>-3.0749238893875224</v>
      </c>
      <c r="K3679">
        <f t="shared" si="405"/>
        <v>1.9370895140662098E-4</v>
      </c>
    </row>
    <row r="3680" spans="1:11" ht="14.4" customHeight="1">
      <c r="A3680" s="2">
        <v>17.053000000000001</v>
      </c>
      <c r="B3680" s="2">
        <v>7.5696000000000003</v>
      </c>
      <c r="C3680" s="2">
        <v>0.14191999999999999</v>
      </c>
      <c r="D3680" s="1">
        <f t="shared" si="400"/>
        <v>6.4531969309462927</v>
      </c>
      <c r="E3680" s="1">
        <f t="shared" si="401"/>
        <v>4.7306666666666664E-2</v>
      </c>
      <c r="F3680" s="1">
        <f t="shared" si="402"/>
        <v>6.7584761670929252</v>
      </c>
      <c r="G3680" s="1">
        <f t="shared" si="403"/>
        <v>4.6221789351673308E-2</v>
      </c>
      <c r="H3680" s="1">
        <f t="shared" si="404"/>
        <v>1.9107974455750816</v>
      </c>
      <c r="I3680" s="1">
        <f t="shared" si="406"/>
        <v>-3.0743039610887819</v>
      </c>
      <c r="K3680">
        <f t="shared" si="405"/>
        <v>1.7197942597329725E-4</v>
      </c>
    </row>
    <row r="3681" spans="1:11" ht="14.4" customHeight="1">
      <c r="A3681" s="2">
        <v>17.062999999999999</v>
      </c>
      <c r="B3681" s="2">
        <v>7.5602900000000002</v>
      </c>
      <c r="C3681" s="2">
        <v>0.14199999999999999</v>
      </c>
      <c r="D3681" s="1">
        <f t="shared" si="400"/>
        <v>6.4452600170502992</v>
      </c>
      <c r="E3681" s="1">
        <f t="shared" si="401"/>
        <v>4.7333333333333331E-2</v>
      </c>
      <c r="F3681" s="1">
        <f t="shared" si="402"/>
        <v>6.7503356578573461</v>
      </c>
      <c r="G3681" s="1">
        <f t="shared" si="403"/>
        <v>4.6247251165319622E-2</v>
      </c>
      <c r="H3681" s="1">
        <f t="shared" si="404"/>
        <v>1.9095922307380648</v>
      </c>
      <c r="I3681" s="1">
        <f t="shared" si="406"/>
        <v>-3.0737532510533483</v>
      </c>
      <c r="K3681">
        <f t="shared" si="405"/>
        <v>1.716528559250327E-4</v>
      </c>
    </row>
    <row r="3682" spans="1:11" ht="14.4" customHeight="1">
      <c r="A3682" s="2">
        <v>17.073</v>
      </c>
      <c r="B3682" s="2">
        <v>7.54087</v>
      </c>
      <c r="C3682" s="2">
        <v>0.14208000000000001</v>
      </c>
      <c r="D3682" s="1">
        <f t="shared" si="400"/>
        <v>6.4287041773231044</v>
      </c>
      <c r="E3682" s="1">
        <f t="shared" si="401"/>
        <v>4.7360000000000006E-2</v>
      </c>
      <c r="F3682" s="1">
        <f t="shared" si="402"/>
        <v>6.7331676071611275</v>
      </c>
      <c r="G3682" s="1">
        <f t="shared" si="403"/>
        <v>4.62727123306787E-2</v>
      </c>
      <c r="H3682" s="1">
        <f t="shared" si="404"/>
        <v>1.9070457026382972</v>
      </c>
      <c r="I3682" s="1">
        <f t="shared" si="406"/>
        <v>-3.073202858142678</v>
      </c>
      <c r="K3682">
        <f t="shared" si="405"/>
        <v>1.9256815856770191E-4</v>
      </c>
    </row>
    <row r="3683" spans="1:11" ht="14.4" customHeight="1">
      <c r="A3683" s="2">
        <v>17.082999999999998</v>
      </c>
      <c r="B3683" s="2">
        <v>7.5179600000000004</v>
      </c>
      <c r="C3683" s="2">
        <v>0.14216999999999999</v>
      </c>
      <c r="D3683" s="1">
        <f t="shared" si="400"/>
        <v>6.4091730605285608</v>
      </c>
      <c r="E3683" s="1">
        <f t="shared" si="401"/>
        <v>4.7389999999999995E-2</v>
      </c>
      <c r="F3683" s="1">
        <f t="shared" si="402"/>
        <v>6.7129037718670093</v>
      </c>
      <c r="G3683" s="1">
        <f t="shared" si="403"/>
        <v>4.6301355366842468E-2</v>
      </c>
      <c r="H3683" s="1">
        <f t="shared" si="404"/>
        <v>1.9040316102593564</v>
      </c>
      <c r="I3683" s="1">
        <f t="shared" si="406"/>
        <v>-3.0725840447365007</v>
      </c>
      <c r="K3683">
        <f t="shared" si="405"/>
        <v>1.7067325944871632E-4</v>
      </c>
    </row>
    <row r="3684" spans="1:11" ht="14.4" customHeight="1">
      <c r="A3684" s="2">
        <v>17.093</v>
      </c>
      <c r="B3684" s="2">
        <v>7.49702</v>
      </c>
      <c r="C3684" s="2">
        <v>0.14224999999999999</v>
      </c>
      <c r="D3684" s="1">
        <f t="shared" si="400"/>
        <v>6.3913213981244681</v>
      </c>
      <c r="E3684" s="1">
        <f t="shared" si="401"/>
        <v>4.7416666666666663E-2</v>
      </c>
      <c r="F3684" s="1">
        <f t="shared" si="402"/>
        <v>6.69437655441887</v>
      </c>
      <c r="G3684" s="1">
        <f t="shared" si="403"/>
        <v>4.6326815154700114E-2</v>
      </c>
      <c r="H3684" s="1">
        <f t="shared" si="404"/>
        <v>1.9012678537344887</v>
      </c>
      <c r="I3684" s="1">
        <f t="shared" si="406"/>
        <v>-3.0720343245303163</v>
      </c>
      <c r="K3684">
        <f t="shared" si="405"/>
        <v>1.7027632850246904E-4</v>
      </c>
    </row>
    <row r="3685" spans="1:11" ht="14.4" customHeight="1">
      <c r="A3685" s="2">
        <v>17.103000000000002</v>
      </c>
      <c r="B3685" s="2">
        <v>7.4830399999999999</v>
      </c>
      <c r="C3685" s="2">
        <v>0.14233000000000001</v>
      </c>
      <c r="D3685" s="1">
        <f t="shared" si="400"/>
        <v>6.3794032395566935</v>
      </c>
      <c r="E3685" s="1">
        <f t="shared" si="401"/>
        <v>4.7443333333333337E-2</v>
      </c>
      <c r="F3685" s="1">
        <f t="shared" si="402"/>
        <v>6.6820633939187282</v>
      </c>
      <c r="G3685" s="1">
        <f t="shared" si="403"/>
        <v>4.6352274294373469E-2</v>
      </c>
      <c r="H3685" s="1">
        <f t="shared" si="404"/>
        <v>1.8994268311566558</v>
      </c>
      <c r="I3685" s="1">
        <f t="shared" si="406"/>
        <v>-3.0714849203342873</v>
      </c>
      <c r="K3685">
        <f t="shared" si="405"/>
        <v>1.7000397840296464E-4</v>
      </c>
    </row>
    <row r="3686" spans="1:11" ht="14.4" customHeight="1">
      <c r="A3686" s="2">
        <v>17.113</v>
      </c>
      <c r="B3686" s="2">
        <v>7.4730600000000003</v>
      </c>
      <c r="C3686" s="2">
        <v>0.14241000000000001</v>
      </c>
      <c r="D3686" s="1">
        <f t="shared" si="400"/>
        <v>6.3708951406649632</v>
      </c>
      <c r="E3686" s="1">
        <f t="shared" si="401"/>
        <v>4.7470000000000005E-2</v>
      </c>
      <c r="F3686" s="1">
        <f t="shared" si="402"/>
        <v>6.6733215329923281</v>
      </c>
      <c r="G3686" s="1">
        <f t="shared" si="403"/>
        <v>4.6377732785895534E-2</v>
      </c>
      <c r="H3686" s="1">
        <f t="shared" si="404"/>
        <v>1.8981177169345336</v>
      </c>
      <c r="I3686" s="1">
        <f t="shared" si="406"/>
        <v>-3.0709358317929767</v>
      </c>
      <c r="K3686">
        <f t="shared" si="405"/>
        <v>1.9100434782601451E-4</v>
      </c>
    </row>
    <row r="3687" spans="1:11" ht="14.4" customHeight="1">
      <c r="A3687" s="2">
        <v>17.123000000000001</v>
      </c>
      <c r="B3687" s="2">
        <v>7.4634799999999997</v>
      </c>
      <c r="C3687" s="2">
        <v>0.14249999999999999</v>
      </c>
      <c r="D3687" s="1">
        <f t="shared" si="400"/>
        <v>6.3627280477408359</v>
      </c>
      <c r="E3687" s="1">
        <f t="shared" si="401"/>
        <v>4.7499999999999994E-2</v>
      </c>
      <c r="F3687" s="1">
        <f t="shared" si="402"/>
        <v>6.6649576300085265</v>
      </c>
      <c r="G3687" s="1">
        <f t="shared" si="403"/>
        <v>4.6406372814155834E-2</v>
      </c>
      <c r="H3687" s="1">
        <f t="shared" si="404"/>
        <v>1.8968635965224725</v>
      </c>
      <c r="I3687" s="1">
        <f t="shared" si="406"/>
        <v>-3.0703184840482378</v>
      </c>
      <c r="K3687">
        <f t="shared" si="405"/>
        <v>1.6953680022739067E-4</v>
      </c>
    </row>
    <row r="3688" spans="1:11" ht="14.4" customHeight="1">
      <c r="A3688" s="2">
        <v>17.132999999999999</v>
      </c>
      <c r="B3688" s="2">
        <v>7.4515200000000004</v>
      </c>
      <c r="C3688" s="2">
        <v>0.14258000000000001</v>
      </c>
      <c r="D3688" s="1">
        <f t="shared" si="400"/>
        <v>6.3525319693094646</v>
      </c>
      <c r="E3688" s="1">
        <f t="shared" si="401"/>
        <v>4.7526666666666668E-2</v>
      </c>
      <c r="F3688" s="1">
        <f t="shared" si="402"/>
        <v>6.6544466387041794</v>
      </c>
      <c r="G3688" s="1">
        <f t="shared" si="403"/>
        <v>4.6431829928465972E-2</v>
      </c>
      <c r="H3688" s="1">
        <f t="shared" si="404"/>
        <v>1.8952852986835873</v>
      </c>
      <c r="I3688" s="1">
        <f t="shared" si="406"/>
        <v>-3.0697700650957778</v>
      </c>
      <c r="K3688">
        <f t="shared" si="405"/>
        <v>1.6923057686843776E-4</v>
      </c>
    </row>
    <row r="3689" spans="1:11" ht="14.4" customHeight="1">
      <c r="A3689" s="2">
        <v>17.143000000000001</v>
      </c>
      <c r="B3689" s="2">
        <v>7.4365399999999999</v>
      </c>
      <c r="C3689" s="2">
        <v>0.14266000000000001</v>
      </c>
      <c r="D3689" s="1">
        <f t="shared" si="400"/>
        <v>6.3397612958226777</v>
      </c>
      <c r="E3689" s="1">
        <f t="shared" si="401"/>
        <v>4.7553333333333336E-2</v>
      </c>
      <c r="F3689" s="1">
        <f t="shared" si="402"/>
        <v>6.6412380779766984</v>
      </c>
      <c r="G3689" s="1">
        <f t="shared" si="403"/>
        <v>4.6457286394727938E-2</v>
      </c>
      <c r="H3689" s="1">
        <f t="shared" si="404"/>
        <v>1.8932984036339096</v>
      </c>
      <c r="I3689" s="1">
        <f t="shared" si="406"/>
        <v>-3.0692219606911522</v>
      </c>
      <c r="K3689">
        <f t="shared" si="405"/>
        <v>1.6889764137539994E-4</v>
      </c>
    </row>
    <row r="3690" spans="1:11" ht="14.4" customHeight="1">
      <c r="A3690" s="2">
        <v>17.152999999999999</v>
      </c>
      <c r="B3690" s="2">
        <v>7.4222299999999999</v>
      </c>
      <c r="C3690" s="2">
        <v>0.14274000000000001</v>
      </c>
      <c r="D3690" s="1">
        <f t="shared" si="400"/>
        <v>6.3275618073316293</v>
      </c>
      <c r="E3690" s="1">
        <f t="shared" si="401"/>
        <v>4.7580000000000004E-2</v>
      </c>
      <c r="F3690" s="1">
        <f t="shared" si="402"/>
        <v>6.6286271981244678</v>
      </c>
      <c r="G3690" s="1">
        <f t="shared" si="403"/>
        <v>4.6482742212974729E-2</v>
      </c>
      <c r="H3690" s="1">
        <f t="shared" si="404"/>
        <v>1.8913977236516597</v>
      </c>
      <c r="I3690" s="1">
        <f t="shared" si="406"/>
        <v>-3.068674170481386</v>
      </c>
      <c r="K3690">
        <f t="shared" si="405"/>
        <v>1.6857016197779993E-4</v>
      </c>
    </row>
    <row r="3691" spans="1:11" ht="14.4" customHeight="1">
      <c r="A3691" s="2">
        <v>17.163</v>
      </c>
      <c r="B3691" s="2">
        <v>7.4077299999999999</v>
      </c>
      <c r="C3691" s="2">
        <v>0.14282</v>
      </c>
      <c r="D3691" s="1">
        <f t="shared" si="400"/>
        <v>6.3152003410059683</v>
      </c>
      <c r="E3691" s="1">
        <f t="shared" si="401"/>
        <v>4.7606666666666665E-2</v>
      </c>
      <c r="F3691" s="1">
        <f t="shared" si="402"/>
        <v>6.6158459785734589</v>
      </c>
      <c r="G3691" s="1">
        <f t="shared" si="403"/>
        <v>4.6508197383239323E-2</v>
      </c>
      <c r="H3691" s="1">
        <f t="shared" si="404"/>
        <v>1.8894676773073349</v>
      </c>
      <c r="I3691" s="1">
        <f t="shared" si="406"/>
        <v>-3.0681266941140986</v>
      </c>
      <c r="K3691">
        <f t="shared" si="405"/>
        <v>1.6832111395283667E-4</v>
      </c>
    </row>
    <row r="3692" spans="1:11" ht="14.4" customHeight="1">
      <c r="A3692" s="2">
        <v>17.172999999999998</v>
      </c>
      <c r="B3692" s="2">
        <v>7.4003199999999998</v>
      </c>
      <c r="C3692" s="2">
        <v>0.1429</v>
      </c>
      <c r="D3692" s="1">
        <f t="shared" si="400"/>
        <v>6.3088832054560964</v>
      </c>
      <c r="E3692" s="1">
        <f t="shared" si="401"/>
        <v>4.7633333333333333E-2</v>
      </c>
      <c r="F3692" s="1">
        <f t="shared" si="402"/>
        <v>6.6093963421426558</v>
      </c>
      <c r="G3692" s="1">
        <f t="shared" si="403"/>
        <v>4.6533651905554939E-2</v>
      </c>
      <c r="H3692" s="1">
        <f t="shared" si="404"/>
        <v>1.888492324752622</v>
      </c>
      <c r="I3692" s="1">
        <f t="shared" si="406"/>
        <v>-3.0675795312374952</v>
      </c>
      <c r="K3692">
        <f t="shared" si="405"/>
        <v>1.8921547314579583E-4</v>
      </c>
    </row>
    <row r="3693" spans="1:11" ht="14.4" customHeight="1">
      <c r="A3693" s="2">
        <v>17.183</v>
      </c>
      <c r="B3693" s="2">
        <v>7.3963299999999998</v>
      </c>
      <c r="C3693" s="2">
        <v>0.14299000000000001</v>
      </c>
      <c r="D3693" s="1">
        <f t="shared" si="400"/>
        <v>6.3054816709292423</v>
      </c>
      <c r="E3693" s="1">
        <f t="shared" si="401"/>
        <v>4.7663333333333335E-2</v>
      </c>
      <c r="F3693" s="1">
        <f t="shared" si="402"/>
        <v>6.6060219456379672</v>
      </c>
      <c r="G3693" s="1">
        <f t="shared" si="403"/>
        <v>4.656228746869908E-2</v>
      </c>
      <c r="H3693" s="1">
        <f t="shared" si="404"/>
        <v>1.8879816490396719</v>
      </c>
      <c r="I3693" s="1">
        <f t="shared" si="406"/>
        <v>-3.0669643472833994</v>
      </c>
      <c r="K3693">
        <f t="shared" si="405"/>
        <v>1.6810321113953745E-4</v>
      </c>
    </row>
    <row r="3694" spans="1:11" ht="14.4" customHeight="1">
      <c r="A3694" s="2">
        <v>17.193000000000001</v>
      </c>
      <c r="B3694" s="2">
        <v>7.39255</v>
      </c>
      <c r="C3694" s="2">
        <v>0.14307</v>
      </c>
      <c r="D3694" s="1">
        <f t="shared" si="400"/>
        <v>6.3022591645353803</v>
      </c>
      <c r="E3694" s="1">
        <f t="shared" si="401"/>
        <v>4.7690000000000003E-2</v>
      </c>
      <c r="F3694" s="1">
        <f t="shared" si="402"/>
        <v>6.6028139040920726</v>
      </c>
      <c r="G3694" s="1">
        <f t="shared" si="403"/>
        <v>4.6587740614231953E-2</v>
      </c>
      <c r="H3694" s="1">
        <f t="shared" si="404"/>
        <v>1.8874959072762845</v>
      </c>
      <c r="I3694" s="1">
        <f t="shared" si="406"/>
        <v>-3.0664178494091594</v>
      </c>
      <c r="K3694">
        <f t="shared" si="405"/>
        <v>1.8897109974426126E-4</v>
      </c>
    </row>
    <row r="3695" spans="1:11" ht="14.4" customHeight="1">
      <c r="A3695" s="2">
        <v>17.202999999999999</v>
      </c>
      <c r="B3695" s="2">
        <v>7.3849900000000002</v>
      </c>
      <c r="C3695" s="2">
        <v>0.14316000000000001</v>
      </c>
      <c r="D3695" s="1">
        <f t="shared" si="400"/>
        <v>6.2958141517476571</v>
      </c>
      <c r="E3695" s="1">
        <f t="shared" si="401"/>
        <v>4.7720000000000005E-2</v>
      </c>
      <c r="F3695" s="1">
        <f t="shared" si="402"/>
        <v>6.596250403069055</v>
      </c>
      <c r="G3695" s="1">
        <f t="shared" si="403"/>
        <v>4.6616374628579524E-2</v>
      </c>
      <c r="H3695" s="1">
        <f t="shared" si="404"/>
        <v>1.8865013668435269</v>
      </c>
      <c r="I3695" s="1">
        <f t="shared" si="406"/>
        <v>-3.0658034126930591</v>
      </c>
      <c r="K3695">
        <f t="shared" si="405"/>
        <v>1.8874271099737089E-4</v>
      </c>
    </row>
    <row r="3696" spans="1:11" ht="14.4" customHeight="1">
      <c r="A3696" s="2">
        <v>17.213000000000001</v>
      </c>
      <c r="B3696" s="2">
        <v>7.3746900000000002</v>
      </c>
      <c r="C3696" s="2">
        <v>0.14324999999999999</v>
      </c>
      <c r="D3696" s="1">
        <f t="shared" si="400"/>
        <v>6.2870332480818423</v>
      </c>
      <c r="E3696" s="1">
        <f t="shared" si="401"/>
        <v>4.7749999999999994E-2</v>
      </c>
      <c r="F3696" s="1">
        <f t="shared" si="402"/>
        <v>6.5872390856777496</v>
      </c>
      <c r="G3696" s="1">
        <f t="shared" si="403"/>
        <v>4.6645007823043802E-2</v>
      </c>
      <c r="H3696" s="1">
        <f t="shared" si="404"/>
        <v>1.8851343055958349</v>
      </c>
      <c r="I3696" s="1">
        <f t="shared" si="406"/>
        <v>-3.0651893708547062</v>
      </c>
      <c r="K3696">
        <f t="shared" si="405"/>
        <v>1.6751940892304219E-4</v>
      </c>
    </row>
    <row r="3697" spans="1:11" ht="14.4" customHeight="1">
      <c r="A3697" s="2">
        <v>17.222999999999999</v>
      </c>
      <c r="B3697" s="2">
        <v>7.3628299999999998</v>
      </c>
      <c r="C3697" s="2">
        <v>0.14333000000000001</v>
      </c>
      <c r="D3697" s="1">
        <f t="shared" si="400"/>
        <v>6.2769224211423706</v>
      </c>
      <c r="E3697" s="1">
        <f t="shared" si="401"/>
        <v>4.7776666666666669E-2</v>
      </c>
      <c r="F3697" s="1">
        <f t="shared" si="402"/>
        <v>6.5768128513498159</v>
      </c>
      <c r="G3697" s="1">
        <f t="shared" si="403"/>
        <v>4.6670458863197324E-2</v>
      </c>
      <c r="H3697" s="1">
        <f t="shared" si="404"/>
        <v>1.8835502588968491</v>
      </c>
      <c r="I3697" s="1">
        <f t="shared" si="406"/>
        <v>-3.0646438869882391</v>
      </c>
      <c r="K3697">
        <f t="shared" si="405"/>
        <v>1.8810690537081616E-4</v>
      </c>
    </row>
    <row r="3698" spans="1:11" ht="14.4" customHeight="1">
      <c r="A3698" s="2">
        <v>17.233000000000001</v>
      </c>
      <c r="B3698" s="2">
        <v>7.3471299999999999</v>
      </c>
      <c r="C3698" s="2">
        <v>0.14341999999999999</v>
      </c>
      <c r="D3698" s="1">
        <f t="shared" si="400"/>
        <v>6.263537936913897</v>
      </c>
      <c r="E3698" s="1">
        <f t="shared" si="401"/>
        <v>4.7806666666666664E-2</v>
      </c>
      <c r="F3698" s="1">
        <f t="shared" si="402"/>
        <v>6.5629768072179617</v>
      </c>
      <c r="G3698" s="1">
        <f t="shared" si="403"/>
        <v>4.6699090509121445E-2</v>
      </c>
      <c r="H3698" s="1">
        <f t="shared" si="404"/>
        <v>1.8814442816163734</v>
      </c>
      <c r="I3698" s="1">
        <f t="shared" si="406"/>
        <v>-3.0640305896763413</v>
      </c>
      <c r="K3698">
        <f t="shared" si="405"/>
        <v>1.6682750781472918E-4</v>
      </c>
    </row>
    <row r="3699" spans="1:11" ht="14.4" customHeight="1">
      <c r="A3699" s="2">
        <v>17.242999999999999</v>
      </c>
      <c r="B3699" s="2">
        <v>7.3295199999999996</v>
      </c>
      <c r="C3699" s="2">
        <v>0.14349999999999999</v>
      </c>
      <c r="D3699" s="1">
        <f t="shared" si="400"/>
        <v>6.2485251491901117</v>
      </c>
      <c r="E3699" s="1">
        <f t="shared" si="401"/>
        <v>4.7833333333333332E-2</v>
      </c>
      <c r="F3699" s="1">
        <f t="shared" si="402"/>
        <v>6.547412935493039</v>
      </c>
      <c r="G3699" s="1">
        <f t="shared" si="403"/>
        <v>4.6724540172869096E-2</v>
      </c>
      <c r="H3699" s="1">
        <f t="shared" si="404"/>
        <v>1.8790699999448495</v>
      </c>
      <c r="I3699" s="1">
        <f t="shared" si="406"/>
        <v>-3.0634857668260329</v>
      </c>
      <c r="K3699">
        <f t="shared" si="405"/>
        <v>1.872618925831358E-4</v>
      </c>
    </row>
    <row r="3700" spans="1:11" ht="14.4" customHeight="1">
      <c r="A3700" s="2">
        <v>17.253</v>
      </c>
      <c r="B3700" s="2">
        <v>7.3143599999999998</v>
      </c>
      <c r="C3700" s="2">
        <v>0.14359</v>
      </c>
      <c r="D3700" s="1">
        <f t="shared" si="400"/>
        <v>6.235601023017904</v>
      </c>
      <c r="E3700" s="1">
        <f t="shared" si="401"/>
        <v>4.7863333333333334E-2</v>
      </c>
      <c r="F3700" s="1">
        <f t="shared" si="402"/>
        <v>6.5340576733162843</v>
      </c>
      <c r="G3700" s="1">
        <f t="shared" si="403"/>
        <v>4.6753170270420127E-2</v>
      </c>
      <c r="H3700" s="1">
        <f t="shared" si="404"/>
        <v>1.8770281397876563</v>
      </c>
      <c r="I3700" s="1">
        <f t="shared" si="406"/>
        <v>-3.0628732122756381</v>
      </c>
      <c r="K3700">
        <f t="shared" si="405"/>
        <v>1.6609786871266829E-4</v>
      </c>
    </row>
    <row r="3701" spans="1:11" ht="14.4" customHeight="1">
      <c r="A3701" s="2">
        <v>17.263000000000002</v>
      </c>
      <c r="B3701" s="2">
        <v>7.2980999999999998</v>
      </c>
      <c r="C3701" s="2">
        <v>0.14366999999999999</v>
      </c>
      <c r="D3701" s="1">
        <f t="shared" si="400"/>
        <v>6.2217391304347833</v>
      </c>
      <c r="E3701" s="1">
        <f t="shared" si="401"/>
        <v>4.7889999999999995E-2</v>
      </c>
      <c r="F3701" s="1">
        <f t="shared" si="402"/>
        <v>6.519698217391305</v>
      </c>
      <c r="G3701" s="1">
        <f t="shared" si="403"/>
        <v>4.677861855791076E-2</v>
      </c>
      <c r="H3701" s="1">
        <f t="shared" si="404"/>
        <v>1.8748280891911664</v>
      </c>
      <c r="I3701" s="1">
        <f t="shared" si="406"/>
        <v>-3.0623290488754211</v>
      </c>
      <c r="K3701">
        <f t="shared" si="405"/>
        <v>1.6578152884343046E-4</v>
      </c>
    </row>
    <row r="3702" spans="1:11" ht="14.4" customHeight="1">
      <c r="A3702" s="2">
        <v>17.273</v>
      </c>
      <c r="B3702" s="2">
        <v>7.28653</v>
      </c>
      <c r="C3702" s="2">
        <v>0.14374999999999999</v>
      </c>
      <c r="D3702" s="1">
        <f t="shared" si="400"/>
        <v>6.2118755328218249</v>
      </c>
      <c r="E3702" s="1">
        <f t="shared" si="401"/>
        <v>4.7916666666666663E-2</v>
      </c>
      <c r="F3702" s="1">
        <f t="shared" si="402"/>
        <v>6.50952790210287</v>
      </c>
      <c r="G3702" s="1">
        <f t="shared" si="403"/>
        <v>4.6804066197802537E-2</v>
      </c>
      <c r="H3702" s="1">
        <f t="shared" si="404"/>
        <v>1.8732669347126496</v>
      </c>
      <c r="I3702" s="1">
        <f t="shared" si="406"/>
        <v>-3.0617851952643513</v>
      </c>
      <c r="K3702">
        <f t="shared" si="405"/>
        <v>1.6554043762437721E-4</v>
      </c>
    </row>
    <row r="3703" spans="1:11" ht="14.4" customHeight="1">
      <c r="A3703" s="2">
        <v>17.283000000000001</v>
      </c>
      <c r="B3703" s="2">
        <v>7.2768899999999999</v>
      </c>
      <c r="C3703" s="2">
        <v>0.14383000000000001</v>
      </c>
      <c r="D3703" s="1">
        <f t="shared" si="400"/>
        <v>6.2036572890025585</v>
      </c>
      <c r="E3703" s="1">
        <f t="shared" si="401"/>
        <v>4.7943333333333338E-2</v>
      </c>
      <c r="F3703" s="1">
        <f t="shared" si="402"/>
        <v>6.5010812982949719</v>
      </c>
      <c r="G3703" s="1">
        <f t="shared" si="403"/>
        <v>4.6829513190128624E-2</v>
      </c>
      <c r="H3703" s="1">
        <f t="shared" si="404"/>
        <v>1.8719685166502102</v>
      </c>
      <c r="I3703" s="1">
        <f t="shared" si="406"/>
        <v>-3.0612416510974203</v>
      </c>
      <c r="K3703">
        <f t="shared" si="405"/>
        <v>1.8596086956518989E-4</v>
      </c>
    </row>
    <row r="3704" spans="1:11" ht="14.4" customHeight="1">
      <c r="A3704" s="2">
        <v>17.292999999999999</v>
      </c>
      <c r="B3704" s="2">
        <v>7.26525</v>
      </c>
      <c r="C3704" s="2">
        <v>0.14391999999999999</v>
      </c>
      <c r="D3704" s="1">
        <f t="shared" si="400"/>
        <v>6.1937340153452691</v>
      </c>
      <c r="E3704" s="1">
        <f t="shared" si="401"/>
        <v>4.7973333333333333E-2</v>
      </c>
      <c r="F3704" s="1">
        <f t="shared" si="402"/>
        <v>6.490868081841433</v>
      </c>
      <c r="G3704" s="1">
        <f t="shared" si="403"/>
        <v>4.6858140282492688E-2</v>
      </c>
      <c r="H3704" s="1">
        <f t="shared" si="404"/>
        <v>1.8703962786036212</v>
      </c>
      <c r="I3704" s="1">
        <f t="shared" si="406"/>
        <v>-3.0606305333632489</v>
      </c>
      <c r="K3704">
        <f t="shared" si="405"/>
        <v>1.6498596192096631E-4</v>
      </c>
    </row>
    <row r="3705" spans="1:11" ht="14.4" customHeight="1">
      <c r="A3705" s="2">
        <v>17.303000000000001</v>
      </c>
      <c r="B3705" s="2">
        <v>7.24939</v>
      </c>
      <c r="C3705" s="2">
        <v>0.14399999999999999</v>
      </c>
      <c r="D3705" s="1">
        <f t="shared" si="400"/>
        <v>6.1802131287297541</v>
      </c>
      <c r="E3705" s="1">
        <f t="shared" si="401"/>
        <v>4.7999999999999994E-2</v>
      </c>
      <c r="F3705" s="1">
        <f t="shared" si="402"/>
        <v>6.4768633589087825</v>
      </c>
      <c r="G3705" s="1">
        <f t="shared" si="403"/>
        <v>4.6883585898850458E-2</v>
      </c>
      <c r="H3705" s="1">
        <f t="shared" si="404"/>
        <v>1.868236343623267</v>
      </c>
      <c r="I3705" s="1">
        <f t="shared" si="406"/>
        <v>-3.0600876456222337</v>
      </c>
      <c r="K3705">
        <f t="shared" si="405"/>
        <v>1.8519667519183131E-4</v>
      </c>
    </row>
    <row r="3706" spans="1:11" ht="14.4" customHeight="1">
      <c r="A3706" s="2">
        <v>17.312999999999999</v>
      </c>
      <c r="B3706" s="2">
        <v>7.23299</v>
      </c>
      <c r="C3706" s="2">
        <v>0.14409</v>
      </c>
      <c r="D3706" s="1">
        <f t="shared" si="400"/>
        <v>6.1662318840579724</v>
      </c>
      <c r="E3706" s="1">
        <f t="shared" si="401"/>
        <v>4.8029999999999996E-2</v>
      </c>
      <c r="F3706" s="1">
        <f t="shared" si="402"/>
        <v>6.4623960014492772</v>
      </c>
      <c r="G3706" s="1">
        <f t="shared" si="403"/>
        <v>4.6912211443334101E-2</v>
      </c>
      <c r="H3706" s="1">
        <f t="shared" si="404"/>
        <v>1.8660001470859926</v>
      </c>
      <c r="I3706" s="1">
        <f t="shared" si="406"/>
        <v>-3.0594772654946905</v>
      </c>
      <c r="K3706">
        <f t="shared" si="405"/>
        <v>1.8474424552431207E-4</v>
      </c>
    </row>
    <row r="3707" spans="1:11" ht="14.4" customHeight="1">
      <c r="A3707" s="2">
        <v>17.323</v>
      </c>
      <c r="B3707" s="2">
        <v>7.21401</v>
      </c>
      <c r="C3707" s="2">
        <v>0.14418</v>
      </c>
      <c r="D3707" s="1">
        <f t="shared" si="400"/>
        <v>6.1500511508951412</v>
      </c>
      <c r="E3707" s="1">
        <f t="shared" si="401"/>
        <v>4.8059999999999999E-2</v>
      </c>
      <c r="F3707" s="1">
        <f t="shared" si="402"/>
        <v>6.4456226092071613</v>
      </c>
      <c r="G3707" s="1">
        <f t="shared" si="403"/>
        <v>4.6940836168419403E-2</v>
      </c>
      <c r="H3707" s="1">
        <f t="shared" si="404"/>
        <v>1.8634012351709801</v>
      </c>
      <c r="I3707" s="1">
        <f t="shared" si="406"/>
        <v>-3.0588672751597725</v>
      </c>
      <c r="K3707">
        <f t="shared" si="405"/>
        <v>1.6379789712987536E-4</v>
      </c>
    </row>
    <row r="3708" spans="1:11" ht="14.4" customHeight="1">
      <c r="A3708" s="2">
        <v>17.332999999999998</v>
      </c>
      <c r="B3708" s="2">
        <v>7.19611</v>
      </c>
      <c r="C3708" s="2">
        <v>0.14426</v>
      </c>
      <c r="D3708" s="1">
        <f t="shared" si="400"/>
        <v>6.1347911338448435</v>
      </c>
      <c r="E3708" s="1">
        <f t="shared" si="401"/>
        <v>4.8086666666666666E-2</v>
      </c>
      <c r="F3708" s="1">
        <f t="shared" si="402"/>
        <v>6.4297927901676619</v>
      </c>
      <c r="G3708" s="1">
        <f t="shared" si="403"/>
        <v>4.696627968064316E-2</v>
      </c>
      <c r="H3708" s="1">
        <f t="shared" si="404"/>
        <v>1.8609423122509079</v>
      </c>
      <c r="I3708" s="1">
        <f t="shared" si="406"/>
        <v>-3.0583253883684187</v>
      </c>
      <c r="K3708">
        <f t="shared" si="405"/>
        <v>1.6342085819836071E-4</v>
      </c>
    </row>
    <row r="3709" spans="1:11" ht="14.4" customHeight="1">
      <c r="A3709" s="2">
        <v>17.343</v>
      </c>
      <c r="B3709" s="2">
        <v>7.1808399999999999</v>
      </c>
      <c r="C3709" s="2">
        <v>0.14434</v>
      </c>
      <c r="D3709" s="1">
        <f t="shared" si="400"/>
        <v>6.1217732310315442</v>
      </c>
      <c r="E3709" s="1">
        <f t="shared" si="401"/>
        <v>4.8113333333333334E-2</v>
      </c>
      <c r="F3709" s="1">
        <f t="shared" si="402"/>
        <v>6.4163121470872415</v>
      </c>
      <c r="G3709" s="1">
        <f t="shared" si="403"/>
        <v>4.6991722545511067E-2</v>
      </c>
      <c r="H3709" s="1">
        <f t="shared" si="404"/>
        <v>1.8588435207347711</v>
      </c>
      <c r="I3709" s="1">
        <f t="shared" si="406"/>
        <v>-3.0577838088352878</v>
      </c>
      <c r="K3709">
        <f t="shared" si="405"/>
        <v>1.631103154304865E-4</v>
      </c>
    </row>
    <row r="3710" spans="1:11" ht="14.4" customHeight="1">
      <c r="A3710" s="2">
        <v>17.353000000000002</v>
      </c>
      <c r="B3710" s="2">
        <v>7.1687900000000004</v>
      </c>
      <c r="C3710" s="2">
        <v>0.14441999999999999</v>
      </c>
      <c r="D3710" s="1">
        <f t="shared" si="400"/>
        <v>6.1115004262574608</v>
      </c>
      <c r="E3710" s="1">
        <f t="shared" si="401"/>
        <v>4.8139999999999995E-2</v>
      </c>
      <c r="F3710" s="1">
        <f t="shared" si="402"/>
        <v>6.4057080567774953</v>
      </c>
      <c r="G3710" s="1">
        <f t="shared" si="403"/>
        <v>4.7017164763056285E-2</v>
      </c>
      <c r="H3710" s="1">
        <f t="shared" si="404"/>
        <v>1.8571894767450168</v>
      </c>
      <c r="I3710" s="1">
        <f t="shared" si="406"/>
        <v>-3.0572425362195856</v>
      </c>
      <c r="K3710">
        <f t="shared" si="405"/>
        <v>1.6283864734300405E-4</v>
      </c>
    </row>
    <row r="3711" spans="1:11" ht="14.4" customHeight="1">
      <c r="A3711" s="2">
        <v>17.363</v>
      </c>
      <c r="B3711" s="2">
        <v>7.1569399999999996</v>
      </c>
      <c r="C3711" s="2">
        <v>0.14449999999999999</v>
      </c>
      <c r="D3711" s="1">
        <f t="shared" si="400"/>
        <v>6.1013981244671784</v>
      </c>
      <c r="E3711" s="1">
        <f t="shared" si="401"/>
        <v>4.8166666666666663E-2</v>
      </c>
      <c r="F3711" s="1">
        <f t="shared" si="402"/>
        <v>6.3952821341290145</v>
      </c>
      <c r="G3711" s="1">
        <f t="shared" si="403"/>
        <v>4.7042606333311331E-2</v>
      </c>
      <c r="H3711" s="1">
        <f t="shared" si="404"/>
        <v>1.8555605519824263</v>
      </c>
      <c r="I3711" s="1">
        <f t="shared" si="406"/>
        <v>-3.0567015701810987</v>
      </c>
      <c r="K3711">
        <f t="shared" si="405"/>
        <v>1.6254811025860505E-4</v>
      </c>
    </row>
    <row r="3712" spans="1:11" ht="14.4" customHeight="1">
      <c r="A3712" s="2">
        <v>17.373000000000001</v>
      </c>
      <c r="B3712" s="2">
        <v>7.14323</v>
      </c>
      <c r="C3712" s="2">
        <v>0.14457999999999999</v>
      </c>
      <c r="D3712" s="1">
        <f t="shared" si="400"/>
        <v>6.0897101449275368</v>
      </c>
      <c r="E3712" s="1">
        <f t="shared" si="401"/>
        <v>4.8193333333333331E-2</v>
      </c>
      <c r="F3712" s="1">
        <f t="shared" si="402"/>
        <v>6.3831935758454108</v>
      </c>
      <c r="G3712" s="1">
        <f t="shared" si="403"/>
        <v>4.7068047256309344E-2</v>
      </c>
      <c r="H3712" s="1">
        <f t="shared" si="404"/>
        <v>1.8536685325954312</v>
      </c>
      <c r="I3712" s="1">
        <f t="shared" si="406"/>
        <v>-3.0561609103801652</v>
      </c>
      <c r="K3712">
        <f t="shared" si="405"/>
        <v>1.6232679738567202E-4</v>
      </c>
    </row>
    <row r="3713" spans="1:11" ht="14.4" customHeight="1">
      <c r="A3713" s="2">
        <v>17.382999999999999</v>
      </c>
      <c r="B3713" s="2">
        <v>7.1374700000000004</v>
      </c>
      <c r="C3713" s="2">
        <v>0.14466000000000001</v>
      </c>
      <c r="D3713" s="1">
        <f t="shared" si="400"/>
        <v>6.0847996589940339</v>
      </c>
      <c r="E3713" s="1">
        <f t="shared" si="401"/>
        <v>4.8220000000000006E-2</v>
      </c>
      <c r="F3713" s="1">
        <f t="shared" si="402"/>
        <v>6.3782086985507256</v>
      </c>
      <c r="G3713" s="1">
        <f t="shared" si="403"/>
        <v>4.7093487532083263E-2</v>
      </c>
      <c r="H3713" s="1">
        <f t="shared" si="404"/>
        <v>1.8528872896816762</v>
      </c>
      <c r="I3713" s="1">
        <f t="shared" si="406"/>
        <v>-3.0556205564776913</v>
      </c>
      <c r="K3713">
        <f t="shared" si="405"/>
        <v>1.622808752486168E-4</v>
      </c>
    </row>
    <row r="3714" spans="1:11" ht="14.4" customHeight="1">
      <c r="A3714" s="2">
        <v>17.393000000000001</v>
      </c>
      <c r="B3714" s="2">
        <v>7.1391900000000001</v>
      </c>
      <c r="C3714" s="2">
        <v>0.14474000000000001</v>
      </c>
      <c r="D3714" s="1">
        <f t="shared" ref="D3714:D3777" si="407">B3714/$N$9</f>
        <v>6.0862659846547329</v>
      </c>
      <c r="E3714" s="1">
        <f t="shared" ref="E3714:E3777" si="408">C3714/$N$5</f>
        <v>4.8246666666666667E-2</v>
      </c>
      <c r="F3714" s="1">
        <f t="shared" ref="F3714:F3777" si="409">(D3714*(1+E3714))</f>
        <v>6.3799080308610421</v>
      </c>
      <c r="G3714" s="1">
        <f t="shared" ref="G3714:G3777" si="410">LN(1+E3714)</f>
        <v>4.7118927160666221E-2</v>
      </c>
      <c r="H3714" s="1">
        <f t="shared" ref="H3714:H3777" si="411">LN(F3714)</f>
        <v>1.8531536820272561</v>
      </c>
      <c r="I3714" s="1">
        <f t="shared" si="406"/>
        <v>-3.0550805081351404</v>
      </c>
      <c r="K3714">
        <f t="shared" ref="K3714:K3777" si="412">(((B3714/1.17299999999999)+(B3715/1.17299999999999))/2)*(((C3715/3)-(C3714/3)))</f>
        <v>1.8254910485930803E-4</v>
      </c>
    </row>
    <row r="3715" spans="1:11" ht="14.4" customHeight="1">
      <c r="A3715" s="2">
        <v>17.402999999999999</v>
      </c>
      <c r="B3715" s="2">
        <v>7.1361499999999998</v>
      </c>
      <c r="C3715" s="2">
        <v>0.14482999999999999</v>
      </c>
      <c r="D3715" s="1">
        <f t="shared" si="407"/>
        <v>6.0836743393009387</v>
      </c>
      <c r="E3715" s="1">
        <f t="shared" si="408"/>
        <v>4.8276666666666662E-2</v>
      </c>
      <c r="F3715" s="1">
        <f t="shared" si="409"/>
        <v>6.3773738574879237</v>
      </c>
      <c r="G3715" s="1">
        <f t="shared" si="410"/>
        <v>4.7147545969267152E-2</v>
      </c>
      <c r="H3715" s="1">
        <f t="shared" si="411"/>
        <v>1.8527563915340883</v>
      </c>
      <c r="I3715" s="1">
        <f t="shared" si="406"/>
        <v>-3.0544733185685859</v>
      </c>
      <c r="K3715">
        <f t="shared" si="412"/>
        <v>1.6210184711570888E-4</v>
      </c>
    </row>
    <row r="3716" spans="1:11" ht="14.4" customHeight="1">
      <c r="A3716" s="2">
        <v>17.413</v>
      </c>
      <c r="B3716" s="2">
        <v>7.1247600000000002</v>
      </c>
      <c r="C3716" s="2">
        <v>0.14491000000000001</v>
      </c>
      <c r="D3716" s="1">
        <f t="shared" si="407"/>
        <v>6.0739641943734028</v>
      </c>
      <c r="E3716" s="1">
        <f t="shared" si="408"/>
        <v>4.8303333333333337E-2</v>
      </c>
      <c r="F3716" s="1">
        <f t="shared" si="409"/>
        <v>6.3673569115089528</v>
      </c>
      <c r="G3716" s="1">
        <f t="shared" si="410"/>
        <v>4.7172984222677995E-2</v>
      </c>
      <c r="H3716" s="1">
        <f t="shared" si="411"/>
        <v>1.851184455928202</v>
      </c>
      <c r="I3716" s="1">
        <f t="shared" si="406"/>
        <v>-3.0539339184194167</v>
      </c>
      <c r="K3716">
        <f t="shared" si="412"/>
        <v>1.8208107416877101E-4</v>
      </c>
    </row>
    <row r="3717" spans="1:11" ht="14.4" customHeight="1">
      <c r="A3717" s="2">
        <v>17.422999999999998</v>
      </c>
      <c r="B3717" s="2">
        <v>7.1139799999999997</v>
      </c>
      <c r="C3717" s="2">
        <v>0.14499999999999999</v>
      </c>
      <c r="D3717" s="1">
        <f t="shared" si="407"/>
        <v>6.064774083546463</v>
      </c>
      <c r="E3717" s="1">
        <f t="shared" si="408"/>
        <v>4.8333333333333332E-2</v>
      </c>
      <c r="F3717" s="1">
        <f t="shared" si="409"/>
        <v>6.3579048309178754</v>
      </c>
      <c r="G3717" s="1">
        <f t="shared" si="410"/>
        <v>4.7201601484294163E-2</v>
      </c>
      <c r="H3717" s="1">
        <f t="shared" si="411"/>
        <v>1.8496988939773815</v>
      </c>
      <c r="I3717" s="1">
        <f t="shared" si="406"/>
        <v>-3.0533274572142335</v>
      </c>
      <c r="K3717">
        <f t="shared" si="412"/>
        <v>1.8179040920717629E-4</v>
      </c>
    </row>
    <row r="3718" spans="1:11" ht="14.4" customHeight="1">
      <c r="A3718" s="2">
        <v>17.433</v>
      </c>
      <c r="B3718" s="2">
        <v>7.1020300000000001</v>
      </c>
      <c r="C3718" s="2">
        <v>0.14509</v>
      </c>
      <c r="D3718" s="1">
        <f t="shared" si="407"/>
        <v>6.054586530264281</v>
      </c>
      <c r="E3718" s="1">
        <f t="shared" si="408"/>
        <v>4.8363333333333335E-2</v>
      </c>
      <c r="F3718" s="1">
        <f t="shared" si="409"/>
        <v>6.3474065168229625</v>
      </c>
      <c r="G3718" s="1">
        <f t="shared" si="410"/>
        <v>4.7230217926986097E-2</v>
      </c>
      <c r="H3718" s="1">
        <f t="shared" si="411"/>
        <v>1.8480463069298301</v>
      </c>
      <c r="I3718" s="1">
        <f t="shared" si="406"/>
        <v>-3.0527213809203251</v>
      </c>
      <c r="K3718">
        <f t="shared" si="412"/>
        <v>1.8150102301791796E-4</v>
      </c>
    </row>
    <row r="3719" spans="1:11" ht="14.4" customHeight="1">
      <c r="A3719" s="2">
        <v>17.443000000000001</v>
      </c>
      <c r="B3719" s="2">
        <v>7.0913500000000003</v>
      </c>
      <c r="C3719" s="2">
        <v>0.14518</v>
      </c>
      <c r="D3719" s="1">
        <f t="shared" si="407"/>
        <v>6.0454816709292425</v>
      </c>
      <c r="E3719" s="1">
        <f t="shared" si="408"/>
        <v>4.8393333333333337E-2</v>
      </c>
      <c r="F3719" s="1">
        <f t="shared" si="409"/>
        <v>6.3380426805910783</v>
      </c>
      <c r="G3719" s="1">
        <f t="shared" si="410"/>
        <v>4.7258833550800676E-2</v>
      </c>
      <c r="H3719" s="1">
        <f t="shared" si="411"/>
        <v>1.8465699953247989</v>
      </c>
      <c r="I3719" s="1">
        <f t="shared" si="406"/>
        <v>-3.0521156890599057</v>
      </c>
      <c r="K3719">
        <f t="shared" si="412"/>
        <v>1.610547314577674E-4</v>
      </c>
    </row>
    <row r="3720" spans="1:11" ht="14.4" customHeight="1">
      <c r="A3720" s="2">
        <v>17.452999999999999</v>
      </c>
      <c r="B3720" s="2">
        <v>7.0774400000000002</v>
      </c>
      <c r="C3720" s="2">
        <v>0.14526</v>
      </c>
      <c r="D3720" s="1">
        <f t="shared" si="407"/>
        <v>6.033623188405798</v>
      </c>
      <c r="E3720" s="1">
        <f t="shared" si="408"/>
        <v>4.8419999999999998E-2</v>
      </c>
      <c r="F3720" s="1">
        <f t="shared" si="409"/>
        <v>6.325771223188406</v>
      </c>
      <c r="G3720" s="1">
        <f t="shared" si="410"/>
        <v>4.7284268973443344E-2</v>
      </c>
      <c r="H3720" s="1">
        <f t="shared" si="411"/>
        <v>1.8446319597003245</v>
      </c>
      <c r="I3720" s="1">
        <f t="shared" si="406"/>
        <v>-3.0515776186438264</v>
      </c>
      <c r="K3720">
        <f t="shared" si="412"/>
        <v>1.6072600170503862E-4</v>
      </c>
    </row>
    <row r="3721" spans="1:11" ht="14.4" customHeight="1">
      <c r="A3721" s="2">
        <v>17.463000000000001</v>
      </c>
      <c r="B3721" s="2">
        <v>7.06243</v>
      </c>
      <c r="C3721" s="2">
        <v>0.14534</v>
      </c>
      <c r="D3721" s="1">
        <f t="shared" si="407"/>
        <v>6.0208269394714415</v>
      </c>
      <c r="E3721" s="1">
        <f t="shared" si="408"/>
        <v>4.8446666666666666E-2</v>
      </c>
      <c r="F3721" s="1">
        <f t="shared" si="409"/>
        <v>6.3125159352657016</v>
      </c>
      <c r="G3721" s="1">
        <f t="shared" si="410"/>
        <v>4.7309703749141958E-2</v>
      </c>
      <c r="H3721" s="1">
        <f t="shared" si="411"/>
        <v>1.8425343189968189</v>
      </c>
      <c r="I3721" s="1">
        <f t="shared" si="406"/>
        <v>-3.0510398512664865</v>
      </c>
      <c r="K3721">
        <f t="shared" si="412"/>
        <v>1.8048145780052657E-4</v>
      </c>
    </row>
    <row r="3722" spans="1:11" ht="14.4" customHeight="1">
      <c r="A3722" s="2">
        <v>17.472999999999999</v>
      </c>
      <c r="B3722" s="2">
        <v>7.0512199999999998</v>
      </c>
      <c r="C3722" s="2">
        <v>0.14543</v>
      </c>
      <c r="D3722" s="1">
        <f t="shared" si="407"/>
        <v>6.0112702472293273</v>
      </c>
      <c r="E3722" s="1">
        <f t="shared" si="408"/>
        <v>4.8476666666666668E-2</v>
      </c>
      <c r="F3722" s="1">
        <f t="shared" si="409"/>
        <v>6.3026765912475149</v>
      </c>
      <c r="G3722" s="1">
        <f t="shared" si="410"/>
        <v>4.7338317098543081E-2</v>
      </c>
      <c r="H3722" s="1">
        <f t="shared" si="411"/>
        <v>1.8409743989254095</v>
      </c>
      <c r="I3722" s="1">
        <f t="shared" si="406"/>
        <v>-3.0504352247773845</v>
      </c>
      <c r="K3722">
        <f t="shared" si="412"/>
        <v>1.6020085251492773E-4</v>
      </c>
    </row>
    <row r="3723" spans="1:11" ht="14.4" customHeight="1">
      <c r="A3723" s="2">
        <v>17.483000000000001</v>
      </c>
      <c r="B3723" s="2">
        <v>7.0424499999999997</v>
      </c>
      <c r="C3723" s="2">
        <v>0.14551</v>
      </c>
      <c r="D3723" s="1">
        <f t="shared" si="407"/>
        <v>6.0037936913895997</v>
      </c>
      <c r="E3723" s="1">
        <f t="shared" si="408"/>
        <v>4.8503333333333336E-2</v>
      </c>
      <c r="F3723" s="1">
        <f t="shared" si="409"/>
        <v>6.2949976980676334</v>
      </c>
      <c r="G3723" s="1">
        <f t="shared" si="410"/>
        <v>4.7363750499594175E-2</v>
      </c>
      <c r="H3723" s="1">
        <f t="shared" si="411"/>
        <v>1.8397553018199344</v>
      </c>
      <c r="I3723" s="1">
        <f t="shared" ref="I3723:I3786" si="413">LN(G3723)</f>
        <v>-3.0498981002497447</v>
      </c>
      <c r="K3723">
        <f t="shared" si="412"/>
        <v>1.5991838590505379E-4</v>
      </c>
    </row>
    <row r="3724" spans="1:11" ht="14.4" customHeight="1">
      <c r="A3724" s="2">
        <v>17.492999999999999</v>
      </c>
      <c r="B3724" s="2">
        <v>7.02637</v>
      </c>
      <c r="C3724" s="2">
        <v>0.14559</v>
      </c>
      <c r="D3724" s="1">
        <f t="shared" si="407"/>
        <v>5.9900852514919016</v>
      </c>
      <c r="E3724" s="1">
        <f t="shared" si="408"/>
        <v>4.8529999999999997E-2</v>
      </c>
      <c r="F3724" s="1">
        <f t="shared" si="409"/>
        <v>6.2807840887468034</v>
      </c>
      <c r="G3724" s="1">
        <f t="shared" si="410"/>
        <v>4.7389183253803827E-2</v>
      </c>
      <c r="H3724" s="1">
        <f t="shared" si="411"/>
        <v>1.8374948275823713</v>
      </c>
      <c r="I3724" s="1">
        <f t="shared" si="413"/>
        <v>-3.0493612777195507</v>
      </c>
      <c r="K3724">
        <f t="shared" si="412"/>
        <v>1.7942135549873619E-4</v>
      </c>
    </row>
    <row r="3725" spans="1:11" ht="14.4" customHeight="1">
      <c r="A3725" s="2">
        <v>17.503</v>
      </c>
      <c r="B3725" s="2">
        <v>7.0043800000000003</v>
      </c>
      <c r="C3725" s="2">
        <v>0.14568</v>
      </c>
      <c r="D3725" s="1">
        <f t="shared" si="407"/>
        <v>5.9713384484228484</v>
      </c>
      <c r="E3725" s="1">
        <f t="shared" si="408"/>
        <v>4.8559999999999999E-2</v>
      </c>
      <c r="F3725" s="1">
        <f t="shared" si="409"/>
        <v>6.2613066434782612</v>
      </c>
      <c r="G3725" s="1">
        <f t="shared" si="410"/>
        <v>4.7417794329153017E-2</v>
      </c>
      <c r="H3725" s="1">
        <f t="shared" si="411"/>
        <v>1.8343888923212799</v>
      </c>
      <c r="I3725" s="1">
        <f t="shared" si="413"/>
        <v>-3.0487577129409411</v>
      </c>
      <c r="K3725">
        <f t="shared" si="412"/>
        <v>1.7886918158569267E-4</v>
      </c>
    </row>
    <row r="3726" spans="1:11" ht="14.4" customHeight="1">
      <c r="A3726" s="2">
        <v>17.513000000000002</v>
      </c>
      <c r="B3726" s="2">
        <v>6.9831899999999996</v>
      </c>
      <c r="C3726" s="2">
        <v>0.14577000000000001</v>
      </c>
      <c r="D3726" s="1">
        <f t="shared" si="407"/>
        <v>5.953273657289003</v>
      </c>
      <c r="E3726" s="1">
        <f t="shared" si="408"/>
        <v>4.8590000000000001E-2</v>
      </c>
      <c r="F3726" s="1">
        <f t="shared" si="409"/>
        <v>6.242543224296675</v>
      </c>
      <c r="G3726" s="1">
        <f t="shared" si="410"/>
        <v>4.7446404585932002E-2</v>
      </c>
      <c r="H3726" s="1">
        <f t="shared" si="411"/>
        <v>1.8313876673443228</v>
      </c>
      <c r="I3726" s="1">
        <f t="shared" si="413"/>
        <v>-3.0481545294855672</v>
      </c>
      <c r="K3726">
        <f t="shared" si="412"/>
        <v>1.5852696788861334E-4</v>
      </c>
    </row>
    <row r="3727" spans="1:11" ht="14.4" customHeight="1">
      <c r="A3727" s="2">
        <v>17.523</v>
      </c>
      <c r="B3727" s="2">
        <v>6.9632199999999997</v>
      </c>
      <c r="C3727" s="2">
        <v>0.14585000000000001</v>
      </c>
      <c r="D3727" s="1">
        <f t="shared" si="407"/>
        <v>5.9362489343563523</v>
      </c>
      <c r="E3727" s="1">
        <f t="shared" si="408"/>
        <v>4.8616666666666669E-2</v>
      </c>
      <c r="F3727" s="1">
        <f t="shared" si="409"/>
        <v>6.2248495700483106</v>
      </c>
      <c r="G3727" s="1">
        <f t="shared" si="410"/>
        <v>4.7471835238134398E-2</v>
      </c>
      <c r="H3727" s="1">
        <f t="shared" si="411"/>
        <v>1.8285492766046954</v>
      </c>
      <c r="I3727" s="1">
        <f t="shared" si="413"/>
        <v>-3.0476186861564449</v>
      </c>
      <c r="K3727">
        <f t="shared" si="412"/>
        <v>1.7788542199485859E-4</v>
      </c>
    </row>
    <row r="3728" spans="1:11" ht="14.4" customHeight="1">
      <c r="A3728" s="2">
        <v>17.533000000000001</v>
      </c>
      <c r="B3728" s="2">
        <v>6.9474200000000002</v>
      </c>
      <c r="C3728" s="2">
        <v>0.14593999999999999</v>
      </c>
      <c r="D3728" s="1">
        <f t="shared" si="407"/>
        <v>5.9227791986359772</v>
      </c>
      <c r="E3728" s="1">
        <f t="shared" si="408"/>
        <v>4.8646666666666664E-2</v>
      </c>
      <c r="F3728" s="1">
        <f t="shared" si="409"/>
        <v>6.2109026640522895</v>
      </c>
      <c r="G3728" s="1">
        <f t="shared" si="410"/>
        <v>4.7500443948852993E-2</v>
      </c>
      <c r="H3728" s="1">
        <f t="shared" si="411"/>
        <v>1.8263062419123099</v>
      </c>
      <c r="I3728" s="1">
        <f t="shared" si="413"/>
        <v>-3.0470162216935761</v>
      </c>
      <c r="K3728">
        <f t="shared" si="412"/>
        <v>1.7755012787725266E-4</v>
      </c>
    </row>
    <row r="3729" spans="1:11" ht="14.4" customHeight="1">
      <c r="A3729" s="2">
        <v>17.542999999999999</v>
      </c>
      <c r="B3729" s="2">
        <v>6.9370000000000003</v>
      </c>
      <c r="C3729" s="2">
        <v>0.14602999999999999</v>
      </c>
      <c r="D3729" s="1">
        <f t="shared" si="407"/>
        <v>5.9138959931798816</v>
      </c>
      <c r="E3729" s="1">
        <f t="shared" si="408"/>
        <v>4.8676666666666667E-2</v>
      </c>
      <c r="F3729" s="1">
        <f t="shared" si="409"/>
        <v>6.2017647371412341</v>
      </c>
      <c r="G3729" s="1">
        <f t="shared" si="410"/>
        <v>4.752905184113667E-2</v>
      </c>
      <c r="H3729" s="1">
        <f t="shared" si="411"/>
        <v>1.8248338865729625</v>
      </c>
      <c r="I3729" s="1">
        <f t="shared" si="413"/>
        <v>-3.0464141371952826</v>
      </c>
      <c r="K3729">
        <f t="shared" si="412"/>
        <v>1.7733631713556469E-4</v>
      </c>
    </row>
    <row r="3730" spans="1:11" ht="14.4" customHeight="1">
      <c r="A3730" s="2">
        <v>17.553000000000001</v>
      </c>
      <c r="B3730" s="2">
        <v>6.9306999999999999</v>
      </c>
      <c r="C3730" s="2">
        <v>0.14612</v>
      </c>
      <c r="D3730" s="1">
        <f t="shared" si="407"/>
        <v>5.9085251491901118</v>
      </c>
      <c r="E3730" s="1">
        <f t="shared" si="408"/>
        <v>4.8706666666666669E-2</v>
      </c>
      <c r="F3730" s="1">
        <f t="shared" si="409"/>
        <v>6.1963097141233314</v>
      </c>
      <c r="G3730" s="1">
        <f t="shared" si="410"/>
        <v>4.7557658915032254E-2</v>
      </c>
      <c r="H3730" s="1">
        <f t="shared" si="411"/>
        <v>1.8239539074453393</v>
      </c>
      <c r="I3730" s="1">
        <f t="shared" si="413"/>
        <v>-3.0458124321929496</v>
      </c>
      <c r="K3730">
        <f t="shared" si="412"/>
        <v>1.7713184143223982E-4</v>
      </c>
    </row>
    <row r="3731" spans="1:11" ht="14.4" customHeight="1">
      <c r="A3731" s="2">
        <v>17.562999999999999</v>
      </c>
      <c r="B3731" s="2">
        <v>6.9210099999999999</v>
      </c>
      <c r="C3731" s="2">
        <v>0.14621000000000001</v>
      </c>
      <c r="D3731" s="1">
        <f t="shared" si="407"/>
        <v>5.9002642796248939</v>
      </c>
      <c r="E3731" s="1">
        <f t="shared" si="408"/>
        <v>4.8736666666666671E-2</v>
      </c>
      <c r="F3731" s="1">
        <f t="shared" si="409"/>
        <v>6.1878234930662126</v>
      </c>
      <c r="G3731" s="1">
        <f t="shared" si="410"/>
        <v>4.7586265170586575E-2</v>
      </c>
      <c r="H3731" s="1">
        <f t="shared" si="411"/>
        <v>1.8225834082358385</v>
      </c>
      <c r="I3731" s="1">
        <f t="shared" si="413"/>
        <v>-3.0452111062188276</v>
      </c>
      <c r="K3731">
        <f t="shared" si="412"/>
        <v>1.7680204603582038E-4</v>
      </c>
    </row>
    <row r="3732" spans="1:11" ht="14.4" customHeight="1">
      <c r="A3732" s="2">
        <v>17.573</v>
      </c>
      <c r="B3732" s="2">
        <v>6.9049100000000001</v>
      </c>
      <c r="C3732" s="2">
        <v>0.14630000000000001</v>
      </c>
      <c r="D3732" s="1">
        <f t="shared" si="407"/>
        <v>5.8865387894288164</v>
      </c>
      <c r="E3732" s="1">
        <f t="shared" si="408"/>
        <v>4.8766666666666673E-2</v>
      </c>
      <c r="F3732" s="1">
        <f t="shared" si="409"/>
        <v>6.1736056643932944</v>
      </c>
      <c r="G3732" s="1">
        <f t="shared" si="410"/>
        <v>4.761487060784645E-2</v>
      </c>
      <c r="H3732" s="1">
        <f t="shared" si="411"/>
        <v>1.8202830536795107</v>
      </c>
      <c r="I3732" s="1">
        <f t="shared" si="413"/>
        <v>-3.0446101588060293</v>
      </c>
      <c r="K3732">
        <f t="shared" si="412"/>
        <v>1.5681364023867192E-4</v>
      </c>
    </row>
    <row r="3733" spans="1:11" ht="14.4" customHeight="1">
      <c r="A3733" s="2">
        <v>17.582999999999998</v>
      </c>
      <c r="B3733" s="2">
        <v>6.8907699999999998</v>
      </c>
      <c r="C3733" s="2">
        <v>0.14638000000000001</v>
      </c>
      <c r="D3733" s="1">
        <f t="shared" si="407"/>
        <v>5.8744842284739986</v>
      </c>
      <c r="E3733" s="1">
        <f t="shared" si="408"/>
        <v>4.8793333333333334E-2</v>
      </c>
      <c r="F3733" s="1">
        <f t="shared" si="409"/>
        <v>6.1611198955953395</v>
      </c>
      <c r="G3733" s="1">
        <f t="shared" si="410"/>
        <v>4.7640296976263138E-2</v>
      </c>
      <c r="H3733" s="1">
        <f t="shared" si="411"/>
        <v>1.8182585622545966</v>
      </c>
      <c r="I3733" s="1">
        <f t="shared" si="413"/>
        <v>-3.0440763007557954</v>
      </c>
      <c r="K3733">
        <f t="shared" si="412"/>
        <v>1.7610984654728854E-4</v>
      </c>
    </row>
    <row r="3734" spans="1:11" ht="14.4" customHeight="1">
      <c r="A3734" s="2">
        <v>17.593</v>
      </c>
      <c r="B3734" s="2">
        <v>6.8810200000000004</v>
      </c>
      <c r="C3734" s="2">
        <v>0.14646999999999999</v>
      </c>
      <c r="D3734" s="1">
        <f t="shared" si="407"/>
        <v>5.8661722080136416</v>
      </c>
      <c r="E3734" s="1">
        <f t="shared" si="408"/>
        <v>4.882333333333333E-2</v>
      </c>
      <c r="F3734" s="1">
        <f t="shared" si="409"/>
        <v>6.1525782891162279</v>
      </c>
      <c r="G3734" s="1">
        <f t="shared" si="410"/>
        <v>4.7668900867983657E-2</v>
      </c>
      <c r="H3734" s="1">
        <f t="shared" si="411"/>
        <v>1.816871227967044</v>
      </c>
      <c r="I3734" s="1">
        <f t="shared" si="413"/>
        <v>-3.0434760671324668</v>
      </c>
      <c r="K3734">
        <f t="shared" si="412"/>
        <v>1.563564649048517E-4</v>
      </c>
    </row>
    <row r="3735" spans="1:11" ht="14.4" customHeight="1">
      <c r="A3735" s="2">
        <v>17.603000000000002</v>
      </c>
      <c r="B3735" s="2">
        <v>6.8744399999999999</v>
      </c>
      <c r="C3735" s="2">
        <v>0.14655000000000001</v>
      </c>
      <c r="D3735" s="1">
        <f t="shared" si="407"/>
        <v>5.8605626598465479</v>
      </c>
      <c r="E3735" s="1">
        <f t="shared" si="408"/>
        <v>4.8850000000000005E-2</v>
      </c>
      <c r="F3735" s="1">
        <f t="shared" si="409"/>
        <v>6.1468511457800519</v>
      </c>
      <c r="G3735" s="1">
        <f t="shared" si="410"/>
        <v>4.7694325862661625E-2</v>
      </c>
      <c r="H3735" s="1">
        <f t="shared" si="411"/>
        <v>1.8159399418809021</v>
      </c>
      <c r="I3735" s="1">
        <f t="shared" si="413"/>
        <v>-3.0429428428246901</v>
      </c>
      <c r="K3735">
        <f t="shared" si="412"/>
        <v>1.7576700767260828E-4</v>
      </c>
    </row>
    <row r="3736" spans="1:11" ht="14.4" customHeight="1">
      <c r="A3736" s="2">
        <v>17.613</v>
      </c>
      <c r="B3736" s="2">
        <v>6.8705400000000001</v>
      </c>
      <c r="C3736" s="2">
        <v>0.14663999999999999</v>
      </c>
      <c r="D3736" s="1">
        <f t="shared" si="407"/>
        <v>5.8572378516624051</v>
      </c>
      <c r="E3736" s="1">
        <f t="shared" si="408"/>
        <v>4.888E-2</v>
      </c>
      <c r="F3736" s="1">
        <f t="shared" si="409"/>
        <v>6.1435396378516636</v>
      </c>
      <c r="G3736" s="1">
        <f t="shared" si="410"/>
        <v>4.7722928209009356E-2</v>
      </c>
      <c r="H3736" s="1">
        <f t="shared" si="411"/>
        <v>1.8154010643029923</v>
      </c>
      <c r="I3736" s="1">
        <f t="shared" si="413"/>
        <v>-3.0423433213338926</v>
      </c>
      <c r="K3736">
        <f t="shared" si="412"/>
        <v>1.7566534526855686E-4</v>
      </c>
    </row>
    <row r="3737" spans="1:11" ht="14.4" customHeight="1">
      <c r="A3737" s="2">
        <v>17.623000000000001</v>
      </c>
      <c r="B3737" s="2">
        <v>6.8664899999999998</v>
      </c>
      <c r="C3737" s="2">
        <v>0.14673</v>
      </c>
      <c r="D3737" s="1">
        <f t="shared" si="407"/>
        <v>5.8537851662404101</v>
      </c>
      <c r="E3737" s="1">
        <f t="shared" si="408"/>
        <v>4.8910000000000002E-2</v>
      </c>
      <c r="F3737" s="1">
        <f t="shared" si="409"/>
        <v>6.140093798721229</v>
      </c>
      <c r="G3737" s="1">
        <f t="shared" si="410"/>
        <v>4.7751529737286282E-2</v>
      </c>
      <c r="H3737" s="1">
        <f t="shared" si="411"/>
        <v>1.8148400187070592</v>
      </c>
      <c r="I3737" s="1">
        <f t="shared" si="413"/>
        <v>-3.0417441761855928</v>
      </c>
      <c r="K3737">
        <f t="shared" si="412"/>
        <v>1.5604512645634756E-4</v>
      </c>
    </row>
    <row r="3738" spans="1:11" ht="14.4" customHeight="1">
      <c r="A3738" s="2">
        <v>17.632999999999999</v>
      </c>
      <c r="B3738" s="2">
        <v>6.86158</v>
      </c>
      <c r="C3738" s="2">
        <v>0.14681</v>
      </c>
      <c r="D3738" s="1">
        <f t="shared" si="407"/>
        <v>5.8495993179880656</v>
      </c>
      <c r="E3738" s="1">
        <f t="shared" si="408"/>
        <v>4.8936666666666663E-2</v>
      </c>
      <c r="F3738" s="1">
        <f t="shared" si="409"/>
        <v>6.1358592099460081</v>
      </c>
      <c r="G3738" s="1">
        <f t="shared" si="410"/>
        <v>4.7776952631239177E-2</v>
      </c>
      <c r="H3738" s="1">
        <f t="shared" si="411"/>
        <v>1.8141501188776628</v>
      </c>
      <c r="I3738" s="1">
        <f t="shared" si="413"/>
        <v>-3.0412119182888326</v>
      </c>
      <c r="K3738">
        <f t="shared" si="412"/>
        <v>1.7543989769822438E-4</v>
      </c>
    </row>
    <row r="3739" spans="1:11" ht="14.4" customHeight="1">
      <c r="A3739" s="2">
        <v>17.643000000000001</v>
      </c>
      <c r="B3739" s="2">
        <v>6.8578200000000002</v>
      </c>
      <c r="C3739" s="2">
        <v>0.1469</v>
      </c>
      <c r="D3739" s="1">
        <f t="shared" si="407"/>
        <v>5.8463938618925839</v>
      </c>
      <c r="E3739" s="1">
        <f t="shared" si="408"/>
        <v>4.8966666666666665E-2</v>
      </c>
      <c r="F3739" s="1">
        <f t="shared" si="409"/>
        <v>6.1326722813299241</v>
      </c>
      <c r="G3739" s="1">
        <f t="shared" si="410"/>
        <v>4.7805552614398894E-2</v>
      </c>
      <c r="H3739" s="1">
        <f t="shared" si="411"/>
        <v>1.8136305899201781</v>
      </c>
      <c r="I3739" s="1">
        <f t="shared" si="413"/>
        <v>-3.0406134827500328</v>
      </c>
      <c r="K3739">
        <f t="shared" si="412"/>
        <v>1.5573788007957655E-4</v>
      </c>
    </row>
    <row r="3740" spans="1:11" ht="14.4" customHeight="1">
      <c r="A3740" s="2">
        <v>17.652999999999999</v>
      </c>
      <c r="B3740" s="2">
        <v>6.8432199999999996</v>
      </c>
      <c r="C3740" s="2">
        <v>0.14698</v>
      </c>
      <c r="D3740" s="1">
        <f t="shared" si="407"/>
        <v>5.8339471440750215</v>
      </c>
      <c r="E3740" s="1">
        <f t="shared" si="408"/>
        <v>4.8993333333333333E-2</v>
      </c>
      <c r="F3740" s="1">
        <f t="shared" si="409"/>
        <v>6.1197716611537363</v>
      </c>
      <c r="G3740" s="1">
        <f t="shared" si="410"/>
        <v>4.783097413498847E-2</v>
      </c>
      <c r="H3740" s="1">
        <f t="shared" si="411"/>
        <v>1.8115247855591921</v>
      </c>
      <c r="I3740" s="1">
        <f t="shared" si="413"/>
        <v>-3.0400818548866555</v>
      </c>
      <c r="K3740">
        <f t="shared" si="412"/>
        <v>1.7477391304349281E-4</v>
      </c>
    </row>
    <row r="3741" spans="1:11" ht="14.4" customHeight="1">
      <c r="A3741" s="2">
        <v>17.663</v>
      </c>
      <c r="B3741" s="2">
        <v>6.8240999999999996</v>
      </c>
      <c r="C3741" s="2">
        <v>0.14707000000000001</v>
      </c>
      <c r="D3741" s="1">
        <f t="shared" si="407"/>
        <v>5.8176470588235301</v>
      </c>
      <c r="E3741" s="1">
        <f t="shared" si="408"/>
        <v>4.9023333333333335E-2</v>
      </c>
      <c r="F3741" s="1">
        <f t="shared" si="409"/>
        <v>6.1028475098039223</v>
      </c>
      <c r="G3741" s="1">
        <f t="shared" si="410"/>
        <v>4.7859572573198117E-2</v>
      </c>
      <c r="H3741" s="1">
        <f t="shared" si="411"/>
        <v>1.8087554671456485</v>
      </c>
      <c r="I3741" s="1">
        <f t="shared" si="413"/>
        <v>-3.0394841273149167</v>
      </c>
      <c r="K3741">
        <f t="shared" si="412"/>
        <v>1.5492469451549578E-4</v>
      </c>
    </row>
    <row r="3742" spans="1:11" ht="14.4" customHeight="1">
      <c r="A3742" s="2">
        <v>17.672999999999998</v>
      </c>
      <c r="B3742" s="2">
        <v>6.8053999999999997</v>
      </c>
      <c r="C3742" s="2">
        <v>0.14715</v>
      </c>
      <c r="D3742" s="1">
        <f t="shared" si="407"/>
        <v>5.8017050298380228</v>
      </c>
      <c r="E3742" s="1">
        <f t="shared" si="408"/>
        <v>4.9050000000000003E-2</v>
      </c>
      <c r="F3742" s="1">
        <f t="shared" si="409"/>
        <v>6.086278661551578</v>
      </c>
      <c r="G3742" s="1">
        <f t="shared" si="410"/>
        <v>4.7884992720572749E-2</v>
      </c>
      <c r="H3742" s="1">
        <f t="shared" si="411"/>
        <v>1.8060368377337659</v>
      </c>
      <c r="I3742" s="1">
        <f t="shared" si="413"/>
        <v>-3.0389531280275124</v>
      </c>
      <c r="K3742">
        <f t="shared" si="412"/>
        <v>1.5457141233301736E-4</v>
      </c>
    </row>
    <row r="3743" spans="1:11" ht="14.4" customHeight="1">
      <c r="A3743" s="2">
        <v>17.683</v>
      </c>
      <c r="B3743" s="2">
        <v>6.7930200000000003</v>
      </c>
      <c r="C3743" s="2">
        <v>0.14723</v>
      </c>
      <c r="D3743" s="1">
        <f t="shared" si="407"/>
        <v>5.7911508951406665</v>
      </c>
      <c r="E3743" s="1">
        <f t="shared" si="408"/>
        <v>4.9076666666666664E-2</v>
      </c>
      <c r="F3743" s="1">
        <f t="shared" si="409"/>
        <v>6.0753612772378531</v>
      </c>
      <c r="G3743" s="1">
        <f t="shared" si="410"/>
        <v>4.7910412221779906E-2</v>
      </c>
      <c r="H3743" s="1">
        <f t="shared" si="411"/>
        <v>1.8042414569625447</v>
      </c>
      <c r="I3743" s="1">
        <f t="shared" si="413"/>
        <v>-3.0384224240377113</v>
      </c>
      <c r="K3743">
        <f t="shared" si="412"/>
        <v>1.7368721227622932E-4</v>
      </c>
    </row>
    <row r="3744" spans="1:11" ht="14.4" customHeight="1">
      <c r="A3744" s="2">
        <v>17.693000000000001</v>
      </c>
      <c r="B3744" s="2">
        <v>6.78932</v>
      </c>
      <c r="C3744" s="2">
        <v>0.14732000000000001</v>
      </c>
      <c r="D3744" s="1">
        <f t="shared" si="407"/>
        <v>5.7879965899403247</v>
      </c>
      <c r="E3744" s="1">
        <f t="shared" si="408"/>
        <v>4.9106666666666667E-2</v>
      </c>
      <c r="F3744" s="1">
        <f t="shared" si="409"/>
        <v>6.0722258091503276</v>
      </c>
      <c r="G3744" s="1">
        <f t="shared" si="410"/>
        <v>4.7939008388306843E-2</v>
      </c>
      <c r="H3744" s="1">
        <f t="shared" si="411"/>
        <v>1.8037252279970952</v>
      </c>
      <c r="I3744" s="1">
        <f t="shared" si="413"/>
        <v>-3.0378257346223059</v>
      </c>
      <c r="K3744">
        <f t="shared" si="412"/>
        <v>1.7360191815858221E-4</v>
      </c>
    </row>
    <row r="3745" spans="1:11" ht="14.4" customHeight="1">
      <c r="A3745" s="2">
        <v>17.702999999999999</v>
      </c>
      <c r="B3745" s="2">
        <v>6.7863499999999997</v>
      </c>
      <c r="C3745" s="2">
        <v>0.14741000000000001</v>
      </c>
      <c r="D3745" s="1">
        <f t="shared" si="407"/>
        <v>5.7854646206308615</v>
      </c>
      <c r="E3745" s="1">
        <f t="shared" si="408"/>
        <v>4.9136666666666669E-2</v>
      </c>
      <c r="F3745" s="1">
        <f t="shared" si="409"/>
        <v>6.0697430672065931</v>
      </c>
      <c r="G3745" s="1">
        <f t="shared" si="410"/>
        <v>4.7967603737116421E-2</v>
      </c>
      <c r="H3745" s="1">
        <f t="shared" si="411"/>
        <v>1.8033162758734951</v>
      </c>
      <c r="I3745" s="1">
        <f t="shared" si="413"/>
        <v>-3.0372294180801358</v>
      </c>
      <c r="K3745">
        <f t="shared" si="412"/>
        <v>1.735026854219692E-4</v>
      </c>
    </row>
    <row r="3746" spans="1:11" ht="14.4" customHeight="1">
      <c r="A3746" s="2">
        <v>17.713000000000001</v>
      </c>
      <c r="B3746" s="2">
        <v>6.7815599999999998</v>
      </c>
      <c r="C3746" s="2">
        <v>0.14749999999999999</v>
      </c>
      <c r="D3746" s="1">
        <f t="shared" si="407"/>
        <v>5.7813810741687988</v>
      </c>
      <c r="E3746" s="1">
        <f t="shared" si="408"/>
        <v>4.9166666666666664E-2</v>
      </c>
      <c r="F3746" s="1">
        <f t="shared" si="409"/>
        <v>6.065632310315431</v>
      </c>
      <c r="G3746" s="1">
        <f t="shared" si="410"/>
        <v>4.7996198268255408E-2</v>
      </c>
      <c r="H3746" s="1">
        <f t="shared" si="411"/>
        <v>1.8026387925784984</v>
      </c>
      <c r="I3746" s="1">
        <f t="shared" si="413"/>
        <v>-3.0366334739556282</v>
      </c>
      <c r="K3746">
        <f t="shared" si="412"/>
        <v>1.540905939187353E-4</v>
      </c>
    </row>
    <row r="3747" spans="1:11" ht="14.4" customHeight="1">
      <c r="A3747" s="2">
        <v>17.722999999999999</v>
      </c>
      <c r="B3747" s="2">
        <v>6.7745600000000001</v>
      </c>
      <c r="C3747" s="2">
        <v>0.14757999999999999</v>
      </c>
      <c r="D3747" s="1">
        <f t="shared" si="407"/>
        <v>5.7754134697357218</v>
      </c>
      <c r="E3747" s="1">
        <f t="shared" si="408"/>
        <v>4.9193333333333332E-2</v>
      </c>
      <c r="F3747" s="1">
        <f t="shared" si="409"/>
        <v>6.0595253096902546</v>
      </c>
      <c r="G3747" s="1">
        <f t="shared" si="410"/>
        <v>4.8021614942866317E-2</v>
      </c>
      <c r="H3747" s="1">
        <f t="shared" si="411"/>
        <v>1.8016314652788512</v>
      </c>
      <c r="I3747" s="1">
        <f t="shared" si="413"/>
        <v>-3.0361040581242413</v>
      </c>
      <c r="K3747">
        <f t="shared" si="412"/>
        <v>1.7304450127878681E-4</v>
      </c>
    </row>
    <row r="3748" spans="1:11" ht="14.4" customHeight="1">
      <c r="A3748" s="2">
        <v>17.733000000000001</v>
      </c>
      <c r="B3748" s="2">
        <v>6.7575200000000004</v>
      </c>
      <c r="C3748" s="2">
        <v>0.14767</v>
      </c>
      <c r="D3748" s="1">
        <f t="shared" si="407"/>
        <v>5.7608866155157727</v>
      </c>
      <c r="E3748" s="1">
        <f t="shared" si="408"/>
        <v>4.9223333333333334E-2</v>
      </c>
      <c r="F3748" s="1">
        <f t="shared" si="409"/>
        <v>6.0444566576868448</v>
      </c>
      <c r="G3748" s="1">
        <f t="shared" si="410"/>
        <v>4.8050207929643984E-2</v>
      </c>
      <c r="H3748" s="1">
        <f t="shared" si="411"/>
        <v>1.7991415970968274</v>
      </c>
      <c r="I3748" s="1">
        <f t="shared" si="413"/>
        <v>-3.0355088162152821</v>
      </c>
      <c r="K3748">
        <f t="shared" si="412"/>
        <v>1.7259936061382513E-4</v>
      </c>
    </row>
    <row r="3749" spans="1:11" ht="14.4" customHeight="1">
      <c r="A3749" s="2">
        <v>17.742999999999999</v>
      </c>
      <c r="B3749" s="2">
        <v>6.7397499999999999</v>
      </c>
      <c r="C3749" s="2">
        <v>0.14776</v>
      </c>
      <c r="D3749" s="1">
        <f t="shared" si="407"/>
        <v>5.7457374254049451</v>
      </c>
      <c r="E3749" s="1">
        <f t="shared" si="408"/>
        <v>4.9253333333333336E-2</v>
      </c>
      <c r="F3749" s="1">
        <f t="shared" si="409"/>
        <v>6.0287341460642239</v>
      </c>
      <c r="G3749" s="1">
        <f t="shared" si="410"/>
        <v>4.8078800098886133E-2</v>
      </c>
      <c r="H3749" s="1">
        <f t="shared" si="411"/>
        <v>1.7965370626757082</v>
      </c>
      <c r="I3749" s="1">
        <f t="shared" si="413"/>
        <v>-3.034913945412562</v>
      </c>
      <c r="K3749">
        <f t="shared" si="412"/>
        <v>1.5304631997723478E-4</v>
      </c>
    </row>
    <row r="3750" spans="1:11" ht="14.4" customHeight="1">
      <c r="A3750" s="2">
        <v>17.753</v>
      </c>
      <c r="B3750" s="2">
        <v>6.7244999999999999</v>
      </c>
      <c r="C3750" s="2">
        <v>0.14784</v>
      </c>
      <c r="D3750" s="1">
        <f t="shared" si="407"/>
        <v>5.7327365728900261</v>
      </c>
      <c r="E3750" s="1">
        <f t="shared" si="408"/>
        <v>4.9279999999999997E-2</v>
      </c>
      <c r="F3750" s="1">
        <f t="shared" si="409"/>
        <v>6.0152458312020469</v>
      </c>
      <c r="G3750" s="1">
        <f t="shared" si="410"/>
        <v>4.810421467414637E-2</v>
      </c>
      <c r="H3750" s="1">
        <f t="shared" si="411"/>
        <v>1.7942972182842749</v>
      </c>
      <c r="I3750" s="1">
        <f t="shared" si="413"/>
        <v>-3.0343854825459804</v>
      </c>
      <c r="K3750">
        <f t="shared" si="412"/>
        <v>1.7182659846548746E-4</v>
      </c>
    </row>
    <row r="3751" spans="1:11" ht="14.4" customHeight="1">
      <c r="A3751" s="2">
        <v>17.763000000000002</v>
      </c>
      <c r="B3751" s="2">
        <v>6.7123400000000002</v>
      </c>
      <c r="C3751" s="2">
        <v>0.14793000000000001</v>
      </c>
      <c r="D3751" s="1">
        <f t="shared" si="407"/>
        <v>5.722369991474852</v>
      </c>
      <c r="E3751" s="1">
        <f t="shared" si="408"/>
        <v>4.931E-2</v>
      </c>
      <c r="F3751" s="1">
        <f t="shared" si="409"/>
        <v>6.004540055754477</v>
      </c>
      <c r="G3751" s="1">
        <f t="shared" si="410"/>
        <v>4.8132805299282315E-2</v>
      </c>
      <c r="H3751" s="1">
        <f t="shared" si="411"/>
        <v>1.7925158590522128</v>
      </c>
      <c r="I3751" s="1">
        <f t="shared" si="413"/>
        <v>-3.0337913114882116</v>
      </c>
      <c r="K3751">
        <f t="shared" si="412"/>
        <v>1.5245137823246069E-4</v>
      </c>
    </row>
    <row r="3752" spans="1:11" ht="14.4" customHeight="1">
      <c r="A3752" s="2">
        <v>17.773</v>
      </c>
      <c r="B3752" s="2">
        <v>6.6995699999999996</v>
      </c>
      <c r="C3752" s="2">
        <v>0.14801</v>
      </c>
      <c r="D3752" s="1">
        <f t="shared" si="407"/>
        <v>5.7114833759590802</v>
      </c>
      <c r="E3752" s="1">
        <f t="shared" si="408"/>
        <v>4.9336666666666668E-2</v>
      </c>
      <c r="F3752" s="1">
        <f t="shared" si="409"/>
        <v>5.9932689274509805</v>
      </c>
      <c r="G3752" s="1">
        <f t="shared" si="410"/>
        <v>4.8158218502077819E-2</v>
      </c>
      <c r="H3752" s="1">
        <f t="shared" si="411"/>
        <v>1.7906369940636153</v>
      </c>
      <c r="I3752" s="1">
        <f t="shared" si="413"/>
        <v>-3.0332634699016898</v>
      </c>
      <c r="K3752">
        <f t="shared" si="412"/>
        <v>1.5217095765843397E-4</v>
      </c>
    </row>
    <row r="3753" spans="1:11" ht="14.4" customHeight="1">
      <c r="A3753" s="2">
        <v>17.783000000000001</v>
      </c>
      <c r="B3753" s="2">
        <v>6.6876699999999998</v>
      </c>
      <c r="C3753" s="2">
        <v>0.14809</v>
      </c>
      <c r="D3753" s="1">
        <f t="shared" si="407"/>
        <v>5.701338448422848</v>
      </c>
      <c r="E3753" s="1">
        <f t="shared" si="408"/>
        <v>4.9363333333333335E-2</v>
      </c>
      <c r="F3753" s="1">
        <f t="shared" si="409"/>
        <v>5.982775518698495</v>
      </c>
      <c r="G3753" s="1">
        <f t="shared" si="410"/>
        <v>4.8183631059059068E-2</v>
      </c>
      <c r="H3753" s="1">
        <f t="shared" si="411"/>
        <v>1.7888845938474964</v>
      </c>
      <c r="I3753" s="1">
        <f t="shared" si="413"/>
        <v>-3.0327359201881148</v>
      </c>
      <c r="K3753">
        <f t="shared" si="412"/>
        <v>1.5192793407214835E-4</v>
      </c>
    </row>
    <row r="3754" spans="1:11" ht="14.4" customHeight="1">
      <c r="A3754" s="2">
        <v>17.792999999999999</v>
      </c>
      <c r="B3754" s="2">
        <v>6.6781899999999998</v>
      </c>
      <c r="C3754" s="2">
        <v>0.14817</v>
      </c>
      <c r="D3754" s="1">
        <f t="shared" si="407"/>
        <v>5.693256606990623</v>
      </c>
      <c r="E3754" s="1">
        <f t="shared" si="408"/>
        <v>4.9389999999999996E-2</v>
      </c>
      <c r="F3754" s="1">
        <f t="shared" si="409"/>
        <v>5.9744465508098905</v>
      </c>
      <c r="G3754" s="1">
        <f t="shared" si="410"/>
        <v>4.8209042970258464E-2</v>
      </c>
      <c r="H3754" s="1">
        <f t="shared" si="411"/>
        <v>1.7874914660478682</v>
      </c>
      <c r="I3754" s="1">
        <f t="shared" si="413"/>
        <v>-3.0322086620319531</v>
      </c>
      <c r="K3754">
        <f t="shared" si="412"/>
        <v>1.5177720943450673E-4</v>
      </c>
    </row>
    <row r="3755" spans="1:11" ht="14.4" customHeight="1">
      <c r="A3755" s="2">
        <v>17.803000000000001</v>
      </c>
      <c r="B3755" s="2">
        <v>6.67441</v>
      </c>
      <c r="C3755" s="2">
        <v>0.14824999999999999</v>
      </c>
      <c r="D3755" s="1">
        <f t="shared" si="407"/>
        <v>5.690034100596761</v>
      </c>
      <c r="E3755" s="1">
        <f t="shared" si="408"/>
        <v>4.9416666666666664E-2</v>
      </c>
      <c r="F3755" s="1">
        <f t="shared" si="409"/>
        <v>5.9712166190679179</v>
      </c>
      <c r="G3755" s="1">
        <f t="shared" si="410"/>
        <v>4.8234454235709046E-2</v>
      </c>
      <c r="H3755" s="1">
        <f t="shared" si="411"/>
        <v>1.7869506954309922</v>
      </c>
      <c r="I3755" s="1">
        <f t="shared" si="413"/>
        <v>-3.0316816951181682</v>
      </c>
      <c r="K3755">
        <f t="shared" si="412"/>
        <v>1.5166217675476813E-4</v>
      </c>
    </row>
    <row r="3756" spans="1:11" ht="14.4" customHeight="1">
      <c r="A3756" s="2">
        <v>17.812999999999999</v>
      </c>
      <c r="B3756" s="2">
        <v>6.6680700000000002</v>
      </c>
      <c r="C3756" s="2">
        <v>0.14832999999999999</v>
      </c>
      <c r="D3756" s="1">
        <f t="shared" si="407"/>
        <v>5.6846291560102316</v>
      </c>
      <c r="E3756" s="1">
        <f t="shared" si="408"/>
        <v>4.9443333333333332E-2</v>
      </c>
      <c r="F3756" s="1">
        <f t="shared" si="409"/>
        <v>5.9656961702472309</v>
      </c>
      <c r="G3756" s="1">
        <f t="shared" si="410"/>
        <v>4.8259864855443618E-2</v>
      </c>
      <c r="H3756" s="1">
        <f t="shared" si="411"/>
        <v>1.7860257579179704</v>
      </c>
      <c r="I3756" s="1">
        <f t="shared" si="413"/>
        <v>-3.0311550191322385</v>
      </c>
      <c r="K3756">
        <f t="shared" si="412"/>
        <v>1.7046048593351805E-4</v>
      </c>
    </row>
    <row r="3757" spans="1:11" ht="14.4" customHeight="1">
      <c r="A3757" s="2">
        <v>17.823</v>
      </c>
      <c r="B3757" s="2">
        <v>6.6619400000000004</v>
      </c>
      <c r="C3757" s="2">
        <v>0.14842</v>
      </c>
      <c r="D3757" s="1">
        <f t="shared" si="407"/>
        <v>5.6794032395566934</v>
      </c>
      <c r="E3757" s="1">
        <f t="shared" si="408"/>
        <v>4.9473333333333334E-2</v>
      </c>
      <c r="F3757" s="1">
        <f t="shared" si="409"/>
        <v>5.960382249161694</v>
      </c>
      <c r="G3757" s="1">
        <f t="shared" si="410"/>
        <v>4.8288451030853489E-2</v>
      </c>
      <c r="H3757" s="1">
        <f t="shared" si="411"/>
        <v>1.785134614786033</v>
      </c>
      <c r="I3757" s="1">
        <f t="shared" si="413"/>
        <v>-3.030562856006807</v>
      </c>
      <c r="K3757">
        <f t="shared" si="412"/>
        <v>1.5136879795393305E-4</v>
      </c>
    </row>
    <row r="3758" spans="1:11" ht="14.4" customHeight="1">
      <c r="A3758" s="2">
        <v>17.832999999999998</v>
      </c>
      <c r="B3758" s="2">
        <v>6.6547299999999998</v>
      </c>
      <c r="C3758" s="2">
        <v>0.14849999999999999</v>
      </c>
      <c r="D3758" s="1">
        <f t="shared" si="407"/>
        <v>5.6732566069906234</v>
      </c>
      <c r="E3758" s="1">
        <f t="shared" si="408"/>
        <v>4.9499999999999995E-2</v>
      </c>
      <c r="F3758" s="1">
        <f t="shared" si="409"/>
        <v>5.9540828090366595</v>
      </c>
      <c r="G3758" s="1">
        <f t="shared" si="410"/>
        <v>4.8313860278550724E-2</v>
      </c>
      <c r="H3758" s="1">
        <f t="shared" si="411"/>
        <v>1.7840771706320135</v>
      </c>
      <c r="I3758" s="1">
        <f t="shared" si="413"/>
        <v>-3.0300367972005775</v>
      </c>
      <c r="K3758">
        <f t="shared" si="412"/>
        <v>1.7011547314579425E-4</v>
      </c>
    </row>
    <row r="3759" spans="1:11" ht="14.4" customHeight="1">
      <c r="A3759" s="2">
        <v>17.843</v>
      </c>
      <c r="B3759" s="2">
        <v>6.6482999999999999</v>
      </c>
      <c r="C3759" s="2">
        <v>0.14859</v>
      </c>
      <c r="D3759" s="1">
        <f t="shared" si="407"/>
        <v>5.6677749360613818</v>
      </c>
      <c r="E3759" s="1">
        <f t="shared" si="408"/>
        <v>4.9529999999999998E-2</v>
      </c>
      <c r="F3759" s="1">
        <f t="shared" si="409"/>
        <v>5.9484998286445023</v>
      </c>
      <c r="G3759" s="1">
        <f t="shared" si="410"/>
        <v>4.8342444910501686E-2</v>
      </c>
      <c r="H3759" s="1">
        <f t="shared" si="411"/>
        <v>1.7831390581279378</v>
      </c>
      <c r="I3759" s="1">
        <f t="shared" si="413"/>
        <v>-3.0294453276067754</v>
      </c>
      <c r="K3759">
        <f t="shared" si="412"/>
        <v>1.6990613810743103E-4</v>
      </c>
    </row>
    <row r="3760" spans="1:11" ht="14.4" customHeight="1">
      <c r="A3760" s="2">
        <v>17.853000000000002</v>
      </c>
      <c r="B3760" s="2">
        <v>6.6383599999999996</v>
      </c>
      <c r="C3760" s="2">
        <v>0.14868000000000001</v>
      </c>
      <c r="D3760" s="1">
        <f t="shared" si="407"/>
        <v>5.6593009377664112</v>
      </c>
      <c r="E3760" s="1">
        <f t="shared" si="408"/>
        <v>4.956E-2</v>
      </c>
      <c r="F3760" s="1">
        <f t="shared" si="409"/>
        <v>5.9397758922421149</v>
      </c>
      <c r="G3760" s="1">
        <f t="shared" si="410"/>
        <v>4.8371028725394824E-2</v>
      </c>
      <c r="H3760" s="1">
        <f t="shared" si="411"/>
        <v>1.7816714040840442</v>
      </c>
      <c r="I3760" s="1">
        <f t="shared" si="413"/>
        <v>-3.0288542245339394</v>
      </c>
      <c r="K3760">
        <f t="shared" si="412"/>
        <v>1.5079340721796785E-4</v>
      </c>
    </row>
    <row r="3761" spans="1:11" ht="14.4" customHeight="1">
      <c r="A3761" s="2">
        <v>17.863</v>
      </c>
      <c r="B3761" s="2">
        <v>6.6276900000000003</v>
      </c>
      <c r="C3761" s="2">
        <v>0.14876</v>
      </c>
      <c r="D3761" s="1">
        <f t="shared" si="407"/>
        <v>5.6502046035805638</v>
      </c>
      <c r="E3761" s="1">
        <f t="shared" si="408"/>
        <v>4.9586666666666668E-2</v>
      </c>
      <c r="F3761" s="1">
        <f t="shared" si="409"/>
        <v>5.9303794158567786</v>
      </c>
      <c r="G3761" s="1">
        <f t="shared" si="410"/>
        <v>4.8396435874968037E-2</v>
      </c>
      <c r="H3761" s="1">
        <f t="shared" si="411"/>
        <v>1.7800881934007506</v>
      </c>
      <c r="I3761" s="1">
        <f t="shared" si="413"/>
        <v>-3.028329106917973</v>
      </c>
      <c r="K3761">
        <f t="shared" si="412"/>
        <v>1.5058948564934039E-4</v>
      </c>
    </row>
    <row r="3762" spans="1:11" ht="14.4" customHeight="1">
      <c r="A3762" s="2">
        <v>17.873000000000001</v>
      </c>
      <c r="B3762" s="2">
        <v>6.6204200000000002</v>
      </c>
      <c r="C3762" s="2">
        <v>0.14884</v>
      </c>
      <c r="D3762" s="1">
        <f t="shared" si="407"/>
        <v>5.644006820119353</v>
      </c>
      <c r="E3762" s="1">
        <f t="shared" si="408"/>
        <v>4.9613333333333336E-2</v>
      </c>
      <c r="F3762" s="1">
        <f t="shared" si="409"/>
        <v>5.9240248118215408</v>
      </c>
      <c r="G3762" s="1">
        <f t="shared" si="410"/>
        <v>4.8421842379034394E-2</v>
      </c>
      <c r="H3762" s="1">
        <f t="shared" si="411"/>
        <v>1.779016084752882</v>
      </c>
      <c r="I3762" s="1">
        <f t="shared" si="413"/>
        <v>-3.027804278236701</v>
      </c>
      <c r="K3762">
        <f t="shared" si="412"/>
        <v>1.6920843989771232E-4</v>
      </c>
    </row>
    <row r="3763" spans="1:11" ht="14.4" customHeight="1">
      <c r="A3763" s="2">
        <v>17.882999999999999</v>
      </c>
      <c r="B3763" s="2">
        <v>6.6116799999999998</v>
      </c>
      <c r="C3763" s="2">
        <v>0.14893000000000001</v>
      </c>
      <c r="D3763" s="1">
        <f t="shared" si="407"/>
        <v>5.6365558397271958</v>
      </c>
      <c r="E3763" s="1">
        <f t="shared" si="408"/>
        <v>4.9643333333333338E-2</v>
      </c>
      <c r="F3763" s="1">
        <f t="shared" si="409"/>
        <v>5.9163732601307188</v>
      </c>
      <c r="G3763" s="1">
        <f t="shared" si="410"/>
        <v>4.8450423924567512E-2</v>
      </c>
      <c r="H3763" s="1">
        <f t="shared" si="411"/>
        <v>1.7777236361866369</v>
      </c>
      <c r="I3763" s="1">
        <f t="shared" si="413"/>
        <v>-3.027214190950565</v>
      </c>
      <c r="K3763">
        <f t="shared" si="412"/>
        <v>1.5018402955381963E-4</v>
      </c>
    </row>
    <row r="3764" spans="1:11" ht="14.4" customHeight="1">
      <c r="A3764" s="2">
        <v>17.893000000000001</v>
      </c>
      <c r="B3764" s="2">
        <v>6.6007600000000002</v>
      </c>
      <c r="C3764" s="2">
        <v>0.14901</v>
      </c>
      <c r="D3764" s="1">
        <f t="shared" si="407"/>
        <v>5.6272463768115948</v>
      </c>
      <c r="E3764" s="1">
        <f t="shared" si="408"/>
        <v>4.9669999999999999E-2</v>
      </c>
      <c r="F3764" s="1">
        <f t="shared" si="409"/>
        <v>5.906751704347827</v>
      </c>
      <c r="G3764" s="1">
        <f t="shared" si="410"/>
        <v>4.8475829057040933E-2</v>
      </c>
      <c r="H3764" s="1">
        <f t="shared" si="411"/>
        <v>1.7760960533038073</v>
      </c>
      <c r="I3764" s="1">
        <f t="shared" si="413"/>
        <v>-3.026689975224202</v>
      </c>
      <c r="K3764">
        <f t="shared" si="412"/>
        <v>1.4985632281899083E-4</v>
      </c>
    </row>
    <row r="3765" spans="1:11" ht="14.4" customHeight="1">
      <c r="A3765" s="2">
        <v>17.902999999999999</v>
      </c>
      <c r="B3765" s="2">
        <v>6.5828499999999996</v>
      </c>
      <c r="C3765" s="2">
        <v>0.14909</v>
      </c>
      <c r="D3765" s="1">
        <f t="shared" si="407"/>
        <v>5.6119778346121061</v>
      </c>
      <c r="E3765" s="1">
        <f t="shared" si="408"/>
        <v>4.9696666666666667E-2</v>
      </c>
      <c r="F3765" s="1">
        <f t="shared" si="409"/>
        <v>5.8908744263995461</v>
      </c>
      <c r="G3765" s="1">
        <f t="shared" si="410"/>
        <v>4.8501233544109783E-2</v>
      </c>
      <c r="H3765" s="1">
        <f t="shared" si="411"/>
        <v>1.7734044461350609</v>
      </c>
      <c r="I3765" s="1">
        <f t="shared" si="413"/>
        <v>-3.026166047462965</v>
      </c>
      <c r="K3765">
        <f t="shared" si="412"/>
        <v>1.6816675191817258E-4</v>
      </c>
    </row>
    <row r="3766" spans="1:11" ht="14.4" customHeight="1">
      <c r="A3766" s="2">
        <v>17.913</v>
      </c>
      <c r="B3766" s="2">
        <v>6.5677899999999996</v>
      </c>
      <c r="C3766" s="2">
        <v>0.14918000000000001</v>
      </c>
      <c r="D3766" s="1">
        <f t="shared" si="407"/>
        <v>5.5991389599317989</v>
      </c>
      <c r="E3766" s="1">
        <f t="shared" si="408"/>
        <v>4.9726666666666669E-2</v>
      </c>
      <c r="F3766" s="1">
        <f t="shared" si="409"/>
        <v>5.8775654766126744</v>
      </c>
      <c r="G3766" s="1">
        <f t="shared" si="410"/>
        <v>4.8529812820643198E-2</v>
      </c>
      <c r="H3766" s="1">
        <f t="shared" si="411"/>
        <v>1.7711426415848677</v>
      </c>
      <c r="I3766" s="1">
        <f t="shared" si="413"/>
        <v>-3.0255769725548696</v>
      </c>
      <c r="K3766">
        <f t="shared" si="412"/>
        <v>1.6781649616369685E-4</v>
      </c>
    </row>
    <row r="3767" spans="1:11" ht="14.4" customHeight="1">
      <c r="A3767" s="2">
        <v>17.922999999999998</v>
      </c>
      <c r="B3767" s="2">
        <v>6.5554600000000001</v>
      </c>
      <c r="C3767" s="2">
        <v>0.14927000000000001</v>
      </c>
      <c r="D3767" s="1">
        <f t="shared" si="407"/>
        <v>5.5886274509803933</v>
      </c>
      <c r="E3767" s="1">
        <f t="shared" si="408"/>
        <v>4.9756666666666671E-2</v>
      </c>
      <c r="F3767" s="1">
        <f t="shared" si="409"/>
        <v>5.8666989241830079</v>
      </c>
      <c r="G3767" s="1">
        <f t="shared" si="410"/>
        <v>4.8558391280424905E-2</v>
      </c>
      <c r="H3767" s="1">
        <f t="shared" si="411"/>
        <v>1.7692921118011655</v>
      </c>
      <c r="I3767" s="1">
        <f t="shared" si="413"/>
        <v>-3.0249882612717283</v>
      </c>
      <c r="K3767">
        <f t="shared" si="412"/>
        <v>1.6748759590790361E-4</v>
      </c>
    </row>
    <row r="3768" spans="1:11" ht="14.4" customHeight="1">
      <c r="A3768" s="2">
        <v>17.933</v>
      </c>
      <c r="B3768" s="2">
        <v>6.5420699999999998</v>
      </c>
      <c r="C3768" s="2">
        <v>0.14935999999999999</v>
      </c>
      <c r="D3768" s="1">
        <f t="shared" si="407"/>
        <v>5.5772122762148344</v>
      </c>
      <c r="E3768" s="1">
        <f t="shared" si="408"/>
        <v>4.9786666666666667E-2</v>
      </c>
      <c r="F3768" s="1">
        <f t="shared" si="409"/>
        <v>5.8548830847399831</v>
      </c>
      <c r="G3768" s="1">
        <f t="shared" si="410"/>
        <v>4.8586968923501589E-2</v>
      </c>
      <c r="H3768" s="1">
        <f t="shared" si="411"/>
        <v>1.7672760284028248</v>
      </c>
      <c r="I3768" s="1">
        <f t="shared" si="413"/>
        <v>-3.024399913174793</v>
      </c>
      <c r="K3768">
        <f t="shared" si="412"/>
        <v>1.4856368286441954E-4</v>
      </c>
    </row>
    <row r="3769" spans="1:11" ht="14.4" customHeight="1">
      <c r="A3769" s="2">
        <v>17.943000000000001</v>
      </c>
      <c r="B3769" s="2">
        <v>6.5278200000000002</v>
      </c>
      <c r="C3769" s="2">
        <v>0.14943999999999999</v>
      </c>
      <c r="D3769" s="1">
        <f t="shared" si="407"/>
        <v>5.5650639386189269</v>
      </c>
      <c r="E3769" s="1">
        <f t="shared" si="408"/>
        <v>4.9813333333333328E-2</v>
      </c>
      <c r="F3769" s="1">
        <f t="shared" si="409"/>
        <v>5.8422783236146643</v>
      </c>
      <c r="G3769" s="1">
        <f t="shared" si="410"/>
        <v>4.8612370587311889E-2</v>
      </c>
      <c r="H3769" s="1">
        <f t="shared" si="411"/>
        <v>1.7651208446682112</v>
      </c>
      <c r="I3769" s="1">
        <f t="shared" si="413"/>
        <v>-3.0238772416316237</v>
      </c>
      <c r="K3769">
        <f t="shared" si="412"/>
        <v>1.6684539641945127E-4</v>
      </c>
    </row>
    <row r="3770" spans="1:11" ht="14.4" customHeight="1">
      <c r="A3770" s="2">
        <v>17.952999999999999</v>
      </c>
      <c r="B3770" s="2">
        <v>6.5194900000000002</v>
      </c>
      <c r="C3770" s="2">
        <v>0.14953</v>
      </c>
      <c r="D3770" s="1">
        <f t="shared" si="407"/>
        <v>5.5579624893435646</v>
      </c>
      <c r="E3770" s="1">
        <f t="shared" si="408"/>
        <v>4.984333333333333E-2</v>
      </c>
      <c r="F3770" s="1">
        <f t="shared" si="409"/>
        <v>5.8349898663540785</v>
      </c>
      <c r="G3770" s="1">
        <f t="shared" si="410"/>
        <v>4.8640946687850885E-2</v>
      </c>
      <c r="H3770" s="1">
        <f t="shared" si="411"/>
        <v>1.7638725290367676</v>
      </c>
      <c r="I3770" s="1">
        <f t="shared" si="413"/>
        <v>-3.023289578358801</v>
      </c>
      <c r="K3770">
        <f t="shared" si="412"/>
        <v>1.4814572321683104E-4</v>
      </c>
    </row>
    <row r="3771" spans="1:11" ht="14.4" customHeight="1">
      <c r="A3771" s="2">
        <v>17.963000000000001</v>
      </c>
      <c r="B3771" s="2">
        <v>6.51363</v>
      </c>
      <c r="C3771" s="2">
        <v>0.14960999999999999</v>
      </c>
      <c r="D3771" s="1">
        <f t="shared" si="407"/>
        <v>5.5529667519181594</v>
      </c>
      <c r="E3771" s="1">
        <f t="shared" si="408"/>
        <v>4.9869999999999998E-2</v>
      </c>
      <c r="F3771" s="1">
        <f t="shared" si="409"/>
        <v>5.8298932038363187</v>
      </c>
      <c r="G3771" s="1">
        <f t="shared" si="410"/>
        <v>4.8666346980590788E-2</v>
      </c>
      <c r="H3771" s="1">
        <f t="shared" si="411"/>
        <v>1.7629986818131969</v>
      </c>
      <c r="I3771" s="1">
        <f t="shared" si="413"/>
        <v>-3.0227675148554556</v>
      </c>
      <c r="K3771">
        <f t="shared" si="412"/>
        <v>1.6649335038364561E-4</v>
      </c>
    </row>
    <row r="3772" spans="1:11" ht="14.4" customHeight="1">
      <c r="A3772" s="2">
        <v>17.972999999999999</v>
      </c>
      <c r="B3772" s="2">
        <v>6.5061499999999999</v>
      </c>
      <c r="C3772" s="2">
        <v>0.1497</v>
      </c>
      <c r="D3772" s="1">
        <f t="shared" si="407"/>
        <v>5.5465899403239565</v>
      </c>
      <c r="E3772" s="1">
        <f t="shared" si="408"/>
        <v>4.99E-2</v>
      </c>
      <c r="F3772" s="1">
        <f t="shared" si="409"/>
        <v>5.8233647783461224</v>
      </c>
      <c r="G3772" s="1">
        <f t="shared" si="410"/>
        <v>4.8694921538758602E-2</v>
      </c>
      <c r="H3772" s="1">
        <f t="shared" si="411"/>
        <v>1.7618782352937497</v>
      </c>
      <c r="I3772" s="1">
        <f t="shared" si="413"/>
        <v>-3.0221805348494879</v>
      </c>
      <c r="K3772">
        <f t="shared" si="412"/>
        <v>1.6617416879796782E-4</v>
      </c>
    </row>
    <row r="3773" spans="1:11" ht="14.4" customHeight="1">
      <c r="A3773" s="2">
        <v>17.983000000000001</v>
      </c>
      <c r="B3773" s="2">
        <v>6.4886699999999999</v>
      </c>
      <c r="C3773" s="2">
        <v>0.14979000000000001</v>
      </c>
      <c r="D3773" s="1">
        <f t="shared" si="407"/>
        <v>5.531687979539643</v>
      </c>
      <c r="E3773" s="1">
        <f t="shared" si="408"/>
        <v>4.9930000000000002E-2</v>
      </c>
      <c r="F3773" s="1">
        <f t="shared" si="409"/>
        <v>5.8078851603580572</v>
      </c>
      <c r="G3773" s="1">
        <f t="shared" si="410"/>
        <v>4.8723495280444375E-2</v>
      </c>
      <c r="H3773" s="1">
        <f t="shared" si="411"/>
        <v>1.7592165046613895</v>
      </c>
      <c r="I3773" s="1">
        <f t="shared" si="413"/>
        <v>-3.0215939159443952</v>
      </c>
      <c r="K3773">
        <f t="shared" si="412"/>
        <v>1.6571943734016727E-4</v>
      </c>
    </row>
    <row r="3774" spans="1:11" ht="14.4" customHeight="1">
      <c r="A3774" s="2">
        <v>17.992999999999999</v>
      </c>
      <c r="B3774" s="2">
        <v>6.4705899999999996</v>
      </c>
      <c r="C3774" s="2">
        <v>0.14988000000000001</v>
      </c>
      <c r="D3774" s="1">
        <f t="shared" si="407"/>
        <v>5.5162745098039219</v>
      </c>
      <c r="E3774" s="1">
        <f t="shared" si="408"/>
        <v>4.9960000000000004E-2</v>
      </c>
      <c r="F3774" s="1">
        <f t="shared" si="409"/>
        <v>5.7918675843137262</v>
      </c>
      <c r="G3774" s="1">
        <f t="shared" si="410"/>
        <v>4.8752068205694755E-2</v>
      </c>
      <c r="H3774" s="1">
        <f t="shared" si="411"/>
        <v>1.7564547929977921</v>
      </c>
      <c r="I3774" s="1">
        <f t="shared" si="413"/>
        <v>-3.0210076577059843</v>
      </c>
      <c r="K3774">
        <f t="shared" si="412"/>
        <v>1.469381074168878E-4</v>
      </c>
    </row>
    <row r="3775" spans="1:11" ht="14.4" customHeight="1">
      <c r="A3775" s="2">
        <v>18.003</v>
      </c>
      <c r="B3775" s="2">
        <v>6.4562900000000001</v>
      </c>
      <c r="C3775" s="2">
        <v>0.14996000000000001</v>
      </c>
      <c r="D3775" s="1">
        <f t="shared" si="407"/>
        <v>5.5040835464620637</v>
      </c>
      <c r="E3775" s="1">
        <f t="shared" si="408"/>
        <v>4.9986666666666672E-2</v>
      </c>
      <c r="F3775" s="1">
        <f t="shared" si="409"/>
        <v>5.7792143360045474</v>
      </c>
      <c r="G3775" s="1">
        <f t="shared" si="410"/>
        <v>4.8777465676108023E-2</v>
      </c>
      <c r="H3775" s="1">
        <f t="shared" si="411"/>
        <v>1.7542677454183397</v>
      </c>
      <c r="I3775" s="1">
        <f t="shared" si="413"/>
        <v>-3.0204868417033541</v>
      </c>
      <c r="K3775">
        <f t="shared" si="412"/>
        <v>1.2830548451260972E-4</v>
      </c>
    </row>
    <row r="3776" spans="1:11" ht="14.4" customHeight="1">
      <c r="A3776" s="2">
        <v>18.013000000000002</v>
      </c>
      <c r="B3776" s="2">
        <v>6.4439099999999998</v>
      </c>
      <c r="C3776" s="2">
        <v>0.15003</v>
      </c>
      <c r="D3776" s="1">
        <f t="shared" si="407"/>
        <v>5.4935294117647064</v>
      </c>
      <c r="E3776" s="1">
        <f t="shared" si="408"/>
        <v>5.0009999999999999E-2</v>
      </c>
      <c r="F3776" s="1">
        <f t="shared" si="409"/>
        <v>5.7682608176470591</v>
      </c>
      <c r="G3776" s="1">
        <f t="shared" si="410"/>
        <v>4.8799687933604521E-2</v>
      </c>
      <c r="H3776" s="1">
        <f t="shared" si="411"/>
        <v>1.7523706169990152</v>
      </c>
      <c r="I3776" s="1">
        <f t="shared" si="413"/>
        <v>-3.0200313609466685</v>
      </c>
      <c r="K3776">
        <f t="shared" si="412"/>
        <v>1.463910201761944E-4</v>
      </c>
    </row>
    <row r="3777" spans="1:11" ht="14.4" customHeight="1">
      <c r="A3777" s="2">
        <v>18.023</v>
      </c>
      <c r="B3777" s="2">
        <v>6.4348400000000003</v>
      </c>
      <c r="C3777" s="2">
        <v>0.15010999999999999</v>
      </c>
      <c r="D3777" s="1">
        <f t="shared" si="407"/>
        <v>5.4857971014492763</v>
      </c>
      <c r="E3777" s="1">
        <f t="shared" si="408"/>
        <v>5.0036666666666667E-2</v>
      </c>
      <c r="F3777" s="1">
        <f t="shared" si="409"/>
        <v>5.7602881024154602</v>
      </c>
      <c r="G3777" s="1">
        <f t="shared" si="410"/>
        <v>4.8825084194641523E-2</v>
      </c>
      <c r="H3777" s="1">
        <f t="shared" si="411"/>
        <v>1.7509874912374142</v>
      </c>
      <c r="I3777" s="1">
        <f t="shared" si="413"/>
        <v>-3.01951107780426</v>
      </c>
      <c r="K3777">
        <f t="shared" si="412"/>
        <v>1.6452928388748176E-4</v>
      </c>
    </row>
    <row r="3778" spans="1:11" ht="14.4" customHeight="1">
      <c r="A3778" s="2">
        <v>18.033000000000001</v>
      </c>
      <c r="B3778" s="2">
        <v>6.4313500000000001</v>
      </c>
      <c r="C3778" s="2">
        <v>0.1502</v>
      </c>
      <c r="D3778" s="1">
        <f t="shared" ref="D3778:D3841" si="414">B3778/$N$9</f>
        <v>5.4828218243819276</v>
      </c>
      <c r="E3778" s="1">
        <f t="shared" ref="E3778:E3841" si="415">C3778/$N$5</f>
        <v>5.0066666666666669E-2</v>
      </c>
      <c r="F3778" s="1">
        <f t="shared" ref="F3778:F3841" si="416">(D3778*(1+E3778))</f>
        <v>5.7573284370559827</v>
      </c>
      <c r="G3778" s="1">
        <f t="shared" ref="G3778:G3841" si="417">LN(1+E3778)</f>
        <v>4.8853654217388354E-2</v>
      </c>
      <c r="H3778" s="1">
        <f t="shared" ref="H3778:H3841" si="418">LN(F3778)</f>
        <v>1.7504735541021608</v>
      </c>
      <c r="I3778" s="1">
        <f t="shared" si="413"/>
        <v>-3.0189260984315527</v>
      </c>
      <c r="K3778">
        <f t="shared" ref="K3778:K3841" si="419">(((B3778/1.17299999999999)+(B3779/1.17299999999999))/2)*(((C3779/3)-(C3778/3)))</f>
        <v>1.462123330491316E-4</v>
      </c>
    </row>
    <row r="3779" spans="1:11" ht="14.4" customHeight="1">
      <c r="A3779" s="2">
        <v>18.042999999999999</v>
      </c>
      <c r="B3779" s="2">
        <v>6.4316800000000001</v>
      </c>
      <c r="C3779" s="2">
        <v>0.15028</v>
      </c>
      <c r="D3779" s="1">
        <f t="shared" si="414"/>
        <v>5.4831031543052013</v>
      </c>
      <c r="E3779" s="1">
        <f t="shared" si="415"/>
        <v>5.009333333333333E-2</v>
      </c>
      <c r="F3779" s="1">
        <f t="shared" si="416"/>
        <v>5.7577700683148629</v>
      </c>
      <c r="G3779" s="1">
        <f t="shared" si="417"/>
        <v>4.8879049107937694E-2</v>
      </c>
      <c r="H3779" s="1">
        <f t="shared" si="418"/>
        <v>1.7505502588318493</v>
      </c>
      <c r="I3779" s="1">
        <f t="shared" si="413"/>
        <v>-3.0184064179099503</v>
      </c>
      <c r="K3779">
        <f t="shared" si="419"/>
        <v>1.4618459789713783E-4</v>
      </c>
    </row>
    <row r="3780" spans="1:11" ht="14.4" customHeight="1">
      <c r="A3780" s="2">
        <v>18.053000000000001</v>
      </c>
      <c r="B3780" s="2">
        <v>6.4289100000000001</v>
      </c>
      <c r="C3780" s="2">
        <v>0.15035999999999999</v>
      </c>
      <c r="D3780" s="1">
        <f t="shared" si="414"/>
        <v>5.480741687979541</v>
      </c>
      <c r="E3780" s="1">
        <f t="shared" si="415"/>
        <v>5.0119999999999998E-2</v>
      </c>
      <c r="F3780" s="1">
        <f t="shared" si="416"/>
        <v>5.7554364613810751</v>
      </c>
      <c r="G3780" s="1">
        <f t="shared" si="417"/>
        <v>4.8904443353602944E-2</v>
      </c>
      <c r="H3780" s="1">
        <f t="shared" si="418"/>
        <v>1.7501448796770978</v>
      </c>
      <c r="I3780" s="1">
        <f t="shared" si="413"/>
        <v>-3.0178870205025374</v>
      </c>
      <c r="K3780">
        <f t="shared" si="419"/>
        <v>1.4601227621484171E-4</v>
      </c>
    </row>
    <row r="3781" spans="1:11" ht="14.4" customHeight="1">
      <c r="A3781" s="2">
        <v>18.062999999999999</v>
      </c>
      <c r="B3781" s="2">
        <v>6.4165200000000002</v>
      </c>
      <c r="C3781" s="2">
        <v>0.15043999999999999</v>
      </c>
      <c r="D3781" s="1">
        <f t="shared" si="414"/>
        <v>5.4701790281329936</v>
      </c>
      <c r="E3781" s="1">
        <f t="shared" si="415"/>
        <v>5.0146666666666666E-2</v>
      </c>
      <c r="F3781" s="1">
        <f t="shared" si="416"/>
        <v>5.7444902724637688</v>
      </c>
      <c r="G3781" s="1">
        <f t="shared" si="417"/>
        <v>4.8929836954416862E-2</v>
      </c>
      <c r="H3781" s="1">
        <f t="shared" si="418"/>
        <v>1.7482411819446766</v>
      </c>
      <c r="I3781" s="1">
        <f t="shared" si="413"/>
        <v>-3.0173679059078529</v>
      </c>
      <c r="K3781">
        <f t="shared" si="419"/>
        <v>1.4567558965612235E-4</v>
      </c>
    </row>
    <row r="3782" spans="1:11" ht="14.4" customHeight="1">
      <c r="A3782" s="2">
        <v>18.073</v>
      </c>
      <c r="B3782" s="2">
        <v>6.3992899999999997</v>
      </c>
      <c r="C3782" s="2">
        <v>0.15051999999999999</v>
      </c>
      <c r="D3782" s="1">
        <f t="shared" si="414"/>
        <v>5.4554901960784319</v>
      </c>
      <c r="E3782" s="1">
        <f t="shared" si="415"/>
        <v>5.0173333333333327E-2</v>
      </c>
      <c r="F3782" s="1">
        <f t="shared" si="416"/>
        <v>5.7292103241830077</v>
      </c>
      <c r="G3782" s="1">
        <f t="shared" si="417"/>
        <v>4.8955229910412401E-2</v>
      </c>
      <c r="H3782" s="1">
        <f t="shared" si="418"/>
        <v>1.7455777069506806</v>
      </c>
      <c r="I3782" s="1">
        <f t="shared" si="413"/>
        <v>-3.0168490738249121</v>
      </c>
      <c r="K3782">
        <f t="shared" si="419"/>
        <v>1.4530139244108009E-4</v>
      </c>
    </row>
    <row r="3783" spans="1:11" ht="14.4" customHeight="1">
      <c r="A3783" s="2">
        <v>18.082999999999998</v>
      </c>
      <c r="B3783" s="2">
        <v>6.3836000000000004</v>
      </c>
      <c r="C3783" s="2">
        <v>0.15060000000000001</v>
      </c>
      <c r="D3783" s="1">
        <f t="shared" si="414"/>
        <v>5.4421142369991484</v>
      </c>
      <c r="E3783" s="1">
        <f t="shared" si="415"/>
        <v>5.0200000000000002E-2</v>
      </c>
      <c r="F3783" s="1">
        <f t="shared" si="416"/>
        <v>5.7153083716965059</v>
      </c>
      <c r="G3783" s="1">
        <f t="shared" si="417"/>
        <v>4.8980622221621882E-2</v>
      </c>
      <c r="H3783" s="1">
        <f t="shared" si="418"/>
        <v>1.743148254093178</v>
      </c>
      <c r="I3783" s="1">
        <f t="shared" si="413"/>
        <v>-3.0163305239532217</v>
      </c>
      <c r="K3783">
        <f t="shared" si="419"/>
        <v>1.450273373117442E-4</v>
      </c>
    </row>
    <row r="3784" spans="1:11" ht="14.4" customHeight="1">
      <c r="A3784" s="2">
        <v>18.093</v>
      </c>
      <c r="B3784" s="2">
        <v>6.3751800000000003</v>
      </c>
      <c r="C3784" s="2">
        <v>0.15068000000000001</v>
      </c>
      <c r="D3784" s="1">
        <f t="shared" si="414"/>
        <v>5.4349360613810749</v>
      </c>
      <c r="E3784" s="1">
        <f t="shared" si="415"/>
        <v>5.0226666666666669E-2</v>
      </c>
      <c r="F3784" s="1">
        <f t="shared" si="416"/>
        <v>5.7079147832907084</v>
      </c>
      <c r="G3784" s="1">
        <f t="shared" si="417"/>
        <v>4.9006013888078272E-2</v>
      </c>
      <c r="H3784" s="1">
        <f t="shared" si="418"/>
        <v>1.7418537701567391</v>
      </c>
      <c r="I3784" s="1">
        <f t="shared" si="413"/>
        <v>-3.0158122559927558</v>
      </c>
      <c r="K3784">
        <f t="shared" si="419"/>
        <v>1.4486865586815225E-4</v>
      </c>
    </row>
    <row r="3785" spans="1:11" ht="14.4" customHeight="1">
      <c r="A3785" s="2">
        <v>18.103000000000002</v>
      </c>
      <c r="B3785" s="2">
        <v>6.3696400000000004</v>
      </c>
      <c r="C3785" s="2">
        <v>0.15076000000000001</v>
      </c>
      <c r="D3785" s="1">
        <f t="shared" si="414"/>
        <v>5.4302131287297541</v>
      </c>
      <c r="E3785" s="1">
        <f t="shared" si="415"/>
        <v>5.0253333333333337E-2</v>
      </c>
      <c r="F3785" s="1">
        <f t="shared" si="416"/>
        <v>5.7030994391588532</v>
      </c>
      <c r="G3785" s="1">
        <f t="shared" si="417"/>
        <v>4.9031404909814308E-2</v>
      </c>
      <c r="H3785" s="1">
        <f t="shared" si="418"/>
        <v>1.7410097883118625</v>
      </c>
      <c r="I3785" s="1">
        <f t="shared" si="413"/>
        <v>-3.0152942696439697</v>
      </c>
      <c r="K3785">
        <f t="shared" si="419"/>
        <v>1.447487354361737E-4</v>
      </c>
    </row>
    <row r="3786" spans="1:11" ht="14.4" customHeight="1">
      <c r="A3786" s="2">
        <v>18.113</v>
      </c>
      <c r="B3786" s="2">
        <v>6.36463</v>
      </c>
      <c r="C3786" s="2">
        <v>0.15084</v>
      </c>
      <c r="D3786" s="1">
        <f t="shared" si="414"/>
        <v>5.4259420289855083</v>
      </c>
      <c r="E3786" s="1">
        <f t="shared" si="415"/>
        <v>5.0279999999999998E-2</v>
      </c>
      <c r="F3786" s="1">
        <f t="shared" si="416"/>
        <v>5.6987583942029003</v>
      </c>
      <c r="G3786" s="1">
        <f t="shared" si="417"/>
        <v>4.9056795286862936E-2</v>
      </c>
      <c r="H3786" s="1">
        <f t="shared" si="418"/>
        <v>1.7402483255346288</v>
      </c>
      <c r="I3786" s="1">
        <f t="shared" si="413"/>
        <v>-3.014776564607792</v>
      </c>
      <c r="K3786">
        <f t="shared" si="419"/>
        <v>1.4460744529696726E-4</v>
      </c>
    </row>
    <row r="3787" spans="1:11" ht="14.4" customHeight="1">
      <c r="A3787" s="2">
        <v>18.123000000000001</v>
      </c>
      <c r="B3787" s="2">
        <v>6.3572100000000002</v>
      </c>
      <c r="C3787" s="2">
        <v>0.15092</v>
      </c>
      <c r="D3787" s="1">
        <f t="shared" si="414"/>
        <v>5.4196163682864462</v>
      </c>
      <c r="E3787" s="1">
        <f t="shared" si="415"/>
        <v>5.0306666666666666E-2</v>
      </c>
      <c r="F3787" s="1">
        <f t="shared" si="416"/>
        <v>5.6922592023870431</v>
      </c>
      <c r="G3787" s="1">
        <f t="shared" si="417"/>
        <v>4.9082185019256472E-2</v>
      </c>
      <c r="H3787" s="1">
        <f t="shared" si="418"/>
        <v>1.739107217206777</v>
      </c>
      <c r="I3787" s="1">
        <f t="shared" ref="I3787:I3850" si="420">LN(G3787)</f>
        <v>-3.0142591405856392</v>
      </c>
      <c r="K3787">
        <f t="shared" si="419"/>
        <v>1.4443762432510024E-4</v>
      </c>
    </row>
    <row r="3788" spans="1:11" ht="14.4" customHeight="1">
      <c r="A3788" s="2">
        <v>18.132999999999999</v>
      </c>
      <c r="B3788" s="2">
        <v>6.3496899999999998</v>
      </c>
      <c r="C3788" s="2">
        <v>0.151</v>
      </c>
      <c r="D3788" s="1">
        <f t="shared" si="414"/>
        <v>5.4132054560954828</v>
      </c>
      <c r="E3788" s="1">
        <f t="shared" si="415"/>
        <v>5.0333333333333334E-2</v>
      </c>
      <c r="F3788" s="1">
        <f t="shared" si="416"/>
        <v>5.6856701307189557</v>
      </c>
      <c r="G3788" s="1">
        <f t="shared" si="417"/>
        <v>4.9107574107027867E-2</v>
      </c>
      <c r="H3788" s="1">
        <f t="shared" si="418"/>
        <v>1.737948997250971</v>
      </c>
      <c r="I3788" s="1">
        <f t="shared" si="420"/>
        <v>-3.0137419972793889</v>
      </c>
      <c r="K3788">
        <f t="shared" si="419"/>
        <v>1.442288150042329E-4</v>
      </c>
    </row>
    <row r="3789" spans="1:11" ht="14.4" customHeight="1">
      <c r="A3789" s="2">
        <v>18.143000000000001</v>
      </c>
      <c r="B3789" s="2">
        <v>6.3388400000000003</v>
      </c>
      <c r="C3789" s="2">
        <v>0.15107999999999999</v>
      </c>
      <c r="D3789" s="1">
        <f t="shared" si="414"/>
        <v>5.4039556692242128</v>
      </c>
      <c r="E3789" s="1">
        <f t="shared" si="415"/>
        <v>5.0359999999999995E-2</v>
      </c>
      <c r="F3789" s="1">
        <f t="shared" si="416"/>
        <v>5.6760988767263436</v>
      </c>
      <c r="G3789" s="1">
        <f t="shared" si="417"/>
        <v>4.9132962550209852E-2</v>
      </c>
      <c r="H3789" s="1">
        <f t="shared" si="418"/>
        <v>1.7362641792881293</v>
      </c>
      <c r="I3789" s="1">
        <f t="shared" si="420"/>
        <v>-3.0132251343913987</v>
      </c>
      <c r="K3789">
        <f t="shared" si="419"/>
        <v>1.2592620062521723E-4</v>
      </c>
    </row>
    <row r="3790" spans="1:11" ht="14.4" customHeight="1">
      <c r="A3790" s="2">
        <v>18.152999999999999</v>
      </c>
      <c r="B3790" s="2">
        <v>6.3221400000000001</v>
      </c>
      <c r="C3790" s="2">
        <v>0.15115000000000001</v>
      </c>
      <c r="D3790" s="1">
        <f t="shared" si="414"/>
        <v>5.3897186700767277</v>
      </c>
      <c r="E3790" s="1">
        <f t="shared" si="415"/>
        <v>5.0383333333333336E-2</v>
      </c>
      <c r="F3790" s="1">
        <f t="shared" si="416"/>
        <v>5.6612706624040943</v>
      </c>
      <c r="G3790" s="1">
        <f t="shared" si="417"/>
        <v>4.9155176909255249E-2</v>
      </c>
      <c r="H3790" s="1">
        <f t="shared" si="418"/>
        <v>1.7336483656770059</v>
      </c>
      <c r="I3790" s="1">
        <f t="shared" si="420"/>
        <v>-3.0127731091613796</v>
      </c>
      <c r="K3790">
        <f t="shared" si="419"/>
        <v>1.4355248650185494E-4</v>
      </c>
    </row>
    <row r="3791" spans="1:11" ht="14.4" customHeight="1">
      <c r="A3791" s="2">
        <v>18.163</v>
      </c>
      <c r="B3791" s="2">
        <v>6.3068900000000001</v>
      </c>
      <c r="C3791" s="2">
        <v>0.15123</v>
      </c>
      <c r="D3791" s="1">
        <f t="shared" si="414"/>
        <v>5.3767178175618087</v>
      </c>
      <c r="E3791" s="1">
        <f t="shared" si="415"/>
        <v>5.0410000000000003E-2</v>
      </c>
      <c r="F3791" s="1">
        <f t="shared" si="416"/>
        <v>5.6477581627450997</v>
      </c>
      <c r="G3791" s="1">
        <f t="shared" si="417"/>
        <v>4.9180564143920295E-2</v>
      </c>
      <c r="H3791" s="1">
        <f t="shared" si="418"/>
        <v>1.7312586810633617</v>
      </c>
      <c r="I3791" s="1">
        <f t="shared" si="420"/>
        <v>-3.0122567712570292</v>
      </c>
      <c r="K3791">
        <f t="shared" si="419"/>
        <v>1.4322455242963804E-4</v>
      </c>
    </row>
    <row r="3792" spans="1:11" ht="14.4" customHeight="1">
      <c r="A3792" s="2">
        <v>18.172999999999998</v>
      </c>
      <c r="B3792" s="2">
        <v>6.2932899999999998</v>
      </c>
      <c r="C3792" s="2">
        <v>0.15131</v>
      </c>
      <c r="D3792" s="1">
        <f t="shared" si="414"/>
        <v>5.3651236146632577</v>
      </c>
      <c r="E3792" s="1">
        <f t="shared" si="415"/>
        <v>5.0436666666666664E-2</v>
      </c>
      <c r="F3792" s="1">
        <f t="shared" si="416"/>
        <v>5.6357225660414905</v>
      </c>
      <c r="G3792" s="1">
        <f t="shared" si="417"/>
        <v>4.9205950734090023E-2</v>
      </c>
      <c r="H3792" s="1">
        <f t="shared" si="418"/>
        <v>1.7291253674950706</v>
      </c>
      <c r="I3792" s="1">
        <f t="shared" si="420"/>
        <v>-3.0117407129178431</v>
      </c>
      <c r="K3792">
        <f t="shared" si="419"/>
        <v>1.2508019323671714E-4</v>
      </c>
    </row>
    <row r="3793" spans="1:11" ht="14.4" customHeight="1">
      <c r="A3793" s="2">
        <v>18.183</v>
      </c>
      <c r="B3793" s="2">
        <v>6.2826300000000002</v>
      </c>
      <c r="C3793" s="2">
        <v>0.15137999999999999</v>
      </c>
      <c r="D3793" s="1">
        <f t="shared" si="414"/>
        <v>5.3560358056265995</v>
      </c>
      <c r="E3793" s="1">
        <f t="shared" si="415"/>
        <v>5.0459999999999998E-2</v>
      </c>
      <c r="F3793" s="1">
        <f t="shared" si="416"/>
        <v>5.6263013723785171</v>
      </c>
      <c r="G3793" s="1">
        <f t="shared" si="417"/>
        <v>4.9228163471826666E-2</v>
      </c>
      <c r="H3793" s="1">
        <f t="shared" si="418"/>
        <v>1.7274522764215363</v>
      </c>
      <c r="I3793" s="1">
        <f t="shared" si="420"/>
        <v>-3.0112893909692913</v>
      </c>
      <c r="K3793">
        <f t="shared" si="419"/>
        <v>1.4271861324244333E-4</v>
      </c>
    </row>
    <row r="3794" spans="1:11" ht="14.4" customHeight="1">
      <c r="A3794" s="2">
        <v>18.193000000000001</v>
      </c>
      <c r="B3794" s="2">
        <v>6.2730399999999999</v>
      </c>
      <c r="C3794" s="2">
        <v>0.15146000000000001</v>
      </c>
      <c r="D3794" s="1">
        <f t="shared" si="414"/>
        <v>5.347860187553283</v>
      </c>
      <c r="E3794" s="1">
        <f t="shared" si="415"/>
        <v>5.0486666666666673E-2</v>
      </c>
      <c r="F3794" s="1">
        <f t="shared" si="416"/>
        <v>5.6178558222222224</v>
      </c>
      <c r="G3794" s="1">
        <f t="shared" si="417"/>
        <v>4.9253548853655855E-2</v>
      </c>
      <c r="H3794" s="1">
        <f t="shared" si="418"/>
        <v>1.7259500648109474</v>
      </c>
      <c r="I3794" s="1">
        <f t="shared" si="420"/>
        <v>-3.010773856017837</v>
      </c>
      <c r="K3794">
        <f t="shared" si="419"/>
        <v>1.2470572605850444E-4</v>
      </c>
    </row>
    <row r="3795" spans="1:11" ht="14.4" customHeight="1">
      <c r="A3795" s="2">
        <v>18.202999999999999</v>
      </c>
      <c r="B3795" s="2">
        <v>6.2652299999999999</v>
      </c>
      <c r="C3795" s="2">
        <v>0.15153</v>
      </c>
      <c r="D3795" s="1">
        <f t="shared" si="414"/>
        <v>5.3412020460358063</v>
      </c>
      <c r="E3795" s="1">
        <f t="shared" si="415"/>
        <v>5.0509999999999999E-2</v>
      </c>
      <c r="F3795" s="1">
        <f t="shared" si="416"/>
        <v>5.6109861613810752</v>
      </c>
      <c r="G3795" s="1">
        <f t="shared" si="417"/>
        <v>4.9275760534145063E-2</v>
      </c>
      <c r="H3795" s="1">
        <f t="shared" si="418"/>
        <v>1.7247264904284338</v>
      </c>
      <c r="I3795" s="1">
        <f t="shared" si="420"/>
        <v>-3.0103229915795602</v>
      </c>
      <c r="K3795">
        <f t="shared" si="419"/>
        <v>1.4231247513498928E-4</v>
      </c>
    </row>
    <row r="3796" spans="1:11" ht="14.4" customHeight="1">
      <c r="A3796" s="2">
        <v>18.213000000000001</v>
      </c>
      <c r="B3796" s="2">
        <v>6.2547100000000002</v>
      </c>
      <c r="C3796" s="2">
        <v>0.15160999999999999</v>
      </c>
      <c r="D3796" s="1">
        <f t="shared" si="414"/>
        <v>5.3322335890878101</v>
      </c>
      <c r="E3796" s="1">
        <f t="shared" si="415"/>
        <v>5.0536666666666667E-2</v>
      </c>
      <c r="F3796" s="1">
        <f t="shared" si="416"/>
        <v>5.6017069005683444</v>
      </c>
      <c r="G3796" s="1">
        <f t="shared" si="417"/>
        <v>4.9301144707748747E-2</v>
      </c>
      <c r="H3796" s="1">
        <f t="shared" si="418"/>
        <v>1.7230713549708199</v>
      </c>
      <c r="I3796" s="1">
        <f t="shared" si="420"/>
        <v>-3.0098079789789423</v>
      </c>
      <c r="K3796">
        <f t="shared" si="419"/>
        <v>1.4210548451261642E-4</v>
      </c>
    </row>
    <row r="3797" spans="1:11" ht="14.4" customHeight="1">
      <c r="A3797" s="2">
        <v>18.222999999999999</v>
      </c>
      <c r="B3797" s="2">
        <v>6.24702</v>
      </c>
      <c r="C3797" s="2">
        <v>0.15168999999999999</v>
      </c>
      <c r="D3797" s="1">
        <f t="shared" si="414"/>
        <v>5.3256777493606142</v>
      </c>
      <c r="E3797" s="1">
        <f t="shared" si="415"/>
        <v>5.0563333333333328E-2</v>
      </c>
      <c r="F3797" s="1">
        <f t="shared" si="416"/>
        <v>5.5949617686274511</v>
      </c>
      <c r="G3797" s="1">
        <f t="shared" si="417"/>
        <v>4.9326528237012515E-2</v>
      </c>
      <c r="H3797" s="1">
        <f t="shared" si="418"/>
        <v>1.7218665086087197</v>
      </c>
      <c r="I3797" s="1">
        <f t="shared" si="420"/>
        <v>-3.009293244542524</v>
      </c>
      <c r="K3797">
        <f t="shared" si="419"/>
        <v>1.4186359761296594E-4</v>
      </c>
    </row>
    <row r="3798" spans="1:11" ht="14.4" customHeight="1">
      <c r="A3798" s="2">
        <v>18.233000000000001</v>
      </c>
      <c r="B3798" s="2">
        <v>6.2334300000000002</v>
      </c>
      <c r="C3798" s="2">
        <v>0.15176999999999999</v>
      </c>
      <c r="D3798" s="1">
        <f t="shared" si="414"/>
        <v>5.3140920716112543</v>
      </c>
      <c r="E3798" s="1">
        <f t="shared" si="415"/>
        <v>5.0589999999999996E-2</v>
      </c>
      <c r="F3798" s="1">
        <f t="shared" si="416"/>
        <v>5.5829319895140674</v>
      </c>
      <c r="G3798" s="1">
        <f t="shared" si="417"/>
        <v>4.9351911121969079E-2</v>
      </c>
      <c r="H3798" s="1">
        <f t="shared" si="418"/>
        <v>1.7197140845442045</v>
      </c>
      <c r="I3798" s="1">
        <f t="shared" si="420"/>
        <v>-3.0087787879767074</v>
      </c>
      <c r="K3798">
        <f t="shared" si="419"/>
        <v>1.4156658141521931E-4</v>
      </c>
    </row>
    <row r="3799" spans="1:11" ht="14.4" customHeight="1">
      <c r="A3799" s="2">
        <v>18.242999999999999</v>
      </c>
      <c r="B3799" s="2">
        <v>6.2208899999999998</v>
      </c>
      <c r="C3799" s="2">
        <v>0.15185000000000001</v>
      </c>
      <c r="D3799" s="1">
        <f t="shared" si="414"/>
        <v>5.3034015345268548</v>
      </c>
      <c r="E3799" s="1">
        <f t="shared" si="415"/>
        <v>5.0616666666666671E-2</v>
      </c>
      <c r="F3799" s="1">
        <f t="shared" si="416"/>
        <v>5.5718420421994894</v>
      </c>
      <c r="G3799" s="1">
        <f t="shared" si="417"/>
        <v>4.9377293362651363E-2</v>
      </c>
      <c r="H3799" s="1">
        <f t="shared" si="418"/>
        <v>1.7177257070231793</v>
      </c>
      <c r="I3799" s="1">
        <f t="shared" si="420"/>
        <v>-3.0082646089883522</v>
      </c>
      <c r="K3799">
        <f t="shared" si="419"/>
        <v>1.4134151747656351E-4</v>
      </c>
    </row>
    <row r="3800" spans="1:11" ht="14.4" customHeight="1">
      <c r="A3800" s="2">
        <v>18.253</v>
      </c>
      <c r="B3800" s="2">
        <v>6.2136300000000002</v>
      </c>
      <c r="C3800" s="2">
        <v>0.15193000000000001</v>
      </c>
      <c r="D3800" s="1">
        <f t="shared" si="414"/>
        <v>5.297212276214835</v>
      </c>
      <c r="E3800" s="1">
        <f t="shared" si="415"/>
        <v>5.0643333333333339E-2</v>
      </c>
      <c r="F3800" s="1">
        <f t="shared" si="416"/>
        <v>5.5654807632566081</v>
      </c>
      <c r="G3800" s="1">
        <f t="shared" si="417"/>
        <v>4.940267495909164E-2</v>
      </c>
      <c r="H3800" s="1">
        <f t="shared" si="418"/>
        <v>1.7165833715183634</v>
      </c>
      <c r="I3800" s="1">
        <f t="shared" si="420"/>
        <v>-3.0077507072847962</v>
      </c>
      <c r="K3800">
        <f t="shared" si="419"/>
        <v>1.4122614379082063E-4</v>
      </c>
    </row>
    <row r="3801" spans="1:11" ht="14.4" customHeight="1">
      <c r="A3801" s="2">
        <v>18.263000000000002</v>
      </c>
      <c r="B3801" s="2">
        <v>6.2107400000000004</v>
      </c>
      <c r="C3801" s="2">
        <v>0.15201000000000001</v>
      </c>
      <c r="D3801" s="1">
        <f t="shared" si="414"/>
        <v>5.294748508098893</v>
      </c>
      <c r="E3801" s="1">
        <f t="shared" si="415"/>
        <v>5.067E-2</v>
      </c>
      <c r="F3801" s="1">
        <f t="shared" si="416"/>
        <v>5.5630334150042637</v>
      </c>
      <c r="G3801" s="1">
        <f t="shared" si="417"/>
        <v>4.9428055911322835E-2</v>
      </c>
      <c r="H3801" s="1">
        <f t="shared" si="418"/>
        <v>1.7161435377269703</v>
      </c>
      <c r="I3801" s="1">
        <f t="shared" si="420"/>
        <v>-3.0072370825738255</v>
      </c>
      <c r="K3801">
        <f t="shared" si="419"/>
        <v>1.4116737709577356E-4</v>
      </c>
    </row>
    <row r="3802" spans="1:11" ht="14.4" customHeight="1">
      <c r="A3802" s="2">
        <v>18.273</v>
      </c>
      <c r="B3802" s="2">
        <v>6.2084599999999996</v>
      </c>
      <c r="C3802" s="2">
        <v>0.15209</v>
      </c>
      <c r="D3802" s="1">
        <f t="shared" si="414"/>
        <v>5.2928047740835469</v>
      </c>
      <c r="E3802" s="1">
        <f t="shared" si="415"/>
        <v>5.0696666666666668E-2</v>
      </c>
      <c r="F3802" s="1">
        <f t="shared" si="416"/>
        <v>5.5611323334470022</v>
      </c>
      <c r="G3802" s="1">
        <f t="shared" si="417"/>
        <v>4.9453436219377638E-2</v>
      </c>
      <c r="H3802" s="1">
        <f t="shared" si="418"/>
        <v>1.7158017446219846</v>
      </c>
      <c r="I3802" s="1">
        <f t="shared" si="420"/>
        <v>-3.0067237345636921</v>
      </c>
      <c r="K3802">
        <f t="shared" si="419"/>
        <v>1.5873375959080604E-4</v>
      </c>
    </row>
    <row r="3803" spans="1:11" ht="14.4" customHeight="1">
      <c r="A3803" s="2">
        <v>18.283000000000001</v>
      </c>
      <c r="B3803" s="2">
        <v>6.2045199999999996</v>
      </c>
      <c r="C3803" s="2">
        <v>0.15218000000000001</v>
      </c>
      <c r="D3803" s="1">
        <f t="shared" si="414"/>
        <v>5.2894458653026435</v>
      </c>
      <c r="E3803" s="1">
        <f t="shared" si="415"/>
        <v>5.072666666666667E-2</v>
      </c>
      <c r="F3803" s="1">
        <f t="shared" si="416"/>
        <v>5.5577618225632284</v>
      </c>
      <c r="G3803" s="1">
        <f t="shared" si="417"/>
        <v>4.9481988295987947E-2</v>
      </c>
      <c r="H3803" s="1">
        <f t="shared" si="418"/>
        <v>1.71519547731883</v>
      </c>
      <c r="I3803" s="1">
        <f t="shared" si="420"/>
        <v>-3.0061465484335907</v>
      </c>
      <c r="K3803">
        <f t="shared" si="419"/>
        <v>1.4102710997443223E-4</v>
      </c>
    </row>
    <row r="3804" spans="1:11" ht="14.4" customHeight="1">
      <c r="A3804" s="2">
        <v>18.292999999999999</v>
      </c>
      <c r="B3804" s="2">
        <v>6.2023400000000004</v>
      </c>
      <c r="C3804" s="2">
        <v>0.15226000000000001</v>
      </c>
      <c r="D3804" s="1">
        <f t="shared" si="414"/>
        <v>5.2875873827791997</v>
      </c>
      <c r="E3804" s="1">
        <f t="shared" si="415"/>
        <v>5.0753333333333338E-2</v>
      </c>
      <c r="F3804" s="1">
        <f t="shared" si="416"/>
        <v>5.5559500677465206</v>
      </c>
      <c r="G3804" s="1">
        <f t="shared" si="417"/>
        <v>4.9507367235276711E-2</v>
      </c>
      <c r="H3804" s="1">
        <f t="shared" si="418"/>
        <v>1.714869437765054</v>
      </c>
      <c r="I3804" s="1">
        <f t="shared" si="420"/>
        <v>-3.0056337874461367</v>
      </c>
      <c r="K3804">
        <f t="shared" si="419"/>
        <v>1.5853861892584445E-4</v>
      </c>
    </row>
    <row r="3805" spans="1:11" ht="14.4" customHeight="1">
      <c r="A3805" s="2">
        <v>18.303000000000001</v>
      </c>
      <c r="B3805" s="2">
        <v>6.1953800000000001</v>
      </c>
      <c r="C3805" s="2">
        <v>0.15235000000000001</v>
      </c>
      <c r="D3805" s="1">
        <f t="shared" si="414"/>
        <v>5.2816538789428824</v>
      </c>
      <c r="E3805" s="1">
        <f t="shared" si="415"/>
        <v>5.078333333333334E-2</v>
      </c>
      <c r="F3805" s="1">
        <f t="shared" si="416"/>
        <v>5.5498738684285325</v>
      </c>
      <c r="G3805" s="1">
        <f t="shared" si="417"/>
        <v>4.9535917772108022E-2</v>
      </c>
      <c r="H3805" s="1">
        <f t="shared" si="418"/>
        <v>1.7137752010908209</v>
      </c>
      <c r="I3805" s="1">
        <f t="shared" si="420"/>
        <v>-3.0050572609785426</v>
      </c>
      <c r="K3805">
        <f t="shared" si="419"/>
        <v>1.4067791986356867E-4</v>
      </c>
    </row>
    <row r="3806" spans="1:11" ht="14.4" customHeight="1">
      <c r="A3806" s="2">
        <v>18.312999999999999</v>
      </c>
      <c r="B3806" s="2">
        <v>6.1807600000000003</v>
      </c>
      <c r="C3806" s="2">
        <v>0.15243000000000001</v>
      </c>
      <c r="D3806" s="1">
        <f t="shared" si="414"/>
        <v>5.2691901108269406</v>
      </c>
      <c r="E3806" s="1">
        <f t="shared" si="415"/>
        <v>5.0810000000000001E-2</v>
      </c>
      <c r="F3806" s="1">
        <f t="shared" si="416"/>
        <v>5.5369176603580579</v>
      </c>
      <c r="G3806" s="1">
        <f t="shared" si="417"/>
        <v>4.9561295342777943E-2</v>
      </c>
      <c r="H3806" s="1">
        <f t="shared" si="418"/>
        <v>1.7114379669262236</v>
      </c>
      <c r="I3806" s="1">
        <f t="shared" si="420"/>
        <v>-3.0045450857028309</v>
      </c>
      <c r="K3806">
        <f t="shared" si="419"/>
        <v>1.4030838306337791E-4</v>
      </c>
    </row>
    <row r="3807" spans="1:11" ht="14.4" customHeight="1">
      <c r="A3807" s="2">
        <v>18.323</v>
      </c>
      <c r="B3807" s="2">
        <v>6.1628699999999998</v>
      </c>
      <c r="C3807" s="2">
        <v>0.15251000000000001</v>
      </c>
      <c r="D3807" s="1">
        <f t="shared" si="414"/>
        <v>5.2539386189258321</v>
      </c>
      <c r="E3807" s="1">
        <f t="shared" si="415"/>
        <v>5.0836666666666669E-2</v>
      </c>
      <c r="F3807" s="1">
        <f t="shared" si="416"/>
        <v>5.5210313451832915</v>
      </c>
      <c r="G3807" s="1">
        <f t="shared" si="417"/>
        <v>4.9586672269443112E-2</v>
      </c>
      <c r="H3807" s="1">
        <f t="shared" si="418"/>
        <v>1.7085646807325019</v>
      </c>
      <c r="I3807" s="1">
        <f t="shared" si="420"/>
        <v>-3.0040331856038076</v>
      </c>
      <c r="K3807">
        <f t="shared" si="419"/>
        <v>1.399568059107777E-4</v>
      </c>
    </row>
    <row r="3808" spans="1:11" ht="14.4" customHeight="1">
      <c r="A3808" s="2">
        <v>18.332999999999998</v>
      </c>
      <c r="B3808" s="2">
        <v>6.1498299999999997</v>
      </c>
      <c r="C3808" s="2">
        <v>0.15259</v>
      </c>
      <c r="D3808" s="1">
        <f t="shared" si="414"/>
        <v>5.2428218243819273</v>
      </c>
      <c r="E3808" s="1">
        <f t="shared" si="415"/>
        <v>5.0863333333333337E-2</v>
      </c>
      <c r="F3808" s="1">
        <f t="shared" si="416"/>
        <v>5.5094892184427398</v>
      </c>
      <c r="G3808" s="1">
        <f t="shared" si="417"/>
        <v>4.9612048552136218E-2</v>
      </c>
      <c r="H3808" s="1">
        <f t="shared" si="418"/>
        <v>1.7064719180407468</v>
      </c>
      <c r="I3808" s="1">
        <f t="shared" si="420"/>
        <v>-3.0035215603925858</v>
      </c>
      <c r="K3808">
        <f t="shared" si="419"/>
        <v>1.2225940608123886E-4</v>
      </c>
    </row>
    <row r="3809" spans="1:11" ht="14.4" customHeight="1">
      <c r="A3809" s="2">
        <v>18.343</v>
      </c>
      <c r="B3809" s="2">
        <v>6.1424799999999999</v>
      </c>
      <c r="C3809" s="2">
        <v>0.15265999999999999</v>
      </c>
      <c r="D3809" s="1">
        <f t="shared" si="414"/>
        <v>5.2365558397271963</v>
      </c>
      <c r="E3809" s="1">
        <f t="shared" si="415"/>
        <v>5.0886666666666663E-2</v>
      </c>
      <c r="F3809" s="1">
        <f t="shared" si="416"/>
        <v>5.5030267112247815</v>
      </c>
      <c r="G3809" s="1">
        <f t="shared" si="417"/>
        <v>4.9634252271260233E-2</v>
      </c>
      <c r="H3809" s="1">
        <f t="shared" si="418"/>
        <v>1.7052982520045623</v>
      </c>
      <c r="I3809" s="1">
        <f t="shared" si="420"/>
        <v>-3.0030741135999044</v>
      </c>
      <c r="K3809">
        <f t="shared" si="419"/>
        <v>1.3960136402387801E-4</v>
      </c>
    </row>
    <row r="3810" spans="1:11" ht="14.4" customHeight="1">
      <c r="A3810" s="2">
        <v>18.353000000000002</v>
      </c>
      <c r="B3810" s="2">
        <v>6.1389500000000004</v>
      </c>
      <c r="C3810" s="2">
        <v>0.15273999999999999</v>
      </c>
      <c r="D3810" s="1">
        <f t="shared" si="414"/>
        <v>5.2335464620630869</v>
      </c>
      <c r="E3810" s="1">
        <f t="shared" si="415"/>
        <v>5.0913333333333331E-2</v>
      </c>
      <c r="F3810" s="1">
        <f t="shared" si="416"/>
        <v>5.5000037576015925</v>
      </c>
      <c r="G3810" s="1">
        <f t="shared" si="417"/>
        <v>4.96596273465938E-2</v>
      </c>
      <c r="H3810" s="1">
        <f t="shared" si="418"/>
        <v>1.7047487754384814</v>
      </c>
      <c r="I3810" s="1">
        <f t="shared" si="420"/>
        <v>-3.0025630030262489</v>
      </c>
      <c r="K3810">
        <f t="shared" si="419"/>
        <v>1.39544757033292E-4</v>
      </c>
    </row>
    <row r="3811" spans="1:11" ht="14.4" customHeight="1">
      <c r="A3811" s="2">
        <v>18.363</v>
      </c>
      <c r="B3811" s="2">
        <v>6.1375000000000002</v>
      </c>
      <c r="C3811" s="2">
        <v>0.15282000000000001</v>
      </c>
      <c r="D3811" s="1">
        <f t="shared" si="414"/>
        <v>5.2323103154305208</v>
      </c>
      <c r="E3811" s="1">
        <f t="shared" si="415"/>
        <v>5.0940000000000006E-2</v>
      </c>
      <c r="F3811" s="1">
        <f t="shared" si="416"/>
        <v>5.4988442028985514</v>
      </c>
      <c r="G3811" s="1">
        <f t="shared" si="417"/>
        <v>4.9685001778049263E-2</v>
      </c>
      <c r="H3811" s="1">
        <f t="shared" si="418"/>
        <v>1.70453792522735</v>
      </c>
      <c r="I3811" s="1">
        <f t="shared" si="420"/>
        <v>-3.0020521665123714</v>
      </c>
      <c r="K3811">
        <f t="shared" si="419"/>
        <v>1.5689104859329089E-4</v>
      </c>
    </row>
    <row r="3812" spans="1:11" ht="14.4" customHeight="1">
      <c r="A3812" s="2">
        <v>18.373000000000001</v>
      </c>
      <c r="B3812" s="2">
        <v>6.1313800000000001</v>
      </c>
      <c r="C3812" s="2">
        <v>0.15290999999999999</v>
      </c>
      <c r="D3812" s="1">
        <f t="shared" si="414"/>
        <v>5.2270929241261728</v>
      </c>
      <c r="E3812" s="1">
        <f t="shared" si="415"/>
        <v>5.0969999999999994E-2</v>
      </c>
      <c r="F3812" s="1">
        <f t="shared" si="416"/>
        <v>5.4935178504688835</v>
      </c>
      <c r="G3812" s="1">
        <f t="shared" si="417"/>
        <v>4.9713547243841819E-2</v>
      </c>
      <c r="H3812" s="1">
        <f t="shared" si="418"/>
        <v>1.7035688245334928</v>
      </c>
      <c r="I3812" s="1">
        <f t="shared" si="420"/>
        <v>-3.0014778026638402</v>
      </c>
      <c r="K3812">
        <f t="shared" si="419"/>
        <v>1.3925910770105901E-4</v>
      </c>
    </row>
    <row r="3813" spans="1:11" ht="14.4" customHeight="1">
      <c r="A3813" s="2">
        <v>18.382999999999999</v>
      </c>
      <c r="B3813" s="2">
        <v>6.1199399999999997</v>
      </c>
      <c r="C3813" s="2">
        <v>0.15298999999999999</v>
      </c>
      <c r="D3813" s="1">
        <f t="shared" si="414"/>
        <v>5.2173401534526862</v>
      </c>
      <c r="E3813" s="1">
        <f t="shared" si="415"/>
        <v>5.0996666666666662E-2</v>
      </c>
      <c r="F3813" s="1">
        <f t="shared" si="416"/>
        <v>5.4834071101449275</v>
      </c>
      <c r="G3813" s="1">
        <f t="shared" si="417"/>
        <v>4.9738920307164786E-2</v>
      </c>
      <c r="H3813" s="1">
        <f t="shared" si="418"/>
        <v>1.7017266431904339</v>
      </c>
      <c r="I3813" s="1">
        <f t="shared" si="420"/>
        <v>-3.0009675475741822</v>
      </c>
      <c r="K3813">
        <f t="shared" si="419"/>
        <v>1.3895765842573284E-4</v>
      </c>
    </row>
    <row r="3814" spans="1:11" ht="14.4" customHeight="1">
      <c r="A3814" s="2">
        <v>18.393000000000001</v>
      </c>
      <c r="B3814" s="2">
        <v>6.1048600000000004</v>
      </c>
      <c r="C3814" s="2">
        <v>0.15307000000000001</v>
      </c>
      <c r="D3814" s="1">
        <f t="shared" si="414"/>
        <v>5.2044842284739996</v>
      </c>
      <c r="E3814" s="1">
        <f t="shared" si="415"/>
        <v>5.1023333333333337E-2</v>
      </c>
      <c r="F3814" s="1">
        <f t="shared" si="416"/>
        <v>5.4700343620915053</v>
      </c>
      <c r="G3814" s="1">
        <f t="shared" si="417"/>
        <v>4.9764292726711956E-2</v>
      </c>
      <c r="H3814" s="1">
        <f t="shared" si="418"/>
        <v>1.6992848983321669</v>
      </c>
      <c r="I3814" s="1">
        <f t="shared" si="420"/>
        <v>-3.0004575656485044</v>
      </c>
      <c r="K3814">
        <f t="shared" si="419"/>
        <v>1.3861449275363074E-4</v>
      </c>
    </row>
    <row r="3815" spans="1:11" ht="14.4" customHeight="1">
      <c r="A3815" s="2">
        <v>18.402999999999999</v>
      </c>
      <c r="B3815" s="2">
        <v>6.0897500000000004</v>
      </c>
      <c r="C3815" s="2">
        <v>0.15315000000000001</v>
      </c>
      <c r="D3815" s="1">
        <f t="shared" si="414"/>
        <v>5.1916027280477417</v>
      </c>
      <c r="E3815" s="1">
        <f t="shared" si="415"/>
        <v>5.1050000000000005E-2</v>
      </c>
      <c r="F3815" s="1">
        <f t="shared" si="416"/>
        <v>5.4566340473145791</v>
      </c>
      <c r="G3815" s="1">
        <f t="shared" si="417"/>
        <v>4.9789664502515575E-2</v>
      </c>
      <c r="H3815" s="1">
        <f t="shared" si="418"/>
        <v>1.6968321248072518</v>
      </c>
      <c r="I3815" s="1">
        <f t="shared" si="420"/>
        <v>-2.9999478566010875</v>
      </c>
      <c r="K3815">
        <f t="shared" si="419"/>
        <v>1.2101844273938071E-4</v>
      </c>
    </row>
    <row r="3816" spans="1:11" ht="14.4" customHeight="1">
      <c r="A3816" s="2">
        <v>18.413</v>
      </c>
      <c r="B3816" s="2">
        <v>6.0777900000000002</v>
      </c>
      <c r="C3816" s="2">
        <v>0.15322</v>
      </c>
      <c r="D3816" s="1">
        <f t="shared" si="414"/>
        <v>5.1814066496163695</v>
      </c>
      <c r="E3816" s="1">
        <f t="shared" si="415"/>
        <v>5.1073333333333332E-2</v>
      </c>
      <c r="F3816" s="1">
        <f t="shared" si="416"/>
        <v>5.4460383585677761</v>
      </c>
      <c r="G3816" s="1">
        <f t="shared" si="417"/>
        <v>4.9811864278298687E-2</v>
      </c>
      <c r="H3816" s="1">
        <f t="shared" si="418"/>
        <v>1.694888437665576</v>
      </c>
      <c r="I3816" s="1">
        <f t="shared" si="420"/>
        <v>-2.9995020848057656</v>
      </c>
      <c r="K3816">
        <f t="shared" si="419"/>
        <v>1.3808195510088846E-4</v>
      </c>
    </row>
    <row r="3817" spans="1:11" ht="14.4" customHeight="1">
      <c r="A3817" s="2">
        <v>18.422999999999998</v>
      </c>
      <c r="B3817" s="2">
        <v>6.0699699999999996</v>
      </c>
      <c r="C3817" s="2">
        <v>0.15329999999999999</v>
      </c>
      <c r="D3817" s="1">
        <f t="shared" si="414"/>
        <v>5.1747399829497018</v>
      </c>
      <c r="E3817" s="1">
        <f t="shared" si="415"/>
        <v>5.11E-2</v>
      </c>
      <c r="F3817" s="1">
        <f t="shared" si="416"/>
        <v>5.4391691960784314</v>
      </c>
      <c r="G3817" s="1">
        <f t="shared" si="417"/>
        <v>4.9837234847171584E-2</v>
      </c>
      <c r="H3817" s="1">
        <f t="shared" si="418"/>
        <v>1.6936263278956527</v>
      </c>
      <c r="I3817" s="1">
        <f t="shared" si="420"/>
        <v>-2.9989928866365152</v>
      </c>
      <c r="K3817">
        <f t="shared" si="419"/>
        <v>1.5519335038364465E-4</v>
      </c>
    </row>
    <row r="3818" spans="1:11" ht="14.4" customHeight="1">
      <c r="A3818" s="2">
        <v>18.433</v>
      </c>
      <c r="B3818" s="2">
        <v>6.0661500000000004</v>
      </c>
      <c r="C3818" s="2">
        <v>0.15339</v>
      </c>
      <c r="D3818" s="1">
        <f t="shared" si="414"/>
        <v>5.1714833759590801</v>
      </c>
      <c r="E3818" s="1">
        <f t="shared" si="415"/>
        <v>5.1130000000000002E-2</v>
      </c>
      <c r="F3818" s="1">
        <f t="shared" si="416"/>
        <v>5.4359013209718672</v>
      </c>
      <c r="G3818" s="1">
        <f t="shared" si="417"/>
        <v>4.9865775967793027E-2</v>
      </c>
      <c r="H3818" s="1">
        <f t="shared" si="418"/>
        <v>1.6930253432491993</v>
      </c>
      <c r="I3818" s="1">
        <f t="shared" si="420"/>
        <v>-2.9984203638778189</v>
      </c>
      <c r="K3818">
        <f t="shared" si="419"/>
        <v>1.3786462063083269E-4</v>
      </c>
    </row>
    <row r="3819" spans="1:11" ht="14.4" customHeight="1">
      <c r="A3819" s="2">
        <v>18.443000000000001</v>
      </c>
      <c r="B3819" s="2">
        <v>6.0624900000000004</v>
      </c>
      <c r="C3819" s="2">
        <v>0.15347</v>
      </c>
      <c r="D3819" s="1">
        <f t="shared" si="414"/>
        <v>5.1683631713554998</v>
      </c>
      <c r="E3819" s="1">
        <f t="shared" si="415"/>
        <v>5.1156666666666663E-2</v>
      </c>
      <c r="F3819" s="1">
        <f t="shared" si="416"/>
        <v>5.4327594033248099</v>
      </c>
      <c r="G3819" s="1">
        <f t="shared" si="417"/>
        <v>4.9891145168950123E-2</v>
      </c>
      <c r="H3819" s="1">
        <f t="shared" si="418"/>
        <v>1.6924471822753171</v>
      </c>
      <c r="I3819" s="1">
        <f t="shared" si="420"/>
        <v>-2.9979117434950942</v>
      </c>
      <c r="K3819">
        <f t="shared" si="419"/>
        <v>1.549476982097316E-4</v>
      </c>
    </row>
    <row r="3820" spans="1:11" ht="14.4" customHeight="1">
      <c r="A3820" s="2">
        <v>18.452999999999999</v>
      </c>
      <c r="B3820" s="2">
        <v>6.0544200000000004</v>
      </c>
      <c r="C3820" s="2">
        <v>0.15356</v>
      </c>
      <c r="D3820" s="1">
        <f t="shared" si="414"/>
        <v>5.1614833759590804</v>
      </c>
      <c r="E3820" s="1">
        <f t="shared" si="415"/>
        <v>5.1186666666666665E-2</v>
      </c>
      <c r="F3820" s="1">
        <f t="shared" si="416"/>
        <v>5.4256825050298394</v>
      </c>
      <c r="G3820" s="1">
        <f t="shared" si="417"/>
        <v>4.9919684750973997E-2</v>
      </c>
      <c r="H3820" s="1">
        <f t="shared" si="418"/>
        <v>1.6911436988922108</v>
      </c>
      <c r="I3820" s="1">
        <f t="shared" si="420"/>
        <v>-2.9973398700255607</v>
      </c>
      <c r="K3820">
        <f t="shared" si="419"/>
        <v>1.3754998579142551E-4</v>
      </c>
    </row>
    <row r="3821" spans="1:11" ht="14.4" customHeight="1">
      <c r="A3821" s="2">
        <v>18.463000000000001</v>
      </c>
      <c r="B3821" s="2">
        <v>6.0465400000000002</v>
      </c>
      <c r="C3821" s="2">
        <v>0.15364</v>
      </c>
      <c r="D3821" s="1">
        <f t="shared" si="414"/>
        <v>5.1547655583972727</v>
      </c>
      <c r="E3821" s="1">
        <f t="shared" si="415"/>
        <v>5.1213333333333333E-2</v>
      </c>
      <c r="F3821" s="1">
        <f t="shared" si="416"/>
        <v>5.4187582851946585</v>
      </c>
      <c r="G3821" s="1">
        <f t="shared" si="417"/>
        <v>4.9945052584562326E-2</v>
      </c>
      <c r="H3821" s="1">
        <f t="shared" si="418"/>
        <v>1.6898666905318729</v>
      </c>
      <c r="I3821" s="1">
        <f t="shared" si="420"/>
        <v>-2.9968318261491973</v>
      </c>
      <c r="K3821">
        <f t="shared" si="419"/>
        <v>1.545153452685551E-4</v>
      </c>
    </row>
    <row r="3822" spans="1:11" ht="14.4" customHeight="1">
      <c r="A3822" s="2">
        <v>18.472999999999999</v>
      </c>
      <c r="B3822" s="2">
        <v>6.0365599999999997</v>
      </c>
      <c r="C3822" s="2">
        <v>0.15373000000000001</v>
      </c>
      <c r="D3822" s="1">
        <f t="shared" si="414"/>
        <v>5.1462574595055415</v>
      </c>
      <c r="E3822" s="1">
        <f t="shared" si="415"/>
        <v>5.1243333333333335E-2</v>
      </c>
      <c r="F3822" s="1">
        <f t="shared" si="416"/>
        <v>5.4099688459221369</v>
      </c>
      <c r="G3822" s="1">
        <f t="shared" si="417"/>
        <v>4.9973590628154513E-2</v>
      </c>
      <c r="H3822" s="1">
        <f t="shared" si="418"/>
        <v>1.6882433342322227</v>
      </c>
      <c r="I3822" s="1">
        <f t="shared" si="420"/>
        <v>-2.9962606005310226</v>
      </c>
      <c r="K3822">
        <f t="shared" si="419"/>
        <v>1.3709542483660879E-4</v>
      </c>
    </row>
    <row r="3823" spans="1:11" ht="14.4" customHeight="1">
      <c r="A3823" s="2">
        <v>18.483000000000001</v>
      </c>
      <c r="B3823" s="2">
        <v>6.0244099999999996</v>
      </c>
      <c r="C3823" s="2">
        <v>0.15381</v>
      </c>
      <c r="D3823" s="1">
        <f t="shared" si="414"/>
        <v>5.1358994032395575</v>
      </c>
      <c r="E3823" s="1">
        <f t="shared" si="415"/>
        <v>5.1270000000000003E-2</v>
      </c>
      <c r="F3823" s="1">
        <f t="shared" si="416"/>
        <v>5.3992169656436495</v>
      </c>
      <c r="G3823" s="1">
        <f t="shared" si="417"/>
        <v>4.9998957094321721E-2</v>
      </c>
      <c r="H3823" s="1">
        <f t="shared" si="418"/>
        <v>1.6862539366935025</v>
      </c>
      <c r="I3823" s="1">
        <f t="shared" si="420"/>
        <v>-2.9957531318850901</v>
      </c>
      <c r="K3823">
        <f t="shared" si="419"/>
        <v>1.5396496163684148E-4</v>
      </c>
    </row>
    <row r="3824" spans="1:11" ht="14.4" customHeight="1">
      <c r="A3824" s="2">
        <v>18.492999999999999</v>
      </c>
      <c r="B3824" s="2">
        <v>6.0156499999999999</v>
      </c>
      <c r="C3824" s="2">
        <v>0.15390000000000001</v>
      </c>
      <c r="D3824" s="1">
        <f t="shared" si="414"/>
        <v>5.12843137254902</v>
      </c>
      <c r="E3824" s="1">
        <f t="shared" si="415"/>
        <v>5.1300000000000005E-2</v>
      </c>
      <c r="F3824" s="1">
        <f t="shared" si="416"/>
        <v>5.391519901960784</v>
      </c>
      <c r="G3824" s="1">
        <f t="shared" si="417"/>
        <v>5.0027493599648067E-2</v>
      </c>
      <c r="H3824" s="1">
        <f t="shared" si="418"/>
        <v>1.6848273306919423</v>
      </c>
      <c r="I3824" s="1">
        <f t="shared" si="420"/>
        <v>-2.9951825526852374</v>
      </c>
      <c r="K3824">
        <f t="shared" si="419"/>
        <v>1.3665052571750527E-4</v>
      </c>
    </row>
    <row r="3825" spans="1:11" ht="14.4" customHeight="1">
      <c r="A3825" s="2">
        <v>18.503</v>
      </c>
      <c r="B3825" s="2">
        <v>6.0061799999999996</v>
      </c>
      <c r="C3825" s="2">
        <v>0.15398000000000001</v>
      </c>
      <c r="D3825" s="1">
        <f t="shared" si="414"/>
        <v>5.1203580562659852</v>
      </c>
      <c r="E3825" s="1">
        <f t="shared" si="415"/>
        <v>5.1326666666666666E-2</v>
      </c>
      <c r="F3825" s="1">
        <f t="shared" si="416"/>
        <v>5.3831689674339307</v>
      </c>
      <c r="G3825" s="1">
        <f t="shared" si="417"/>
        <v>5.0052858698541772E-2</v>
      </c>
      <c r="H3825" s="1">
        <f t="shared" si="418"/>
        <v>1.6832772281692197</v>
      </c>
      <c r="I3825" s="1">
        <f t="shared" si="420"/>
        <v>-2.9946756579980316</v>
      </c>
      <c r="K3825">
        <f t="shared" si="419"/>
        <v>1.5345613810742968E-4</v>
      </c>
    </row>
    <row r="3826" spans="1:11" ht="14.4" customHeight="1">
      <c r="A3826" s="2">
        <v>18.513000000000002</v>
      </c>
      <c r="B3826" s="2">
        <v>5.9940899999999999</v>
      </c>
      <c r="C3826" s="2">
        <v>0.15407000000000001</v>
      </c>
      <c r="D3826" s="1">
        <f t="shared" si="414"/>
        <v>5.1100511508951412</v>
      </c>
      <c r="E3826" s="1">
        <f t="shared" si="415"/>
        <v>5.1356666666666669E-2</v>
      </c>
      <c r="F3826" s="1">
        <f t="shared" si="416"/>
        <v>5.3724863445012794</v>
      </c>
      <c r="G3826" s="1">
        <f t="shared" si="417"/>
        <v>5.0081393665768109E-2</v>
      </c>
      <c r="H3826" s="1">
        <f t="shared" si="418"/>
        <v>1.6812908077911921</v>
      </c>
      <c r="I3826" s="1">
        <f t="shared" si="420"/>
        <v>-2.9941057237882083</v>
      </c>
      <c r="K3826">
        <f t="shared" si="419"/>
        <v>1.53141687979517E-4</v>
      </c>
    </row>
    <row r="3827" spans="1:11" ht="14.4" customHeight="1">
      <c r="A3827" s="2">
        <v>18.523</v>
      </c>
      <c r="B3827" s="2">
        <v>5.9815899999999997</v>
      </c>
      <c r="C3827" s="2">
        <v>0.15415999999999999</v>
      </c>
      <c r="D3827" s="1">
        <f t="shared" si="414"/>
        <v>5.0993947144075022</v>
      </c>
      <c r="E3827" s="1">
        <f t="shared" si="415"/>
        <v>5.1386666666666664E-2</v>
      </c>
      <c r="F3827" s="1">
        <f t="shared" si="416"/>
        <v>5.3614356107985222</v>
      </c>
      <c r="G3827" s="1">
        <f t="shared" si="417"/>
        <v>5.0109927818773319E-2</v>
      </c>
      <c r="H3827" s="1">
        <f t="shared" si="418"/>
        <v>1.679231777056106</v>
      </c>
      <c r="I3827" s="1">
        <f t="shared" si="420"/>
        <v>-2.9935361304670729</v>
      </c>
      <c r="K3827">
        <f t="shared" si="419"/>
        <v>1.359090650753129E-4</v>
      </c>
    </row>
    <row r="3828" spans="1:11" ht="14.4" customHeight="1">
      <c r="A3828" s="2">
        <v>18.533000000000001</v>
      </c>
      <c r="B3828" s="2">
        <v>5.9750100000000002</v>
      </c>
      <c r="C3828" s="2">
        <v>0.15423999999999999</v>
      </c>
      <c r="D3828" s="1">
        <f t="shared" si="414"/>
        <v>5.0937851662404103</v>
      </c>
      <c r="E3828" s="1">
        <f t="shared" si="415"/>
        <v>5.1413333333333332E-2</v>
      </c>
      <c r="F3828" s="1">
        <f t="shared" si="416"/>
        <v>5.3556736409207168</v>
      </c>
      <c r="G3828" s="1">
        <f t="shared" si="417"/>
        <v>5.0135290826827383E-2</v>
      </c>
      <c r="H3828" s="1">
        <f t="shared" si="418"/>
        <v>1.6781564926118304</v>
      </c>
      <c r="I3828" s="1">
        <f t="shared" si="420"/>
        <v>-2.9930301111488862</v>
      </c>
      <c r="K3828">
        <f t="shared" si="419"/>
        <v>1.3580676328506691E-4</v>
      </c>
    </row>
    <row r="3829" spans="1:11" ht="14.4" customHeight="1">
      <c r="A3829" s="2">
        <v>18.542999999999999</v>
      </c>
      <c r="B3829" s="2">
        <v>5.9725900000000003</v>
      </c>
      <c r="C3829" s="2">
        <v>0.15432000000000001</v>
      </c>
      <c r="D3829" s="1">
        <f t="shared" si="414"/>
        <v>5.0917220801364032</v>
      </c>
      <c r="E3829" s="1">
        <f t="shared" si="415"/>
        <v>5.1440000000000007E-2</v>
      </c>
      <c r="F3829" s="1">
        <f t="shared" si="416"/>
        <v>5.3536402639386198</v>
      </c>
      <c r="G3829" s="1">
        <f t="shared" si="417"/>
        <v>5.0160653191615591E-2</v>
      </c>
      <c r="H3829" s="1">
        <f t="shared" si="418"/>
        <v>1.6777767526911227</v>
      </c>
      <c r="I3829" s="1">
        <f t="shared" si="420"/>
        <v>-2.9925243605808642</v>
      </c>
      <c r="K3829">
        <f t="shared" si="419"/>
        <v>1.5272493606132315E-4</v>
      </c>
    </row>
    <row r="3830" spans="1:11" ht="14.4" customHeight="1">
      <c r="A3830" s="2">
        <v>18.553000000000001</v>
      </c>
      <c r="B3830" s="2">
        <v>5.9705000000000004</v>
      </c>
      <c r="C3830" s="2">
        <v>0.15440999999999999</v>
      </c>
      <c r="D3830" s="1">
        <f t="shared" si="414"/>
        <v>5.0899403239556706</v>
      </c>
      <c r="E3830" s="1">
        <f t="shared" si="415"/>
        <v>5.1469999999999995E-2</v>
      </c>
      <c r="F3830" s="1">
        <f t="shared" si="416"/>
        <v>5.3519195524296688</v>
      </c>
      <c r="G3830" s="1">
        <f t="shared" si="417"/>
        <v>5.0189185083139257E-2</v>
      </c>
      <c r="H3830" s="1">
        <f t="shared" si="418"/>
        <v>1.6774552914031033</v>
      </c>
      <c r="I3830" s="1">
        <f t="shared" si="420"/>
        <v>-2.991955712085101</v>
      </c>
      <c r="K3830">
        <f t="shared" si="419"/>
        <v>1.3562443876101904E-4</v>
      </c>
    </row>
    <row r="3831" spans="1:11" ht="14.4" customHeight="1">
      <c r="A3831" s="2">
        <v>18.562999999999999</v>
      </c>
      <c r="B3831" s="2">
        <v>5.9610599999999998</v>
      </c>
      <c r="C3831" s="2">
        <v>0.15448999999999999</v>
      </c>
      <c r="D3831" s="1">
        <f t="shared" si="414"/>
        <v>5.0818925831202053</v>
      </c>
      <c r="E3831" s="1">
        <f t="shared" si="415"/>
        <v>5.1496666666666663E-2</v>
      </c>
      <c r="F3831" s="1">
        <f t="shared" si="416"/>
        <v>5.3435931115089526</v>
      </c>
      <c r="G3831" s="1">
        <f t="shared" si="417"/>
        <v>5.0214546081096045E-2</v>
      </c>
      <c r="H3831" s="1">
        <f t="shared" si="418"/>
        <v>1.6758982940221554</v>
      </c>
      <c r="I3831" s="1">
        <f t="shared" si="420"/>
        <v>-2.991450531685885</v>
      </c>
      <c r="K3831">
        <f t="shared" si="419"/>
        <v>1.5233209718671349E-4</v>
      </c>
    </row>
    <row r="3832" spans="1:11" ht="14.4" customHeight="1">
      <c r="A3832" s="2">
        <v>18.573</v>
      </c>
      <c r="B3832" s="2">
        <v>5.9513100000000003</v>
      </c>
      <c r="C3832" s="2">
        <v>0.15458</v>
      </c>
      <c r="D3832" s="1">
        <f t="shared" si="414"/>
        <v>5.0735805626598474</v>
      </c>
      <c r="E3832" s="1">
        <f t="shared" si="415"/>
        <v>5.1526666666666665E-2</v>
      </c>
      <c r="F3832" s="1">
        <f t="shared" si="416"/>
        <v>5.3350052571185005</v>
      </c>
      <c r="G3832" s="1">
        <f t="shared" si="417"/>
        <v>5.0243076435016999E-2</v>
      </c>
      <c r="H3832" s="1">
        <f t="shared" si="418"/>
        <v>1.674289870155012</v>
      </c>
      <c r="I3832" s="1">
        <f t="shared" si="420"/>
        <v>-2.9908825239235384</v>
      </c>
      <c r="K3832">
        <f t="shared" si="419"/>
        <v>1.3519545325377263E-4</v>
      </c>
    </row>
    <row r="3833" spans="1:11" ht="14.4" customHeight="1">
      <c r="A3833" s="2">
        <v>18.582999999999998</v>
      </c>
      <c r="B3833" s="2">
        <v>5.9425100000000004</v>
      </c>
      <c r="C3833" s="2">
        <v>0.15465999999999999</v>
      </c>
      <c r="D3833" s="1">
        <f t="shared" si="414"/>
        <v>5.0660784313725502</v>
      </c>
      <c r="E3833" s="1">
        <f t="shared" si="415"/>
        <v>5.1553333333333333E-2</v>
      </c>
      <c r="F3833" s="1">
        <f t="shared" si="416"/>
        <v>5.3272516614379102</v>
      </c>
      <c r="G3833" s="1">
        <f t="shared" si="417"/>
        <v>5.0268436066289272E-2</v>
      </c>
      <c r="H3833" s="1">
        <f t="shared" si="418"/>
        <v>1.6728354694391843</v>
      </c>
      <c r="I3833" s="1">
        <f t="shared" si="420"/>
        <v>-2.9903779124381615</v>
      </c>
      <c r="K3833">
        <f t="shared" si="419"/>
        <v>1.3496754759872187E-4</v>
      </c>
    </row>
    <row r="3834" spans="1:11" ht="14.4" customHeight="1">
      <c r="A3834" s="2">
        <v>18.593</v>
      </c>
      <c r="B3834" s="2">
        <v>5.93126</v>
      </c>
      <c r="C3834" s="2">
        <v>0.15473999999999999</v>
      </c>
      <c r="D3834" s="1">
        <f t="shared" si="414"/>
        <v>5.0564876385336754</v>
      </c>
      <c r="E3834" s="1">
        <f t="shared" si="415"/>
        <v>5.1579999999999994E-2</v>
      </c>
      <c r="F3834" s="1">
        <f t="shared" si="416"/>
        <v>5.3173012709292422</v>
      </c>
      <c r="G3834" s="1">
        <f t="shared" si="417"/>
        <v>5.0293795054466961E-2</v>
      </c>
      <c r="H3834" s="1">
        <f t="shared" si="418"/>
        <v>1.6709658947430561</v>
      </c>
      <c r="I3834" s="1">
        <f t="shared" si="420"/>
        <v>-2.9898735682438731</v>
      </c>
      <c r="K3834">
        <f t="shared" si="419"/>
        <v>1.5156854219950113E-4</v>
      </c>
    </row>
    <row r="3835" spans="1:11" ht="14.4" customHeight="1">
      <c r="A3835" s="2">
        <v>18.603000000000002</v>
      </c>
      <c r="B3835" s="2">
        <v>5.9214000000000002</v>
      </c>
      <c r="C3835" s="2">
        <v>0.15483</v>
      </c>
      <c r="D3835" s="1">
        <f t="shared" si="414"/>
        <v>5.0480818414322259</v>
      </c>
      <c r="E3835" s="1">
        <f t="shared" si="415"/>
        <v>5.1609999999999996E-2</v>
      </c>
      <c r="F3835" s="1">
        <f t="shared" si="416"/>
        <v>5.3086133452685429</v>
      </c>
      <c r="G3835" s="1">
        <f t="shared" si="417"/>
        <v>5.0322323147508494E-2</v>
      </c>
      <c r="H3835" s="1">
        <f t="shared" si="418"/>
        <v>1.6693306609000498</v>
      </c>
      <c r="I3835" s="1">
        <f t="shared" si="420"/>
        <v>-2.9893065001773285</v>
      </c>
      <c r="K3835">
        <f t="shared" si="419"/>
        <v>1.3452537652742987E-4</v>
      </c>
    </row>
    <row r="3836" spans="1:11" ht="14.4" customHeight="1">
      <c r="A3836" s="2">
        <v>18.613</v>
      </c>
      <c r="B3836" s="2">
        <v>5.9134700000000002</v>
      </c>
      <c r="C3836" s="2">
        <v>0.15490999999999999</v>
      </c>
      <c r="D3836" s="1">
        <f t="shared" si="414"/>
        <v>5.0413213981244684</v>
      </c>
      <c r="E3836" s="1">
        <f t="shared" si="415"/>
        <v>5.1636666666666664E-2</v>
      </c>
      <c r="F3836" s="1">
        <f t="shared" si="416"/>
        <v>5.3016384307189552</v>
      </c>
      <c r="G3836" s="1">
        <f t="shared" si="417"/>
        <v>5.0347680769218466E-2</v>
      </c>
      <c r="H3836" s="1">
        <f t="shared" si="418"/>
        <v>1.6680159106563108</v>
      </c>
      <c r="I3836" s="1">
        <f t="shared" si="420"/>
        <v>-2.9888027230588285</v>
      </c>
      <c r="K3836">
        <f t="shared" si="419"/>
        <v>1.5115664961638087E-4</v>
      </c>
    </row>
    <row r="3837" spans="1:11" ht="14.4" customHeight="1">
      <c r="A3837" s="2">
        <v>18.623000000000001</v>
      </c>
      <c r="B3837" s="2">
        <v>5.9069799999999999</v>
      </c>
      <c r="C3837" s="2">
        <v>0.155</v>
      </c>
      <c r="D3837" s="1">
        <f t="shared" si="414"/>
        <v>5.035788576300086</v>
      </c>
      <c r="E3837" s="1">
        <f t="shared" si="415"/>
        <v>5.1666666666666666E-2</v>
      </c>
      <c r="F3837" s="1">
        <f t="shared" si="416"/>
        <v>5.2959709860755906</v>
      </c>
      <c r="G3837" s="1">
        <f t="shared" si="417"/>
        <v>5.0376207325066868E-2</v>
      </c>
      <c r="H3837" s="1">
        <f t="shared" si="418"/>
        <v>1.6669463401596532</v>
      </c>
      <c r="I3837" s="1">
        <f t="shared" si="420"/>
        <v>-2.9882362922517811</v>
      </c>
      <c r="K3837">
        <f t="shared" si="419"/>
        <v>1.5096739130436042E-4</v>
      </c>
    </row>
    <row r="3838" spans="1:11" ht="14.4" customHeight="1">
      <c r="A3838" s="2">
        <v>18.632999999999999</v>
      </c>
      <c r="B3838" s="2">
        <v>5.8986700000000001</v>
      </c>
      <c r="C3838" s="2">
        <v>0.15509000000000001</v>
      </c>
      <c r="D3838" s="1">
        <f t="shared" si="414"/>
        <v>5.028704177323104</v>
      </c>
      <c r="E3838" s="1">
        <f t="shared" si="415"/>
        <v>5.1696666666666669E-2</v>
      </c>
      <c r="F3838" s="1">
        <f t="shared" si="416"/>
        <v>5.2886714209434507</v>
      </c>
      <c r="G3838" s="1">
        <f t="shared" si="417"/>
        <v>5.0404733067173885E-2</v>
      </c>
      <c r="H3838" s="1">
        <f t="shared" si="418"/>
        <v>1.6655670651669481</v>
      </c>
      <c r="I3838" s="1">
        <f t="shared" si="420"/>
        <v>-2.9876701982511142</v>
      </c>
      <c r="K3838">
        <f t="shared" si="419"/>
        <v>1.3395601023018634E-4</v>
      </c>
    </row>
    <row r="3839" spans="1:11" ht="14.4" customHeight="1">
      <c r="A3839" s="2">
        <v>18.643000000000001</v>
      </c>
      <c r="B3839" s="2">
        <v>5.8861100000000004</v>
      </c>
      <c r="C3839" s="2">
        <v>0.15517</v>
      </c>
      <c r="D3839" s="1">
        <f t="shared" si="414"/>
        <v>5.0179965899403252</v>
      </c>
      <c r="E3839" s="1">
        <f t="shared" si="415"/>
        <v>5.1723333333333336E-2</v>
      </c>
      <c r="F3839" s="1">
        <f t="shared" si="416"/>
        <v>5.2775441002273382</v>
      </c>
      <c r="G3839" s="1">
        <f t="shared" si="417"/>
        <v>5.0430088599276883E-2</v>
      </c>
      <c r="H3839" s="1">
        <f t="shared" si="418"/>
        <v>1.6634608569777773</v>
      </c>
      <c r="I3839" s="1">
        <f t="shared" si="420"/>
        <v>-2.987167286018646</v>
      </c>
      <c r="K3839">
        <f t="shared" si="419"/>
        <v>1.5038337595909182E-4</v>
      </c>
    </row>
    <row r="3840" spans="1:11" ht="14.4" customHeight="1">
      <c r="A3840" s="2">
        <v>18.652999999999999</v>
      </c>
      <c r="B3840" s="2">
        <v>5.8738700000000001</v>
      </c>
      <c r="C3840" s="2">
        <v>0.15526000000000001</v>
      </c>
      <c r="D3840" s="1">
        <f t="shared" si="414"/>
        <v>5.007561807331629</v>
      </c>
      <c r="E3840" s="1">
        <f t="shared" si="415"/>
        <v>5.1753333333333339E-2</v>
      </c>
      <c r="F3840" s="1">
        <f t="shared" si="416"/>
        <v>5.266719822733732</v>
      </c>
      <c r="G3840" s="1">
        <f t="shared" si="417"/>
        <v>5.0458612804443893E-2</v>
      </c>
      <c r="H3840" s="1">
        <f t="shared" si="418"/>
        <v>1.6614077442380046</v>
      </c>
      <c r="I3840" s="1">
        <f t="shared" si="420"/>
        <v>-2.986601827141087</v>
      </c>
      <c r="K3840">
        <f t="shared" si="419"/>
        <v>1.5008363171349807E-4</v>
      </c>
    </row>
    <row r="3841" spans="1:11" ht="14.4" customHeight="1">
      <c r="A3841" s="2">
        <v>18.663</v>
      </c>
      <c r="B3841" s="2">
        <v>5.8626699999999996</v>
      </c>
      <c r="C3841" s="2">
        <v>0.15534999999999999</v>
      </c>
      <c r="D3841" s="1">
        <f t="shared" si="414"/>
        <v>4.998013640238705</v>
      </c>
      <c r="E3841" s="1">
        <f t="shared" si="415"/>
        <v>5.1783333333333327E-2</v>
      </c>
      <c r="F3841" s="1">
        <f t="shared" si="416"/>
        <v>5.2568274465757323</v>
      </c>
      <c r="G3841" s="1">
        <f t="shared" si="417"/>
        <v>5.0487136196003833E-2</v>
      </c>
      <c r="H3841" s="1">
        <f t="shared" si="418"/>
        <v>1.6595276977444371</v>
      </c>
      <c r="I3841" s="1">
        <f t="shared" si="420"/>
        <v>-2.9860367039417155</v>
      </c>
      <c r="K3841">
        <f t="shared" si="419"/>
        <v>1.3316385336747583E-4</v>
      </c>
    </row>
    <row r="3842" spans="1:11" ht="14.4" customHeight="1">
      <c r="A3842" s="2">
        <v>18.672999999999998</v>
      </c>
      <c r="B3842" s="2">
        <v>5.8524200000000004</v>
      </c>
      <c r="C3842" s="2">
        <v>0.15543000000000001</v>
      </c>
      <c r="D3842" s="1">
        <f t="shared" ref="D3842:D3905" si="421">B3842/$N$9</f>
        <v>4.9892753623188417</v>
      </c>
      <c r="E3842" s="1">
        <f t="shared" ref="E3842:E3905" si="422">C3842/$N$5</f>
        <v>5.1810000000000002E-2</v>
      </c>
      <c r="F3842" s="1">
        <f t="shared" ref="F3842:F3905" si="423">(D3842*(1+E3842))</f>
        <v>5.2477697188405807</v>
      </c>
      <c r="G3842" s="1">
        <f t="shared" ref="G3842:G3905" si="424">LN(1+E3842)</f>
        <v>5.0512489638844221E-2</v>
      </c>
      <c r="H3842" s="1">
        <f t="shared" ref="H3842:H3905" si="425">LN(F3842)</f>
        <v>1.657803170884945</v>
      </c>
      <c r="I3842" s="1">
        <f t="shared" si="420"/>
        <v>-2.985534653698195</v>
      </c>
      <c r="K3842">
        <f t="shared" ref="K3842:K3905" si="426">(((B3842/1.17299999999999)+(B3843/1.17299999999999))/2)*(((C3843/3)-(C3842/3)))</f>
        <v>1.3293628871839316E-4</v>
      </c>
    </row>
    <row r="3843" spans="1:11" ht="14.4" customHeight="1">
      <c r="A3843" s="2">
        <v>18.683</v>
      </c>
      <c r="B3843" s="2">
        <v>5.8426499999999999</v>
      </c>
      <c r="C3843" s="2">
        <v>0.15551000000000001</v>
      </c>
      <c r="D3843" s="1">
        <f t="shared" si="421"/>
        <v>4.9809462915601026</v>
      </c>
      <c r="E3843" s="1">
        <f t="shared" si="422"/>
        <v>5.183666666666667E-2</v>
      </c>
      <c r="F3843" s="1">
        <f t="shared" si="423"/>
        <v>5.2391419441602736</v>
      </c>
      <c r="G3843" s="1">
        <f t="shared" si="424"/>
        <v>5.0537842438904058E-2</v>
      </c>
      <c r="H3843" s="1">
        <f t="shared" si="425"/>
        <v>1.6561577338098217</v>
      </c>
      <c r="I3843" s="1">
        <f t="shared" si="420"/>
        <v>-2.9850328681014435</v>
      </c>
      <c r="K3843">
        <f t="shared" si="426"/>
        <v>1.3276339869281771E-4</v>
      </c>
    </row>
    <row r="3844" spans="1:11" ht="14.4" customHeight="1">
      <c r="A3844" s="2">
        <v>18.693000000000001</v>
      </c>
      <c r="B3844" s="2">
        <v>5.8372099999999998</v>
      </c>
      <c r="C3844" s="2">
        <v>0.15559000000000001</v>
      </c>
      <c r="D3844" s="1">
        <f t="shared" si="421"/>
        <v>4.9763086104006824</v>
      </c>
      <c r="E3844" s="1">
        <f t="shared" si="422"/>
        <v>5.1863333333333338E-2</v>
      </c>
      <c r="F3844" s="1">
        <f t="shared" si="423"/>
        <v>5.2343965626314297</v>
      </c>
      <c r="G3844" s="1">
        <f t="shared" si="424"/>
        <v>5.0563194596215506E-2</v>
      </c>
      <c r="H3844" s="1">
        <f t="shared" si="425"/>
        <v>1.6552515678850037</v>
      </c>
      <c r="I3844" s="1">
        <f t="shared" si="420"/>
        <v>-2.9845313468789847</v>
      </c>
      <c r="K3844">
        <f t="shared" si="426"/>
        <v>1.3267189542480931E-4</v>
      </c>
    </row>
    <row r="3845" spans="1:11" ht="14.4" customHeight="1">
      <c r="A3845" s="2">
        <v>18.702999999999999</v>
      </c>
      <c r="B3845" s="2">
        <v>5.8346</v>
      </c>
      <c r="C3845" s="2">
        <v>0.15567</v>
      </c>
      <c r="D3845" s="1">
        <f t="shared" si="421"/>
        <v>4.9740835464620634</v>
      </c>
      <c r="E3845" s="1">
        <f t="shared" si="422"/>
        <v>5.1889999999999999E-2</v>
      </c>
      <c r="F3845" s="1">
        <f t="shared" si="423"/>
        <v>5.2321887416879802</v>
      </c>
      <c r="G3845" s="1">
        <f t="shared" si="424"/>
        <v>5.0588546110811372E-2</v>
      </c>
      <c r="H3845" s="1">
        <f t="shared" si="425"/>
        <v>1.6548296879858766</v>
      </c>
      <c r="I3845" s="1">
        <f t="shared" si="420"/>
        <v>-2.9840300897587517</v>
      </c>
      <c r="K3845">
        <f t="shared" si="426"/>
        <v>1.3263006535948433E-4</v>
      </c>
    </row>
    <row r="3846" spans="1:11" ht="14.4" customHeight="1">
      <c r="A3846" s="2">
        <v>18.713000000000001</v>
      </c>
      <c r="B3846" s="2">
        <v>5.8335299999999997</v>
      </c>
      <c r="C3846" s="2">
        <v>0.15575</v>
      </c>
      <c r="D3846" s="1">
        <f t="shared" si="421"/>
        <v>4.9731713554987218</v>
      </c>
      <c r="E3846" s="1">
        <f t="shared" si="422"/>
        <v>5.1916666666666667E-2</v>
      </c>
      <c r="F3846" s="1">
        <f t="shared" si="423"/>
        <v>5.2313618350383635</v>
      </c>
      <c r="G3846" s="1">
        <f t="shared" si="424"/>
        <v>5.0613896982724234E-2</v>
      </c>
      <c r="H3846" s="1">
        <f t="shared" si="425"/>
        <v>1.6546716332901452</v>
      </c>
      <c r="I3846" s="1">
        <f t="shared" si="420"/>
        <v>-2.9835290964691001</v>
      </c>
      <c r="K3846">
        <f t="shared" si="426"/>
        <v>1.325763000852587E-4</v>
      </c>
    </row>
    <row r="3847" spans="1:11" ht="14.4" customHeight="1">
      <c r="A3847" s="2">
        <v>18.722999999999999</v>
      </c>
      <c r="B3847" s="2">
        <v>5.8298699999999997</v>
      </c>
      <c r="C3847" s="2">
        <v>0.15583</v>
      </c>
      <c r="D3847" s="1">
        <f t="shared" si="421"/>
        <v>4.9700511508951415</v>
      </c>
      <c r="E3847" s="1">
        <f t="shared" si="422"/>
        <v>5.1943333333333334E-2</v>
      </c>
      <c r="F3847" s="1">
        <f t="shared" si="423"/>
        <v>5.228212174509804</v>
      </c>
      <c r="G3847" s="1">
        <f t="shared" si="424"/>
        <v>5.0639247211986683E-2</v>
      </c>
      <c r="H3847" s="1">
        <f t="shared" si="425"/>
        <v>1.6540693791981744</v>
      </c>
      <c r="I3847" s="1">
        <f t="shared" si="420"/>
        <v>-2.9830283667388042</v>
      </c>
      <c r="K3847">
        <f t="shared" si="426"/>
        <v>1.3241648195507362E-4</v>
      </c>
    </row>
    <row r="3848" spans="1:11" ht="14.4" customHeight="1">
      <c r="A3848" s="2">
        <v>18.733000000000001</v>
      </c>
      <c r="B3848" s="2">
        <v>5.8194699999999999</v>
      </c>
      <c r="C3848" s="2">
        <v>0.15590999999999999</v>
      </c>
      <c r="D3848" s="1">
        <f t="shared" si="421"/>
        <v>4.9611849957374261</v>
      </c>
      <c r="E3848" s="1">
        <f t="shared" si="422"/>
        <v>5.1969999999999995E-2</v>
      </c>
      <c r="F3848" s="1">
        <f t="shared" si="423"/>
        <v>5.2190177799659008</v>
      </c>
      <c r="G3848" s="1">
        <f t="shared" si="424"/>
        <v>5.0664596798631507E-2</v>
      </c>
      <c r="H3848" s="1">
        <f t="shared" si="425"/>
        <v>1.6523092194318481</v>
      </c>
      <c r="I3848" s="1">
        <f t="shared" si="420"/>
        <v>-2.9825279002970517</v>
      </c>
      <c r="K3848">
        <f t="shared" si="426"/>
        <v>1.4864923273658529E-4</v>
      </c>
    </row>
    <row r="3849" spans="1:11" ht="14.4" customHeight="1">
      <c r="A3849" s="2">
        <v>18.742999999999999</v>
      </c>
      <c r="B3849" s="2">
        <v>5.8048999999999999</v>
      </c>
      <c r="C3849" s="2">
        <v>0.156</v>
      </c>
      <c r="D3849" s="1">
        <f t="shared" si="421"/>
        <v>4.948763853367435</v>
      </c>
      <c r="E3849" s="1">
        <f t="shared" si="422"/>
        <v>5.1999999999999998E-2</v>
      </c>
      <c r="F3849" s="1">
        <f t="shared" si="423"/>
        <v>5.2060995737425415</v>
      </c>
      <c r="G3849" s="1">
        <f t="shared" si="424"/>
        <v>5.0693114315518165E-2</v>
      </c>
      <c r="H3849" s="1">
        <f t="shared" si="425"/>
        <v>1.649830933116802</v>
      </c>
      <c r="I3849" s="1">
        <f t="shared" si="420"/>
        <v>-2.9819651899255235</v>
      </c>
      <c r="K3849">
        <f t="shared" si="426"/>
        <v>1.4831291560103539E-4</v>
      </c>
    </row>
    <row r="3850" spans="1:11" ht="14.4" customHeight="1">
      <c r="A3850" s="2">
        <v>18.753</v>
      </c>
      <c r="B3850" s="2">
        <v>5.7931699999999999</v>
      </c>
      <c r="C3850" s="2">
        <v>0.15609000000000001</v>
      </c>
      <c r="D3850" s="1">
        <f t="shared" si="421"/>
        <v>4.9387638533674343</v>
      </c>
      <c r="E3850" s="1">
        <f t="shared" si="422"/>
        <v>5.203E-2</v>
      </c>
      <c r="F3850" s="1">
        <f t="shared" si="423"/>
        <v>5.1957277366581422</v>
      </c>
      <c r="G3850" s="1">
        <f t="shared" si="424"/>
        <v>5.0721631019179238E-2</v>
      </c>
      <c r="H3850" s="1">
        <f t="shared" si="425"/>
        <v>1.6478366987938762</v>
      </c>
      <c r="I3850" s="1">
        <f t="shared" si="420"/>
        <v>-2.9814028120519995</v>
      </c>
      <c r="K3850">
        <f t="shared" si="426"/>
        <v>1.4803401534528089E-4</v>
      </c>
    </row>
    <row r="3851" spans="1:11" ht="14.4" customHeight="1">
      <c r="A3851" s="2">
        <v>18.763000000000002</v>
      </c>
      <c r="B3851" s="2">
        <v>5.7830899999999996</v>
      </c>
      <c r="C3851" s="2">
        <v>0.15618000000000001</v>
      </c>
      <c r="D3851" s="1">
        <f t="shared" si="421"/>
        <v>4.9301705029838025</v>
      </c>
      <c r="E3851" s="1">
        <f t="shared" si="422"/>
        <v>5.2060000000000002E-2</v>
      </c>
      <c r="F3851" s="1">
        <f t="shared" si="423"/>
        <v>5.1868351793691394</v>
      </c>
      <c r="G3851" s="1">
        <f t="shared" si="424"/>
        <v>5.0750146909661113E-2</v>
      </c>
      <c r="H3851" s="1">
        <f t="shared" si="425"/>
        <v>1.6461237191499527</v>
      </c>
      <c r="I3851" s="1">
        <f t="shared" ref="I3851:I3914" si="427">LN(G3851)</f>
        <v>-2.9808407662927827</v>
      </c>
      <c r="K3851">
        <f t="shared" si="426"/>
        <v>1.3136106848537233E-4</v>
      </c>
    </row>
    <row r="3852" spans="1:11" ht="14.4" customHeight="1">
      <c r="A3852" s="2">
        <v>18.773</v>
      </c>
      <c r="B3852" s="2">
        <v>5.7733999999999996</v>
      </c>
      <c r="C3852" s="2">
        <v>0.15626000000000001</v>
      </c>
      <c r="D3852" s="1">
        <f t="shared" si="421"/>
        <v>4.9219096334185855</v>
      </c>
      <c r="E3852" s="1">
        <f t="shared" si="422"/>
        <v>5.208666666666667E-2</v>
      </c>
      <c r="F3852" s="1">
        <f t="shared" si="423"/>
        <v>5.1782754998579144</v>
      </c>
      <c r="G3852" s="1">
        <f t="shared" si="424"/>
        <v>5.0775493685235741E-2</v>
      </c>
      <c r="H3852" s="1">
        <f t="shared" si="425"/>
        <v>1.6444720857575177</v>
      </c>
      <c r="I3852" s="1">
        <f t="shared" si="427"/>
        <v>-2.9803414485647148</v>
      </c>
      <c r="K3852">
        <f t="shared" si="426"/>
        <v>1.4754283887465848E-4</v>
      </c>
    </row>
    <row r="3853" spans="1:11" ht="14.4" customHeight="1">
      <c r="A3853" s="2">
        <v>18.783000000000001</v>
      </c>
      <c r="B3853" s="2">
        <v>5.7644500000000001</v>
      </c>
      <c r="C3853" s="2">
        <v>0.15634999999999999</v>
      </c>
      <c r="D3853" s="1">
        <f t="shared" si="421"/>
        <v>4.9142796248934362</v>
      </c>
      <c r="E3853" s="1">
        <f t="shared" si="422"/>
        <v>5.2116666666666665E-2</v>
      </c>
      <c r="F3853" s="1">
        <f t="shared" si="423"/>
        <v>5.1703954980107989</v>
      </c>
      <c r="G3853" s="1">
        <f t="shared" si="424"/>
        <v>5.0804008039838991E-2</v>
      </c>
      <c r="H3853" s="1">
        <f t="shared" si="425"/>
        <v>1.642949184242589</v>
      </c>
      <c r="I3853" s="1">
        <f t="shared" si="427"/>
        <v>-2.9797800290879901</v>
      </c>
      <c r="K3853">
        <f t="shared" si="426"/>
        <v>1.4733913043479488E-4</v>
      </c>
    </row>
    <row r="3854" spans="1:11" ht="14.4" customHeight="1">
      <c r="A3854" s="2">
        <v>18.792999999999999</v>
      </c>
      <c r="B3854" s="2">
        <v>5.7574699999999996</v>
      </c>
      <c r="C3854" s="2">
        <v>0.15644</v>
      </c>
      <c r="D3854" s="1">
        <f t="shared" si="421"/>
        <v>4.9083290707587386</v>
      </c>
      <c r="E3854" s="1">
        <f t="shared" si="422"/>
        <v>5.2146666666666668E-2</v>
      </c>
      <c r="F3854" s="1">
        <f t="shared" si="423"/>
        <v>5.1642820707019039</v>
      </c>
      <c r="G3854" s="1">
        <f t="shared" si="424"/>
        <v>5.0832521581397012E-2</v>
      </c>
      <c r="H3854" s="1">
        <f t="shared" si="425"/>
        <v>1.6417660940143104</v>
      </c>
      <c r="I3854" s="1">
        <f t="shared" si="427"/>
        <v>-2.9792189406208349</v>
      </c>
      <c r="K3854">
        <f t="shared" si="426"/>
        <v>1.3083103154302509E-4</v>
      </c>
    </row>
    <row r="3855" spans="1:11" ht="14.4" customHeight="1">
      <c r="A3855" s="2">
        <v>18.803000000000001</v>
      </c>
      <c r="B3855" s="2">
        <v>5.7523900000000001</v>
      </c>
      <c r="C3855" s="2">
        <v>0.15651999999999999</v>
      </c>
      <c r="D3855" s="1">
        <f t="shared" si="421"/>
        <v>4.9039982949701626</v>
      </c>
      <c r="E3855" s="1">
        <f t="shared" si="422"/>
        <v>5.2173333333333329E-2</v>
      </c>
      <c r="F3855" s="1">
        <f t="shared" si="423"/>
        <v>5.1598562326797399</v>
      </c>
      <c r="G3855" s="1">
        <f t="shared" si="424"/>
        <v>5.085786626915198E-2</v>
      </c>
      <c r="H3855" s="1">
        <f t="shared" si="425"/>
        <v>1.6409087172215506</v>
      </c>
      <c r="I3855" s="1">
        <f t="shared" si="427"/>
        <v>-2.9787204728931478</v>
      </c>
      <c r="K3855">
        <f t="shared" si="426"/>
        <v>1.4700281329924501E-4</v>
      </c>
    </row>
    <row r="3856" spans="1:11" ht="14.4" customHeight="1">
      <c r="A3856" s="2">
        <v>18.812999999999999</v>
      </c>
      <c r="B3856" s="2">
        <v>5.7432299999999996</v>
      </c>
      <c r="C3856" s="2">
        <v>0.15661</v>
      </c>
      <c r="D3856" s="1">
        <f t="shared" si="421"/>
        <v>4.8961892583120212</v>
      </c>
      <c r="E3856" s="1">
        <f t="shared" si="422"/>
        <v>5.2203333333333331E-2</v>
      </c>
      <c r="F3856" s="1">
        <f t="shared" si="423"/>
        <v>5.1517866582267704</v>
      </c>
      <c r="G3856" s="1">
        <f t="shared" si="424"/>
        <v>5.0886378275084389E-2</v>
      </c>
      <c r="H3856" s="1">
        <f t="shared" si="425"/>
        <v>1.6393435784389818</v>
      </c>
      <c r="I3856" s="1">
        <f t="shared" si="427"/>
        <v>-2.9781600086269582</v>
      </c>
      <c r="K3856">
        <f t="shared" si="426"/>
        <v>1.3041454958795823E-4</v>
      </c>
    </row>
    <row r="3857" spans="1:11" ht="14.4" customHeight="1">
      <c r="A3857" s="2">
        <v>18.823</v>
      </c>
      <c r="B3857" s="2">
        <v>5.7299899999999999</v>
      </c>
      <c r="C3857" s="2">
        <v>0.15669</v>
      </c>
      <c r="D3857" s="1">
        <f t="shared" si="421"/>
        <v>4.8849019607843145</v>
      </c>
      <c r="E3857" s="1">
        <f t="shared" si="422"/>
        <v>5.2229999999999999E-2</v>
      </c>
      <c r="F3857" s="1">
        <f t="shared" si="423"/>
        <v>5.1400403901960789</v>
      </c>
      <c r="G3857" s="1">
        <f t="shared" si="424"/>
        <v>5.0911721597912109E-2</v>
      </c>
      <c r="H3857" s="1">
        <f t="shared" si="425"/>
        <v>1.637060937451001</v>
      </c>
      <c r="I3857" s="1">
        <f t="shared" si="427"/>
        <v>-2.9776620951416781</v>
      </c>
      <c r="K3857">
        <f t="shared" si="426"/>
        <v>1.3013060528559959E-4</v>
      </c>
    </row>
    <row r="3858" spans="1:11" ht="14.4" customHeight="1">
      <c r="A3858" s="2">
        <v>18.832999999999998</v>
      </c>
      <c r="B3858" s="2">
        <v>5.7182500000000003</v>
      </c>
      <c r="C3858" s="2">
        <v>0.15676999999999999</v>
      </c>
      <c r="D3858" s="1">
        <f t="shared" si="421"/>
        <v>4.8748934356351246</v>
      </c>
      <c r="E3858" s="1">
        <f t="shared" si="422"/>
        <v>5.2256666666666667E-2</v>
      </c>
      <c r="F3858" s="1">
        <f t="shared" si="423"/>
        <v>5.1296391169366302</v>
      </c>
      <c r="G3858" s="1">
        <f t="shared" si="424"/>
        <v>5.0937064278472104E-2</v>
      </c>
      <c r="H3858" s="1">
        <f t="shared" si="425"/>
        <v>1.6350353091324659</v>
      </c>
      <c r="I3858" s="1">
        <f t="shared" si="427"/>
        <v>-2.977164442059907</v>
      </c>
      <c r="K3858">
        <f t="shared" si="426"/>
        <v>1.2989144643361919E-4</v>
      </c>
    </row>
    <row r="3859" spans="1:11" ht="14.4" customHeight="1">
      <c r="A3859" s="2">
        <v>18.843</v>
      </c>
      <c r="B3859" s="2">
        <v>5.7089499999999997</v>
      </c>
      <c r="C3859" s="2">
        <v>0.15684999999999999</v>
      </c>
      <c r="D3859" s="1">
        <f t="shared" si="421"/>
        <v>4.8669650468883212</v>
      </c>
      <c r="E3859" s="1">
        <f t="shared" si="422"/>
        <v>5.2283333333333327E-2</v>
      </c>
      <c r="F3859" s="1">
        <f t="shared" si="423"/>
        <v>5.1214262027564654</v>
      </c>
      <c r="G3859" s="1">
        <f t="shared" si="424"/>
        <v>5.096240631679691E-2</v>
      </c>
      <c r="H3859" s="1">
        <f t="shared" si="425"/>
        <v>1.6334329554879847</v>
      </c>
      <c r="I3859" s="1">
        <f t="shared" si="427"/>
        <v>-2.9766670491156799</v>
      </c>
      <c r="K3859">
        <f t="shared" si="426"/>
        <v>1.2969934640523581E-4</v>
      </c>
    </row>
    <row r="3860" spans="1:11" ht="14.4" customHeight="1">
      <c r="A3860" s="2">
        <v>18.853000000000002</v>
      </c>
      <c r="B3860" s="2">
        <v>5.7013499999999997</v>
      </c>
      <c r="C3860" s="2">
        <v>0.15692999999999999</v>
      </c>
      <c r="D3860" s="1">
        <f t="shared" si="421"/>
        <v>4.8604859335038366</v>
      </c>
      <c r="E3860" s="1">
        <f t="shared" si="422"/>
        <v>5.2309999999999995E-2</v>
      </c>
      <c r="F3860" s="1">
        <f t="shared" si="423"/>
        <v>5.1147379526854229</v>
      </c>
      <c r="G3860" s="1">
        <f t="shared" si="424"/>
        <v>5.09877477129193E-2</v>
      </c>
      <c r="H3860" s="1">
        <f t="shared" si="425"/>
        <v>1.6321261669446849</v>
      </c>
      <c r="I3860" s="1">
        <f t="shared" si="427"/>
        <v>-2.9761699160434354</v>
      </c>
      <c r="K3860">
        <f t="shared" si="426"/>
        <v>1.2957828928676995E-4</v>
      </c>
    </row>
    <row r="3861" spans="1:11" ht="14.4" customHeight="1">
      <c r="A3861" s="2">
        <v>18.863</v>
      </c>
      <c r="B3861" s="2">
        <v>5.6982999999999997</v>
      </c>
      <c r="C3861" s="2">
        <v>0.15701000000000001</v>
      </c>
      <c r="D3861" s="1">
        <f t="shared" si="421"/>
        <v>4.8578857630008532</v>
      </c>
      <c r="E3861" s="1">
        <f t="shared" si="422"/>
        <v>5.233666666666667E-2</v>
      </c>
      <c r="F3861" s="1">
        <f t="shared" si="423"/>
        <v>5.1121313108837745</v>
      </c>
      <c r="G3861" s="1">
        <f t="shared" si="424"/>
        <v>5.1013088466871394E-2</v>
      </c>
      <c r="H3861" s="1">
        <f t="shared" si="425"/>
        <v>1.6316164035379344</v>
      </c>
      <c r="I3861" s="1">
        <f t="shared" si="427"/>
        <v>-2.9756730425780304</v>
      </c>
      <c r="K3861">
        <f t="shared" si="426"/>
        <v>1.2951167945439752E-4</v>
      </c>
    </row>
    <row r="3862" spans="1:11" ht="14.4" customHeight="1">
      <c r="A3862" s="2">
        <v>18.873000000000001</v>
      </c>
      <c r="B3862" s="2">
        <v>5.6954900000000004</v>
      </c>
      <c r="C3862" s="2">
        <v>0.15709000000000001</v>
      </c>
      <c r="D3862" s="1">
        <f t="shared" si="421"/>
        <v>4.8554901960784322</v>
      </c>
      <c r="E3862" s="1">
        <f t="shared" si="422"/>
        <v>5.2363333333333338E-2</v>
      </c>
      <c r="F3862" s="1">
        <f t="shared" si="423"/>
        <v>5.1097398477124187</v>
      </c>
      <c r="G3862" s="1">
        <f t="shared" si="424"/>
        <v>5.103842857868595E-2</v>
      </c>
      <c r="H3862" s="1">
        <f t="shared" si="425"/>
        <v>1.6311484924915352</v>
      </c>
      <c r="I3862" s="1">
        <f t="shared" si="427"/>
        <v>-2.9751764284547138</v>
      </c>
      <c r="K3862">
        <f t="shared" si="426"/>
        <v>1.455772378516072E-4</v>
      </c>
    </row>
    <row r="3863" spans="1:11" ht="14.4" customHeight="1">
      <c r="A3863" s="2">
        <v>18.882999999999999</v>
      </c>
      <c r="B3863" s="2">
        <v>5.68865</v>
      </c>
      <c r="C3863" s="2">
        <v>0.15717999999999999</v>
      </c>
      <c r="D3863" s="1">
        <f t="shared" si="421"/>
        <v>4.8496589940323966</v>
      </c>
      <c r="E3863" s="1">
        <f t="shared" si="422"/>
        <v>5.2393333333333326E-2</v>
      </c>
      <c r="F3863" s="1">
        <f t="shared" si="423"/>
        <v>5.1037487942597339</v>
      </c>
      <c r="G3863" s="1">
        <f t="shared" si="424"/>
        <v>5.1066935436962842E-2</v>
      </c>
      <c r="H3863" s="1">
        <f t="shared" si="425"/>
        <v>1.6299753274056707</v>
      </c>
      <c r="I3863" s="1">
        <f t="shared" si="427"/>
        <v>-2.9746180472317016</v>
      </c>
      <c r="K3863">
        <f t="shared" si="426"/>
        <v>1.29197953964235E-4</v>
      </c>
    </row>
    <row r="3864" spans="1:11" ht="14.4" customHeight="1">
      <c r="A3864" s="2">
        <v>18.893000000000001</v>
      </c>
      <c r="B3864" s="2">
        <v>5.6775399999999996</v>
      </c>
      <c r="C3864" s="2">
        <v>0.15726000000000001</v>
      </c>
      <c r="D3864" s="1">
        <f t="shared" si="421"/>
        <v>4.840187553282183</v>
      </c>
      <c r="E3864" s="1">
        <f t="shared" si="422"/>
        <v>5.2420000000000001E-2</v>
      </c>
      <c r="F3864" s="1">
        <f t="shared" si="423"/>
        <v>5.0939101848252344</v>
      </c>
      <c r="G3864" s="1">
        <f t="shared" si="424"/>
        <v>5.1092274184343173E-2</v>
      </c>
      <c r="H3864" s="1">
        <f t="shared" si="425"/>
        <v>1.6280457448402323</v>
      </c>
      <c r="I3864" s="1">
        <f t="shared" si="427"/>
        <v>-2.9741219833331289</v>
      </c>
      <c r="K3864">
        <f t="shared" si="426"/>
        <v>1.2888388746803772E-4</v>
      </c>
    </row>
    <row r="3865" spans="1:11" ht="14.4" customHeight="1">
      <c r="A3865" s="2">
        <v>18.902999999999999</v>
      </c>
      <c r="B3865" s="2">
        <v>5.6610199999999997</v>
      </c>
      <c r="C3865" s="2">
        <v>0.15734000000000001</v>
      </c>
      <c r="D3865" s="1">
        <f t="shared" si="421"/>
        <v>4.8261040068201195</v>
      </c>
      <c r="E3865" s="1">
        <f t="shared" si="422"/>
        <v>5.2446666666666669E-2</v>
      </c>
      <c r="F3865" s="1">
        <f t="shared" si="423"/>
        <v>5.0792170749644789</v>
      </c>
      <c r="G3865" s="1">
        <f t="shared" si="424"/>
        <v>5.1117612289687871E-2</v>
      </c>
      <c r="H3865" s="1">
        <f t="shared" si="425"/>
        <v>1.6251571306113408</v>
      </c>
      <c r="I3865" s="1">
        <f t="shared" si="427"/>
        <v>-2.9736261779519109</v>
      </c>
      <c r="K3865">
        <f t="shared" si="426"/>
        <v>1.2851957942598029E-4</v>
      </c>
    </row>
    <row r="3866" spans="1:11" ht="14.4" customHeight="1">
      <c r="A3866" s="2">
        <v>18.913</v>
      </c>
      <c r="B3866" s="2">
        <v>5.6454899999999997</v>
      </c>
      <c r="C3866" s="2">
        <v>0.15742</v>
      </c>
      <c r="D3866" s="1">
        <f t="shared" si="421"/>
        <v>4.8128644501278774</v>
      </c>
      <c r="E3866" s="1">
        <f t="shared" si="422"/>
        <v>5.2473333333333337E-2</v>
      </c>
      <c r="F3866" s="1">
        <f t="shared" si="423"/>
        <v>5.0654114907075876</v>
      </c>
      <c r="G3866" s="1">
        <f t="shared" si="424"/>
        <v>5.1142949753029035E-2</v>
      </c>
      <c r="H3866" s="1">
        <f t="shared" si="425"/>
        <v>1.6224353763962696</v>
      </c>
      <c r="I3866" s="1">
        <f t="shared" si="427"/>
        <v>-2.9731306308249725</v>
      </c>
      <c r="K3866">
        <f t="shared" si="426"/>
        <v>1.2828473998292332E-4</v>
      </c>
    </row>
    <row r="3867" spans="1:11" ht="14.4" customHeight="1">
      <c r="A3867" s="2">
        <v>18.922999999999998</v>
      </c>
      <c r="B3867" s="2">
        <v>5.6403600000000003</v>
      </c>
      <c r="C3867" s="2">
        <v>0.1575</v>
      </c>
      <c r="D3867" s="1">
        <f t="shared" si="421"/>
        <v>4.8084910485933516</v>
      </c>
      <c r="E3867" s="1">
        <f t="shared" si="422"/>
        <v>5.2499999999999998E-2</v>
      </c>
      <c r="F3867" s="1">
        <f t="shared" si="423"/>
        <v>5.0609368286445022</v>
      </c>
      <c r="G3867" s="1">
        <f t="shared" si="424"/>
        <v>5.1168286574399424E-2</v>
      </c>
      <c r="H3867" s="1">
        <f t="shared" si="425"/>
        <v>1.6215516101632286</v>
      </c>
      <c r="I3867" s="1">
        <f t="shared" si="427"/>
        <v>-2.9726353416896276</v>
      </c>
      <c r="K3867">
        <f t="shared" si="426"/>
        <v>1.2819278204035937E-4</v>
      </c>
    </row>
    <row r="3868" spans="1:11" ht="14.4" customHeight="1">
      <c r="A3868" s="2">
        <v>18.933</v>
      </c>
      <c r="B3868" s="2">
        <v>5.6374000000000004</v>
      </c>
      <c r="C3868" s="2">
        <v>0.15758</v>
      </c>
      <c r="D3868" s="1">
        <f t="shared" si="421"/>
        <v>4.8059676044330786</v>
      </c>
      <c r="E3868" s="1">
        <f t="shared" si="422"/>
        <v>5.2526666666666666E-2</v>
      </c>
      <c r="F3868" s="1">
        <f t="shared" si="423"/>
        <v>5.0584090628019336</v>
      </c>
      <c r="G3868" s="1">
        <f t="shared" si="424"/>
        <v>5.1193622753831554E-2</v>
      </c>
      <c r="H3868" s="1">
        <f t="shared" si="425"/>
        <v>1.621052019394762</v>
      </c>
      <c r="I3868" s="1">
        <f t="shared" si="427"/>
        <v>-2.9721403102835939</v>
      </c>
      <c r="K3868">
        <f t="shared" si="426"/>
        <v>1.2813424268258726E-4</v>
      </c>
    </row>
    <row r="3869" spans="1:11" ht="14.4" customHeight="1">
      <c r="A3869" s="2">
        <v>18.943000000000001</v>
      </c>
      <c r="B3869" s="2">
        <v>5.6352099999999998</v>
      </c>
      <c r="C3869" s="2">
        <v>0.15765999999999999</v>
      </c>
      <c r="D3869" s="1">
        <f t="shared" si="421"/>
        <v>4.8041005967604438</v>
      </c>
      <c r="E3869" s="1">
        <f t="shared" si="422"/>
        <v>5.2553333333333334E-2</v>
      </c>
      <c r="F3869" s="1">
        <f t="shared" si="423"/>
        <v>5.0565720967888605</v>
      </c>
      <c r="G3869" s="1">
        <f t="shared" si="424"/>
        <v>5.1218958291357961E-2</v>
      </c>
      <c r="H3869" s="1">
        <f t="shared" si="425"/>
        <v>1.6206888024981043</v>
      </c>
      <c r="I3869" s="1">
        <f t="shared" si="427"/>
        <v>-2.9716455363449881</v>
      </c>
      <c r="K3869">
        <f t="shared" si="426"/>
        <v>1.4405127877239053E-4</v>
      </c>
    </row>
    <row r="3870" spans="1:11" ht="14.4" customHeight="1">
      <c r="A3870" s="2">
        <v>18.952999999999999</v>
      </c>
      <c r="B3870" s="2">
        <v>5.6295999999999999</v>
      </c>
      <c r="C3870" s="2">
        <v>0.15775</v>
      </c>
      <c r="D3870" s="1">
        <f t="shared" si="421"/>
        <v>4.799317988064792</v>
      </c>
      <c r="E3870" s="1">
        <f t="shared" si="422"/>
        <v>5.2583333333333336E-2</v>
      </c>
      <c r="F3870" s="1">
        <f t="shared" si="423"/>
        <v>5.0516821256038664</v>
      </c>
      <c r="G3870" s="1">
        <f t="shared" si="424"/>
        <v>5.1247460003837973E-2</v>
      </c>
      <c r="H3870" s="1">
        <f t="shared" si="425"/>
        <v>1.6197212820027018</v>
      </c>
      <c r="I3870" s="1">
        <f t="shared" si="427"/>
        <v>-2.9710892230925241</v>
      </c>
      <c r="K3870">
        <f t="shared" si="426"/>
        <v>1.2788724069335249E-4</v>
      </c>
    </row>
    <row r="3871" spans="1:11" ht="14.4" customHeight="1">
      <c r="A3871" s="2">
        <v>18.963000000000001</v>
      </c>
      <c r="B3871" s="2">
        <v>5.6212799999999996</v>
      </c>
      <c r="C3871" s="2">
        <v>0.15783</v>
      </c>
      <c r="D3871" s="1">
        <f t="shared" si="421"/>
        <v>4.792225063938619</v>
      </c>
      <c r="E3871" s="1">
        <f t="shared" si="422"/>
        <v>5.2609999999999997E-2</v>
      </c>
      <c r="F3871" s="1">
        <f t="shared" si="423"/>
        <v>5.04434402455243</v>
      </c>
      <c r="G3871" s="1">
        <f t="shared" si="424"/>
        <v>5.1272794177422705E-2</v>
      </c>
      <c r="H3871" s="1">
        <f t="shared" si="425"/>
        <v>1.6182676204858841</v>
      </c>
      <c r="I3871" s="1">
        <f t="shared" si="427"/>
        <v>-2.9705949954044883</v>
      </c>
      <c r="K3871">
        <f t="shared" si="426"/>
        <v>1.2767899971583531E-4</v>
      </c>
    </row>
    <row r="3872" spans="1:11" ht="14.4" customHeight="1">
      <c r="A3872" s="2">
        <v>18.972999999999999</v>
      </c>
      <c r="B3872" s="2">
        <v>5.6112799999999998</v>
      </c>
      <c r="C3872" s="2">
        <v>0.15790999999999999</v>
      </c>
      <c r="D3872" s="1">
        <f t="shared" si="421"/>
        <v>4.7836999147485084</v>
      </c>
      <c r="E3872" s="1">
        <f t="shared" si="422"/>
        <v>5.2636666666666665E-2</v>
      </c>
      <c r="F3872" s="1">
        <f t="shared" si="423"/>
        <v>5.0354979325944873</v>
      </c>
      <c r="G3872" s="1">
        <f t="shared" si="424"/>
        <v>5.1298127709203348E-2</v>
      </c>
      <c r="H3872" s="1">
        <f t="shared" si="425"/>
        <v>1.6165124155398947</v>
      </c>
      <c r="I3872" s="1">
        <f t="shared" si="427"/>
        <v>-2.9701010243680619</v>
      </c>
      <c r="K3872">
        <f t="shared" si="426"/>
        <v>1.4338030690538281E-4</v>
      </c>
    </row>
    <row r="3873" spans="1:11" ht="14.4" customHeight="1">
      <c r="A3873" s="2">
        <v>18.983000000000001</v>
      </c>
      <c r="B3873" s="2">
        <v>5.6010600000000004</v>
      </c>
      <c r="C3873" s="2">
        <v>0.158</v>
      </c>
      <c r="D3873" s="1">
        <f t="shared" si="421"/>
        <v>4.7749872122762156</v>
      </c>
      <c r="E3873" s="1">
        <f t="shared" si="422"/>
        <v>5.2666666666666667E-2</v>
      </c>
      <c r="F3873" s="1">
        <f t="shared" si="423"/>
        <v>5.026469872122763</v>
      </c>
      <c r="G3873" s="1">
        <f t="shared" si="424"/>
        <v>5.132662716534063E-2</v>
      </c>
      <c r="H3873" s="1">
        <f t="shared" si="425"/>
        <v>1.6147179230371111</v>
      </c>
      <c r="I3873" s="1">
        <f t="shared" si="427"/>
        <v>-2.9695456134069396</v>
      </c>
      <c r="K3873">
        <f t="shared" si="426"/>
        <v>1.2721989201478387E-4</v>
      </c>
    </row>
    <row r="3874" spans="1:11" ht="14.4" customHeight="1">
      <c r="A3874" s="2">
        <v>18.992999999999999</v>
      </c>
      <c r="B3874" s="2">
        <v>5.5911099999999996</v>
      </c>
      <c r="C3874" s="2">
        <v>0.15808</v>
      </c>
      <c r="D3874" s="1">
        <f t="shared" si="421"/>
        <v>4.7665046888320548</v>
      </c>
      <c r="E3874" s="1">
        <f t="shared" si="422"/>
        <v>5.2693333333333335E-2</v>
      </c>
      <c r="F3874" s="1">
        <f t="shared" si="423"/>
        <v>5.0176677092355781</v>
      </c>
      <c r="G3874" s="1">
        <f t="shared" si="424"/>
        <v>5.1351959333395543E-2</v>
      </c>
      <c r="H3874" s="1">
        <f t="shared" si="425"/>
        <v>1.6129652259898632</v>
      </c>
      <c r="I3874" s="1">
        <f t="shared" si="427"/>
        <v>-2.9690521868915836</v>
      </c>
      <c r="K3874">
        <f t="shared" si="426"/>
        <v>1.2699107701048823E-4</v>
      </c>
    </row>
    <row r="3875" spans="1:11" ht="14.4" customHeight="1">
      <c r="A3875" s="2">
        <v>19.003</v>
      </c>
      <c r="B3875" s="2">
        <v>5.5809300000000004</v>
      </c>
      <c r="C3875" s="2">
        <v>0.15816</v>
      </c>
      <c r="D3875" s="1">
        <f t="shared" si="421"/>
        <v>4.7578260869565225</v>
      </c>
      <c r="E3875" s="1">
        <f t="shared" si="422"/>
        <v>5.2719999999999996E-2</v>
      </c>
      <c r="F3875" s="1">
        <f t="shared" si="423"/>
        <v>5.0086586782608711</v>
      </c>
      <c r="G3875" s="1">
        <f t="shared" si="424"/>
        <v>5.1377290859748181E-2</v>
      </c>
      <c r="H3875" s="1">
        <f t="shared" si="425"/>
        <v>1.6111681503609503</v>
      </c>
      <c r="I3875" s="1">
        <f t="shared" si="427"/>
        <v>-2.9685590162158815</v>
      </c>
      <c r="K3875">
        <f t="shared" si="426"/>
        <v>1.4264616368287635E-4</v>
      </c>
    </row>
    <row r="3876" spans="1:11" ht="14.4" customHeight="1">
      <c r="A3876" s="2">
        <v>19.013000000000002</v>
      </c>
      <c r="B3876" s="2">
        <v>5.5739999999999998</v>
      </c>
      <c r="C3876" s="2">
        <v>0.15825</v>
      </c>
      <c r="D3876" s="1">
        <f t="shared" si="421"/>
        <v>4.7519181585677757</v>
      </c>
      <c r="E3876" s="1">
        <f t="shared" si="422"/>
        <v>5.2749999999999998E-2</v>
      </c>
      <c r="F3876" s="1">
        <f t="shared" si="423"/>
        <v>5.0025818414322263</v>
      </c>
      <c r="G3876" s="1">
        <f t="shared" si="424"/>
        <v>5.1405788059900176E-2</v>
      </c>
      <c r="H3876" s="1">
        <f t="shared" si="425"/>
        <v>1.6099541474483183</v>
      </c>
      <c r="I3876" s="1">
        <f t="shared" si="427"/>
        <v>-2.9680045046915775</v>
      </c>
      <c r="K3876">
        <f t="shared" si="426"/>
        <v>1.2661096902529816E-4</v>
      </c>
    </row>
    <row r="3877" spans="1:11" ht="14.4" customHeight="1">
      <c r="A3877" s="2">
        <v>19.023</v>
      </c>
      <c r="B3877" s="2">
        <v>5.5646000000000004</v>
      </c>
      <c r="C3877" s="2">
        <v>0.15833</v>
      </c>
      <c r="D3877" s="1">
        <f t="shared" si="421"/>
        <v>4.7439045183290718</v>
      </c>
      <c r="E3877" s="1">
        <f t="shared" si="422"/>
        <v>5.2776666666666666E-2</v>
      </c>
      <c r="F3877" s="1">
        <f t="shared" si="423"/>
        <v>4.9942719857914195</v>
      </c>
      <c r="G3877" s="1">
        <f t="shared" si="424"/>
        <v>5.1431118222742767E-2</v>
      </c>
      <c r="H3877" s="1">
        <f t="shared" si="425"/>
        <v>1.6082916528878526</v>
      </c>
      <c r="I3877" s="1">
        <f t="shared" si="427"/>
        <v>-2.9675118768156428</v>
      </c>
      <c r="K3877">
        <f t="shared" si="426"/>
        <v>1.4223081841433413E-4</v>
      </c>
    </row>
    <row r="3878" spans="1:11" ht="14.4" customHeight="1">
      <c r="A3878" s="2">
        <v>19.033000000000001</v>
      </c>
      <c r="B3878" s="2">
        <v>5.5578500000000002</v>
      </c>
      <c r="C3878" s="2">
        <v>0.15842000000000001</v>
      </c>
      <c r="D3878" s="1">
        <f t="shared" si="421"/>
        <v>4.7381500426257466</v>
      </c>
      <c r="E3878" s="1">
        <f t="shared" si="422"/>
        <v>5.2806666666666668E-2</v>
      </c>
      <c r="F3878" s="1">
        <f t="shared" si="423"/>
        <v>4.988355952543337</v>
      </c>
      <c r="G3878" s="1">
        <f t="shared" si="424"/>
        <v>5.1459613889028755E-2</v>
      </c>
      <c r="H3878" s="1">
        <f t="shared" si="425"/>
        <v>1.6071063870485915</v>
      </c>
      <c r="I3878" s="1">
        <f t="shared" si="427"/>
        <v>-2.9669579752847723</v>
      </c>
      <c r="K3878">
        <f t="shared" si="426"/>
        <v>1.2630156294402508E-4</v>
      </c>
    </row>
    <row r="3879" spans="1:11" ht="14.4" customHeight="1">
      <c r="A3879" s="2">
        <v>19.042999999999999</v>
      </c>
      <c r="B3879" s="2">
        <v>5.5535300000000003</v>
      </c>
      <c r="C3879" s="2">
        <v>0.1585</v>
      </c>
      <c r="D3879" s="1">
        <f t="shared" si="421"/>
        <v>4.7344671781756187</v>
      </c>
      <c r="E3879" s="1">
        <f t="shared" si="422"/>
        <v>5.2833333333333336E-2</v>
      </c>
      <c r="F3879" s="1">
        <f t="shared" si="423"/>
        <v>4.9846048607558968</v>
      </c>
      <c r="G3879" s="1">
        <f t="shared" si="424"/>
        <v>5.1484942688508291E-2</v>
      </c>
      <c r="H3879" s="1">
        <f t="shared" si="425"/>
        <v>1.6063541346263563</v>
      </c>
      <c r="I3879" s="1">
        <f t="shared" si="427"/>
        <v>-2.9664658890427655</v>
      </c>
      <c r="K3879">
        <f t="shared" si="426"/>
        <v>1.4199117647060007E-4</v>
      </c>
    </row>
    <row r="3880" spans="1:11" ht="14.4" customHeight="1">
      <c r="A3880" s="2">
        <v>19.053000000000001</v>
      </c>
      <c r="B3880" s="2">
        <v>5.5501800000000001</v>
      </c>
      <c r="C3880" s="2">
        <v>0.15859000000000001</v>
      </c>
      <c r="D3880" s="1">
        <f t="shared" si="421"/>
        <v>4.7316112531969319</v>
      </c>
      <c r="E3880" s="1">
        <f t="shared" si="422"/>
        <v>5.2863333333333339E-2</v>
      </c>
      <c r="F3880" s="1">
        <f t="shared" si="423"/>
        <v>4.9817399960784323</v>
      </c>
      <c r="G3880" s="1">
        <f t="shared" si="424"/>
        <v>5.1513436821093397E-2</v>
      </c>
      <c r="H3880" s="1">
        <f t="shared" si="425"/>
        <v>1.6057792268146109</v>
      </c>
      <c r="I3880" s="1">
        <f t="shared" si="427"/>
        <v>-2.9659125961958743</v>
      </c>
      <c r="K3880">
        <f t="shared" si="426"/>
        <v>1.2609980107982629E-4</v>
      </c>
    </row>
    <row r="3881" spans="1:11" ht="14.4" customHeight="1">
      <c r="A3881" s="2">
        <v>19.062999999999999</v>
      </c>
      <c r="B3881" s="2">
        <v>5.54345</v>
      </c>
      <c r="C3881" s="2">
        <v>0.15867000000000001</v>
      </c>
      <c r="D3881" s="1">
        <f t="shared" si="421"/>
        <v>4.7258738277919869</v>
      </c>
      <c r="E3881" s="1">
        <f t="shared" si="422"/>
        <v>5.289E-2</v>
      </c>
      <c r="F3881" s="1">
        <f t="shared" si="423"/>
        <v>4.9758252945439052</v>
      </c>
      <c r="G3881" s="1">
        <f t="shared" si="424"/>
        <v>5.1538764257356838E-2</v>
      </c>
      <c r="H3881" s="1">
        <f t="shared" si="425"/>
        <v>1.6045912452031388</v>
      </c>
      <c r="I3881" s="1">
        <f t="shared" si="427"/>
        <v>-2.9654210504257046</v>
      </c>
      <c r="K3881">
        <f t="shared" si="426"/>
        <v>1.2590531400966869E-4</v>
      </c>
    </row>
    <row r="3882" spans="1:11" ht="14.4" customHeight="1">
      <c r="A3882" s="2">
        <v>19.073</v>
      </c>
      <c r="B3882" s="2">
        <v>5.5330700000000004</v>
      </c>
      <c r="C3882" s="2">
        <v>0.15875</v>
      </c>
      <c r="D3882" s="1">
        <f t="shared" si="421"/>
        <v>4.7170247229326527</v>
      </c>
      <c r="E3882" s="1">
        <f t="shared" si="422"/>
        <v>5.2916666666666667E-2</v>
      </c>
      <c r="F3882" s="1">
        <f t="shared" si="423"/>
        <v>4.9666339478545058</v>
      </c>
      <c r="G3882" s="1">
        <f t="shared" si="424"/>
        <v>5.1564091052157292E-2</v>
      </c>
      <c r="H3882" s="1">
        <f t="shared" si="425"/>
        <v>1.6027423365813041</v>
      </c>
      <c r="I3882" s="1">
        <f t="shared" si="427"/>
        <v>-2.9649297585941863</v>
      </c>
      <c r="K3882">
        <f t="shared" si="426"/>
        <v>1.4131662404093251E-4</v>
      </c>
    </row>
    <row r="3883" spans="1:11" ht="14.4" customHeight="1">
      <c r="A3883" s="2">
        <v>19.082999999999998</v>
      </c>
      <c r="B3883" s="2">
        <v>5.5178900000000004</v>
      </c>
      <c r="C3883" s="2">
        <v>0.15884000000000001</v>
      </c>
      <c r="D3883" s="1">
        <f t="shared" si="421"/>
        <v>4.7040835464620638</v>
      </c>
      <c r="E3883" s="1">
        <f t="shared" si="422"/>
        <v>5.294666666666667E-2</v>
      </c>
      <c r="F3883" s="1">
        <f t="shared" si="423"/>
        <v>4.9531490899687425</v>
      </c>
      <c r="G3883" s="1">
        <f t="shared" si="424"/>
        <v>5.1592582929599798E-2</v>
      </c>
      <c r="H3883" s="1">
        <f t="shared" si="425"/>
        <v>1.6000235540956853</v>
      </c>
      <c r="I3883" s="1">
        <f t="shared" si="427"/>
        <v>-2.964377358500867</v>
      </c>
      <c r="K3883">
        <f t="shared" si="426"/>
        <v>1.2527502131287979E-4</v>
      </c>
    </row>
    <row r="3884" spans="1:11" ht="14.4" customHeight="1">
      <c r="A3884" s="2">
        <v>19.093</v>
      </c>
      <c r="B3884" s="2">
        <v>5.5031800000000004</v>
      </c>
      <c r="C3884" s="2">
        <v>0.15892000000000001</v>
      </c>
      <c r="D3884" s="1">
        <f t="shared" si="421"/>
        <v>4.6915430520034107</v>
      </c>
      <c r="E3884" s="1">
        <f t="shared" si="422"/>
        <v>5.2973333333333338E-2</v>
      </c>
      <c r="F3884" s="1">
        <f t="shared" si="423"/>
        <v>4.9400697259448716</v>
      </c>
      <c r="G3884" s="1">
        <f t="shared" si="424"/>
        <v>5.161790836139972E-2</v>
      </c>
      <c r="H3884" s="1">
        <f t="shared" si="425"/>
        <v>1.5973794456639607</v>
      </c>
      <c r="I3884" s="1">
        <f t="shared" si="427"/>
        <v>-2.9638866054390141</v>
      </c>
      <c r="K3884">
        <f t="shared" si="426"/>
        <v>1.2500017050295808E-4</v>
      </c>
    </row>
    <row r="3885" spans="1:11" ht="14.4" customHeight="1">
      <c r="A3885" s="2">
        <v>19.103000000000002</v>
      </c>
      <c r="B3885" s="2">
        <v>5.4937100000000001</v>
      </c>
      <c r="C3885" s="2">
        <v>0.159</v>
      </c>
      <c r="D3885" s="1">
        <f t="shared" si="421"/>
        <v>4.6834697357203758</v>
      </c>
      <c r="E3885" s="1">
        <f t="shared" si="422"/>
        <v>5.2999999999999999E-2</v>
      </c>
      <c r="F3885" s="1">
        <f t="shared" si="423"/>
        <v>4.9316936317135553</v>
      </c>
      <c r="G3885" s="1">
        <f t="shared" si="424"/>
        <v>5.1643233151838386E-2</v>
      </c>
      <c r="H3885" s="1">
        <f t="shared" si="425"/>
        <v>1.5956824649042058</v>
      </c>
      <c r="I3885" s="1">
        <f t="shared" si="427"/>
        <v>-2.9633961055166758</v>
      </c>
      <c r="K3885">
        <f t="shared" si="426"/>
        <v>1.4043644501279945E-4</v>
      </c>
    </row>
    <row r="3886" spans="1:11" ht="14.4" customHeight="1">
      <c r="A3886" s="2">
        <v>19.113</v>
      </c>
      <c r="B3886" s="2">
        <v>5.4884199999999996</v>
      </c>
      <c r="C3886" s="2">
        <v>0.15909000000000001</v>
      </c>
      <c r="D3886" s="1">
        <f t="shared" si="421"/>
        <v>4.6789599317988069</v>
      </c>
      <c r="E3886" s="1">
        <f t="shared" si="422"/>
        <v>5.3030000000000001E-2</v>
      </c>
      <c r="F3886" s="1">
        <f t="shared" si="423"/>
        <v>4.9270851769820974</v>
      </c>
      <c r="G3886" s="1">
        <f t="shared" si="424"/>
        <v>5.1671722774495242E-2</v>
      </c>
      <c r="H3886" s="1">
        <f t="shared" si="425"/>
        <v>1.594747571210668</v>
      </c>
      <c r="I3886" s="1">
        <f t="shared" si="427"/>
        <v>-2.9628445953674714</v>
      </c>
      <c r="K3886">
        <f t="shared" si="426"/>
        <v>1.2474748508099572E-4</v>
      </c>
    </row>
    <row r="3887" spans="1:11" ht="14.4" customHeight="1">
      <c r="A3887" s="2">
        <v>19.123000000000001</v>
      </c>
      <c r="B3887" s="2">
        <v>5.4862399999999996</v>
      </c>
      <c r="C3887" s="2">
        <v>0.15917000000000001</v>
      </c>
      <c r="D3887" s="1">
        <f t="shared" si="421"/>
        <v>4.6771014492753631</v>
      </c>
      <c r="E3887" s="1">
        <f t="shared" si="422"/>
        <v>5.3056666666666669E-2</v>
      </c>
      <c r="F3887" s="1">
        <f t="shared" si="423"/>
        <v>4.9252528618357498</v>
      </c>
      <c r="G3887" s="1">
        <f t="shared" si="424"/>
        <v>5.1697046202149308E-2</v>
      </c>
      <c r="H3887" s="1">
        <f t="shared" si="425"/>
        <v>1.5943756158107918</v>
      </c>
      <c r="I3887" s="1">
        <f t="shared" si="427"/>
        <v>-2.9623546325206394</v>
      </c>
      <c r="K3887">
        <f t="shared" si="426"/>
        <v>1.4030038363172526E-4</v>
      </c>
    </row>
    <row r="3888" spans="1:11" ht="14.4" customHeight="1">
      <c r="A3888" s="2">
        <v>19.132999999999999</v>
      </c>
      <c r="B3888" s="2">
        <v>5.4852499999999997</v>
      </c>
      <c r="C3888" s="2">
        <v>0.15926000000000001</v>
      </c>
      <c r="D3888" s="1">
        <f t="shared" si="421"/>
        <v>4.6762574595055417</v>
      </c>
      <c r="E3888" s="1">
        <f t="shared" si="422"/>
        <v>5.3086666666666671E-2</v>
      </c>
      <c r="F3888" s="1">
        <f t="shared" si="423"/>
        <v>4.9245043805058266</v>
      </c>
      <c r="G3888" s="1">
        <f t="shared" si="424"/>
        <v>5.1725534291755748E-2</v>
      </c>
      <c r="H3888" s="1">
        <f t="shared" si="425"/>
        <v>1.5942236361603397</v>
      </c>
      <c r="I3888" s="1">
        <f t="shared" si="427"/>
        <v>-2.9618037259354257</v>
      </c>
      <c r="K3888">
        <f t="shared" si="426"/>
        <v>1.2469747087241374E-4</v>
      </c>
    </row>
    <row r="3889" spans="1:11" ht="14.4" customHeight="1">
      <c r="A3889" s="2">
        <v>19.143000000000001</v>
      </c>
      <c r="B3889" s="2">
        <v>5.4850099999999999</v>
      </c>
      <c r="C3889" s="2">
        <v>0.15934000000000001</v>
      </c>
      <c r="D3889" s="1">
        <f t="shared" si="421"/>
        <v>4.6760528559249792</v>
      </c>
      <c r="E3889" s="1">
        <f t="shared" si="422"/>
        <v>5.3113333333333339E-2</v>
      </c>
      <c r="F3889" s="1">
        <f t="shared" si="423"/>
        <v>4.9244136099460079</v>
      </c>
      <c r="G3889" s="1">
        <f t="shared" si="424"/>
        <v>5.1750856356771457E-2</v>
      </c>
      <c r="H3889" s="1">
        <f t="shared" si="425"/>
        <v>1.5942052035650214</v>
      </c>
      <c r="I3889" s="1">
        <f t="shared" si="427"/>
        <v>-2.9613142990166383</v>
      </c>
      <c r="K3889">
        <f t="shared" si="426"/>
        <v>1.2457516339866716E-4</v>
      </c>
    </row>
    <row r="3890" spans="1:11" ht="14.4" customHeight="1">
      <c r="A3890" s="2">
        <v>19.152999999999999</v>
      </c>
      <c r="B3890" s="2">
        <v>5.4744900000000003</v>
      </c>
      <c r="C3890" s="2">
        <v>0.15942000000000001</v>
      </c>
      <c r="D3890" s="1">
        <f t="shared" si="421"/>
        <v>4.667084398976983</v>
      </c>
      <c r="E3890" s="1">
        <f t="shared" si="422"/>
        <v>5.314E-2</v>
      </c>
      <c r="F3890" s="1">
        <f t="shared" si="423"/>
        <v>4.91509326393862</v>
      </c>
      <c r="G3890" s="1">
        <f t="shared" si="424"/>
        <v>5.1776177780596427E-2</v>
      </c>
      <c r="H3890" s="1">
        <f t="shared" si="425"/>
        <v>1.5923107287880969</v>
      </c>
      <c r="I3890" s="1">
        <f t="shared" si="427"/>
        <v>-2.9608251239032799</v>
      </c>
      <c r="K3890">
        <f t="shared" si="426"/>
        <v>1.3985063938620092E-4</v>
      </c>
    </row>
    <row r="3891" spans="1:11" ht="14.4" customHeight="1">
      <c r="A3891" s="2">
        <v>19.163</v>
      </c>
      <c r="B3891" s="2">
        <v>5.46183</v>
      </c>
      <c r="C3891" s="2">
        <v>0.15951000000000001</v>
      </c>
      <c r="D3891" s="1">
        <f t="shared" si="421"/>
        <v>4.6562915601023027</v>
      </c>
      <c r="E3891" s="1">
        <f t="shared" si="422"/>
        <v>5.3170000000000002E-2</v>
      </c>
      <c r="F3891" s="1">
        <f t="shared" si="423"/>
        <v>4.9038665823529417</v>
      </c>
      <c r="G3891" s="1">
        <f t="shared" si="424"/>
        <v>5.1804663616016669E-2</v>
      </c>
      <c r="H3891" s="1">
        <f t="shared" si="425"/>
        <v>1.5900239923814707</v>
      </c>
      <c r="I3891" s="1">
        <f t="shared" si="427"/>
        <v>-2.9602751025720315</v>
      </c>
      <c r="K3891">
        <f t="shared" si="426"/>
        <v>1.2406604148906616E-4</v>
      </c>
    </row>
    <row r="3892" spans="1:11" ht="14.4" customHeight="1">
      <c r="A3892" s="2">
        <v>19.172999999999998</v>
      </c>
      <c r="B3892" s="2">
        <v>5.4528800000000004</v>
      </c>
      <c r="C3892" s="2">
        <v>0.15959000000000001</v>
      </c>
      <c r="D3892" s="1">
        <f t="shared" si="421"/>
        <v>4.6486615515771534</v>
      </c>
      <c r="E3892" s="1">
        <f t="shared" si="422"/>
        <v>5.319666666666667E-2</v>
      </c>
      <c r="F3892" s="1">
        <f t="shared" si="423"/>
        <v>4.8959548505825525</v>
      </c>
      <c r="G3892" s="1">
        <f t="shared" si="424"/>
        <v>5.1829983677419124E-2</v>
      </c>
      <c r="H3892" s="1">
        <f t="shared" si="425"/>
        <v>1.5884093234727648</v>
      </c>
      <c r="I3892" s="1">
        <f t="shared" si="427"/>
        <v>-2.9597864617059213</v>
      </c>
      <c r="K3892">
        <f t="shared" si="426"/>
        <v>1.2387735152032502E-4</v>
      </c>
    </row>
    <row r="3893" spans="1:11" ht="14.4" customHeight="1">
      <c r="A3893" s="2">
        <v>19.183</v>
      </c>
      <c r="B3893" s="2">
        <v>5.4452299999999996</v>
      </c>
      <c r="C3893" s="2">
        <v>0.15967000000000001</v>
      </c>
      <c r="D3893" s="1">
        <f t="shared" si="421"/>
        <v>4.6421398124467181</v>
      </c>
      <c r="E3893" s="1">
        <f t="shared" si="422"/>
        <v>5.3223333333333338E-2</v>
      </c>
      <c r="F3893" s="1">
        <f t="shared" si="423"/>
        <v>4.8892099670645077</v>
      </c>
      <c r="G3893" s="1">
        <f t="shared" si="424"/>
        <v>5.1855303097732515E-2</v>
      </c>
      <c r="H3893" s="1">
        <f t="shared" si="425"/>
        <v>1.5870307295069046</v>
      </c>
      <c r="I3893" s="1">
        <f t="shared" si="427"/>
        <v>-2.9592980718561335</v>
      </c>
      <c r="K3893">
        <f t="shared" si="426"/>
        <v>1.3912992327366888E-4</v>
      </c>
    </row>
    <row r="3894" spans="1:11" ht="14.4" customHeight="1">
      <c r="A3894" s="2">
        <v>19.193000000000001</v>
      </c>
      <c r="B3894" s="2">
        <v>5.4347300000000001</v>
      </c>
      <c r="C3894" s="2">
        <v>0.15976000000000001</v>
      </c>
      <c r="D3894" s="1">
        <f t="shared" si="421"/>
        <v>4.6331884057971022</v>
      </c>
      <c r="E3894" s="1">
        <f t="shared" si="422"/>
        <v>5.325333333333334E-2</v>
      </c>
      <c r="F3894" s="1">
        <f t="shared" si="423"/>
        <v>4.8799211323671505</v>
      </c>
      <c r="G3894" s="1">
        <f t="shared" si="424"/>
        <v>5.1883786679323265E-2</v>
      </c>
      <c r="H3894" s="1">
        <f t="shared" si="425"/>
        <v>1.585129058334285</v>
      </c>
      <c r="I3894" s="1">
        <f t="shared" si="427"/>
        <v>-2.9587489330046601</v>
      </c>
      <c r="K3894">
        <f t="shared" si="426"/>
        <v>1.2344040920713573E-4</v>
      </c>
    </row>
    <row r="3895" spans="1:11" ht="14.4" customHeight="1">
      <c r="A3895" s="2">
        <v>19.202999999999999</v>
      </c>
      <c r="B3895" s="2">
        <v>5.4249400000000003</v>
      </c>
      <c r="C3895" s="2">
        <v>0.15984000000000001</v>
      </c>
      <c r="D3895" s="1">
        <f t="shared" si="421"/>
        <v>4.6248422847399837</v>
      </c>
      <c r="E3895" s="1">
        <f t="shared" si="422"/>
        <v>5.3280000000000001E-2</v>
      </c>
      <c r="F3895" s="1">
        <f t="shared" si="423"/>
        <v>4.8712538816709303</v>
      </c>
      <c r="G3895" s="1">
        <f t="shared" si="424"/>
        <v>5.1909104737429511E-2</v>
      </c>
      <c r="H3895" s="1">
        <f t="shared" si="425"/>
        <v>1.5833513745236192</v>
      </c>
      <c r="I3895" s="1">
        <f t="shared" si="427"/>
        <v>-2.9582610757292183</v>
      </c>
      <c r="K3895">
        <f t="shared" si="426"/>
        <v>1.2329059391873363E-4</v>
      </c>
    </row>
    <row r="3896" spans="1:11" ht="14.4" customHeight="1">
      <c r="A3896" s="2">
        <v>19.213000000000001</v>
      </c>
      <c r="B3896" s="2">
        <v>5.4215499999999999</v>
      </c>
      <c r="C3896" s="2">
        <v>0.15992000000000001</v>
      </c>
      <c r="D3896" s="1">
        <f t="shared" si="421"/>
        <v>4.6219522591645363</v>
      </c>
      <c r="E3896" s="1">
        <f t="shared" si="422"/>
        <v>5.3306666666666669E-2</v>
      </c>
      <c r="F3896" s="1">
        <f t="shared" si="423"/>
        <v>4.8683331275930666</v>
      </c>
      <c r="G3896" s="1">
        <f t="shared" si="424"/>
        <v>5.1934422154547924E-2</v>
      </c>
      <c r="H3896" s="1">
        <f t="shared" si="425"/>
        <v>1.5827516049106694</v>
      </c>
      <c r="I3896" s="1">
        <f t="shared" si="427"/>
        <v>-2.9577734686847008</v>
      </c>
      <c r="K3896">
        <f t="shared" si="426"/>
        <v>1.2324421710713942E-4</v>
      </c>
    </row>
    <row r="3897" spans="1:11" ht="14.4" customHeight="1">
      <c r="A3897" s="2">
        <v>19.222999999999999</v>
      </c>
      <c r="B3897" s="2">
        <v>5.4208600000000002</v>
      </c>
      <c r="C3897" s="2">
        <v>0.16</v>
      </c>
      <c r="D3897" s="1">
        <f t="shared" si="421"/>
        <v>4.6213640238704183</v>
      </c>
      <c r="E3897" s="1">
        <f t="shared" si="422"/>
        <v>5.3333333333333337E-2</v>
      </c>
      <c r="F3897" s="1">
        <f t="shared" si="423"/>
        <v>4.8678367718101736</v>
      </c>
      <c r="G3897" s="1">
        <f t="shared" si="424"/>
        <v>5.1959738930710958E-2</v>
      </c>
      <c r="H3897" s="1">
        <f t="shared" si="425"/>
        <v>1.5826496437106385</v>
      </c>
      <c r="I3897" s="1">
        <f t="shared" si="427"/>
        <v>-2.9572861116205562</v>
      </c>
      <c r="K3897">
        <f t="shared" si="426"/>
        <v>1.2322546177888913E-4</v>
      </c>
    </row>
    <row r="3898" spans="1:11" ht="14.4" customHeight="1">
      <c r="A3898" s="2">
        <v>19.233000000000001</v>
      </c>
      <c r="B3898" s="2">
        <v>5.4199000000000002</v>
      </c>
      <c r="C3898" s="2">
        <v>0.16008</v>
      </c>
      <c r="D3898" s="1">
        <f t="shared" si="421"/>
        <v>4.6205456095481683</v>
      </c>
      <c r="E3898" s="1">
        <f t="shared" si="422"/>
        <v>5.3359999999999998E-2</v>
      </c>
      <c r="F3898" s="1">
        <f t="shared" si="423"/>
        <v>4.8670979232736586</v>
      </c>
      <c r="G3898" s="1">
        <f t="shared" si="424"/>
        <v>5.1985055065951268E-2</v>
      </c>
      <c r="H3898" s="1">
        <f t="shared" si="425"/>
        <v>1.5824978504914593</v>
      </c>
      <c r="I3898" s="1">
        <f t="shared" si="427"/>
        <v>-2.9567990042866059</v>
      </c>
      <c r="K3898">
        <f t="shared" si="426"/>
        <v>1.2317294685991009E-4</v>
      </c>
    </row>
    <row r="3899" spans="1:11" ht="14.4" customHeight="1">
      <c r="A3899" s="2">
        <v>19.242999999999999</v>
      </c>
      <c r="B3899" s="2">
        <v>5.4162400000000002</v>
      </c>
      <c r="C3899" s="2">
        <v>0.16016</v>
      </c>
      <c r="D3899" s="1">
        <f t="shared" si="421"/>
        <v>4.6174254049445871</v>
      </c>
      <c r="E3899" s="1">
        <f t="shared" si="422"/>
        <v>5.3386666666666666E-2</v>
      </c>
      <c r="F3899" s="1">
        <f t="shared" si="423"/>
        <v>4.8639343558965624</v>
      </c>
      <c r="G3899" s="1">
        <f t="shared" si="424"/>
        <v>5.2010370560300896E-2</v>
      </c>
      <c r="H3899" s="1">
        <f t="shared" si="425"/>
        <v>1.5818476486633715</v>
      </c>
      <c r="I3899" s="1">
        <f t="shared" si="427"/>
        <v>-2.9563121464330564</v>
      </c>
      <c r="K3899">
        <f t="shared" si="426"/>
        <v>1.2303938618926503E-4</v>
      </c>
    </row>
    <row r="3900" spans="1:11" ht="14.4" customHeight="1">
      <c r="A3900" s="2">
        <v>19.253</v>
      </c>
      <c r="B3900" s="2">
        <v>5.40815</v>
      </c>
      <c r="C3900" s="2">
        <v>0.16023999999999999</v>
      </c>
      <c r="D3900" s="1">
        <f t="shared" si="421"/>
        <v>4.6105285592497873</v>
      </c>
      <c r="E3900" s="1">
        <f t="shared" si="422"/>
        <v>5.3413333333333333E-2</v>
      </c>
      <c r="F3900" s="1">
        <f t="shared" si="423"/>
        <v>4.8567922580278493</v>
      </c>
      <c r="G3900" s="1">
        <f t="shared" si="424"/>
        <v>5.2035685413792485E-2</v>
      </c>
      <c r="H3900" s="1">
        <f t="shared" si="425"/>
        <v>1.5803781907848529</v>
      </c>
      <c r="I3900" s="1">
        <f t="shared" si="427"/>
        <v>-2.9558255378104783</v>
      </c>
      <c r="K3900">
        <f t="shared" si="426"/>
        <v>1.2283262290420889E-4</v>
      </c>
    </row>
    <row r="3901" spans="1:11" ht="14.4" customHeight="1">
      <c r="A3901" s="2">
        <v>19.263000000000002</v>
      </c>
      <c r="B3901" s="2">
        <v>5.3980499999999996</v>
      </c>
      <c r="C3901" s="2">
        <v>0.16031999999999999</v>
      </c>
      <c r="D3901" s="1">
        <f t="shared" si="421"/>
        <v>4.6019181585677753</v>
      </c>
      <c r="E3901" s="1">
        <f t="shared" si="422"/>
        <v>5.3439999999999994E-2</v>
      </c>
      <c r="F3901" s="1">
        <f t="shared" si="423"/>
        <v>4.8478446649616371</v>
      </c>
      <c r="G3901" s="1">
        <f t="shared" si="424"/>
        <v>5.2060999626458493E-2</v>
      </c>
      <c r="H3901" s="1">
        <f t="shared" si="425"/>
        <v>1.5785342071979198</v>
      </c>
      <c r="I3901" s="1">
        <f t="shared" si="427"/>
        <v>-2.9553391781698188</v>
      </c>
      <c r="K3901">
        <f t="shared" si="426"/>
        <v>1.2266086956522405E-4</v>
      </c>
    </row>
    <row r="3902" spans="1:11" ht="14.4" customHeight="1">
      <c r="A3902" s="2">
        <v>19.273</v>
      </c>
      <c r="B3902" s="2">
        <v>5.3930400000000001</v>
      </c>
      <c r="C3902" s="2">
        <v>0.16039999999999999</v>
      </c>
      <c r="D3902" s="1">
        <f t="shared" si="421"/>
        <v>4.5976470588235303</v>
      </c>
      <c r="E3902" s="1">
        <f t="shared" si="422"/>
        <v>5.3466666666666662E-2</v>
      </c>
      <c r="F3902" s="1">
        <f t="shared" si="423"/>
        <v>4.843467921568628</v>
      </c>
      <c r="G3902" s="1">
        <f t="shared" si="424"/>
        <v>5.208631319833136E-2</v>
      </c>
      <c r="H3902" s="1">
        <f t="shared" si="425"/>
        <v>1.5776309768766428</v>
      </c>
      <c r="I3902" s="1">
        <f t="shared" si="427"/>
        <v>-2.9548530672623983</v>
      </c>
      <c r="K3902">
        <f t="shared" si="426"/>
        <v>1.3787352941177619E-4</v>
      </c>
    </row>
    <row r="3903" spans="1:11" ht="14.4" customHeight="1">
      <c r="A3903" s="2">
        <v>19.283000000000001</v>
      </c>
      <c r="B3903" s="2">
        <v>5.3886700000000003</v>
      </c>
      <c r="C3903" s="2">
        <v>0.16048999999999999</v>
      </c>
      <c r="D3903" s="1">
        <f t="shared" si="421"/>
        <v>4.5939215686274517</v>
      </c>
      <c r="E3903" s="1">
        <f t="shared" si="422"/>
        <v>5.3496666666666665E-2</v>
      </c>
      <c r="F3903" s="1">
        <f t="shared" si="423"/>
        <v>4.8396810594771251</v>
      </c>
      <c r="G3903" s="1">
        <f t="shared" si="424"/>
        <v>5.2114790200780907E-2</v>
      </c>
      <c r="H3903" s="1">
        <f t="shared" si="425"/>
        <v>1.5768488217550038</v>
      </c>
      <c r="I3903" s="1">
        <f t="shared" si="427"/>
        <v>-2.9543064894963371</v>
      </c>
      <c r="K3903">
        <f t="shared" si="426"/>
        <v>1.2242841716397369E-4</v>
      </c>
    </row>
    <row r="3904" spans="1:11" ht="14.4" customHeight="1">
      <c r="A3904" s="2">
        <v>19.292999999999999</v>
      </c>
      <c r="B3904" s="2">
        <v>5.3819699999999999</v>
      </c>
      <c r="C3904" s="2">
        <v>0.16056999999999999</v>
      </c>
      <c r="D3904" s="1">
        <f t="shared" si="421"/>
        <v>4.5882097186700772</v>
      </c>
      <c r="E3904" s="1">
        <f t="shared" si="422"/>
        <v>5.3523333333333332E-2</v>
      </c>
      <c r="F3904" s="1">
        <f t="shared" si="423"/>
        <v>4.8337859968456955</v>
      </c>
      <c r="G3904" s="1">
        <f t="shared" si="424"/>
        <v>5.2140102411076063E-2</v>
      </c>
      <c r="H3904" s="1">
        <f t="shared" si="425"/>
        <v>1.5756300108929073</v>
      </c>
      <c r="I3904" s="1">
        <f t="shared" si="427"/>
        <v>-2.9538209063230512</v>
      </c>
      <c r="K3904">
        <f t="shared" si="426"/>
        <v>1.222909917589973E-4</v>
      </c>
    </row>
    <row r="3905" spans="1:11" ht="14.4" customHeight="1">
      <c r="A3905" s="2">
        <v>19.303000000000001</v>
      </c>
      <c r="B3905" s="2">
        <v>5.3765799999999997</v>
      </c>
      <c r="C3905" s="2">
        <v>0.16064999999999999</v>
      </c>
      <c r="D3905" s="1">
        <f t="shared" si="421"/>
        <v>4.5836146632566077</v>
      </c>
      <c r="E3905" s="1">
        <f t="shared" si="422"/>
        <v>5.3549999999999993E-2</v>
      </c>
      <c r="F3905" s="1">
        <f t="shared" si="423"/>
        <v>4.8290672284739991</v>
      </c>
      <c r="G3905" s="1">
        <f t="shared" si="424"/>
        <v>5.2165413980679434E-2</v>
      </c>
      <c r="H3905" s="1">
        <f t="shared" si="425"/>
        <v>1.5746533286155779</v>
      </c>
      <c r="I3905" s="1">
        <f t="shared" si="427"/>
        <v>-2.953335571108274</v>
      </c>
      <c r="K3905">
        <f t="shared" si="426"/>
        <v>1.2224120488779066E-4</v>
      </c>
    </row>
    <row r="3906" spans="1:11" ht="14.4" customHeight="1">
      <c r="A3906" s="2">
        <v>19.312999999999999</v>
      </c>
      <c r="B3906" s="2">
        <v>5.3775899999999996</v>
      </c>
      <c r="C3906" s="2">
        <v>0.16073000000000001</v>
      </c>
      <c r="D3906" s="1">
        <f t="shared" ref="D3906:D3969" si="428">B3906/$N$9</f>
        <v>4.5844757033248085</v>
      </c>
      <c r="E3906" s="1">
        <f t="shared" ref="E3906:E3969" si="429">C3906/$N$5</f>
        <v>5.3576666666666668E-2</v>
      </c>
      <c r="F3906" s="1">
        <f t="shared" ref="F3906:F3969" si="430">(D3906*(1+E3906))</f>
        <v>4.8300966299232737</v>
      </c>
      <c r="G3906" s="1">
        <f t="shared" ref="G3906:G3969" si="431">LN(1+E3906)</f>
        <v>5.2190724909623475E-2</v>
      </c>
      <c r="H3906" s="1">
        <f t="shared" ref="H3906:H3969" si="432">LN(F3906)</f>
        <v>1.5748664736596549</v>
      </c>
      <c r="I3906" s="1">
        <f t="shared" si="427"/>
        <v>-2.952850483604855</v>
      </c>
      <c r="K3906">
        <f t="shared" ref="K3906:K3969" si="433">(((B3906/1.17299999999999)+(B3907/1.17299999999999))/2)*(((C3907/3)-(C3906/3)))</f>
        <v>1.222492753623255E-4</v>
      </c>
    </row>
    <row r="3907" spans="1:11" ht="14.4" customHeight="1">
      <c r="A3907" s="2">
        <v>19.323</v>
      </c>
      <c r="B3907" s="2">
        <v>5.3772900000000003</v>
      </c>
      <c r="C3907" s="2">
        <v>0.16081000000000001</v>
      </c>
      <c r="D3907" s="1">
        <f t="shared" si="428"/>
        <v>4.584219948849106</v>
      </c>
      <c r="E3907" s="1">
        <f t="shared" si="429"/>
        <v>5.3603333333333336E-2</v>
      </c>
      <c r="F3907" s="1">
        <f t="shared" si="430"/>
        <v>4.82994941884058</v>
      </c>
      <c r="G3907" s="1">
        <f t="shared" si="431"/>
        <v>5.2216035197940602E-2</v>
      </c>
      <c r="H3907" s="1">
        <f t="shared" si="432"/>
        <v>1.5748359953199116</v>
      </c>
      <c r="I3907" s="1">
        <f t="shared" si="427"/>
        <v>-2.9523656435660137</v>
      </c>
      <c r="K3907">
        <f t="shared" si="433"/>
        <v>1.374787723784963E-4</v>
      </c>
    </row>
    <row r="3908" spans="1:11" ht="14.4" customHeight="1">
      <c r="A3908" s="2">
        <v>19.332999999999998</v>
      </c>
      <c r="B3908" s="2">
        <v>5.3735499999999998</v>
      </c>
      <c r="C3908" s="2">
        <v>0.16089999999999999</v>
      </c>
      <c r="D3908" s="1">
        <f t="shared" si="428"/>
        <v>4.5810315430520037</v>
      </c>
      <c r="E3908" s="1">
        <f t="shared" si="429"/>
        <v>5.3633333333333331E-2</v>
      </c>
      <c r="F3908" s="1">
        <f t="shared" si="430"/>
        <v>4.8267275348110266</v>
      </c>
      <c r="G3908" s="1">
        <f t="shared" si="431"/>
        <v>5.2244508506588634E-2</v>
      </c>
      <c r="H3908" s="1">
        <f t="shared" si="432"/>
        <v>1.5741687090133345</v>
      </c>
      <c r="I3908" s="1">
        <f t="shared" si="427"/>
        <v>-2.9518204940130164</v>
      </c>
      <c r="K3908">
        <f t="shared" si="433"/>
        <v>1.3730780051152038E-4</v>
      </c>
    </row>
    <row r="3909" spans="1:11" ht="14.4" customHeight="1">
      <c r="A3909" s="2">
        <v>19.343</v>
      </c>
      <c r="B3909" s="2">
        <v>5.3639200000000002</v>
      </c>
      <c r="C3909" s="2">
        <v>0.16098999999999999</v>
      </c>
      <c r="D3909" s="1">
        <f t="shared" si="428"/>
        <v>4.5728218243819274</v>
      </c>
      <c r="E3909" s="1">
        <f t="shared" si="429"/>
        <v>5.3663333333333334E-2</v>
      </c>
      <c r="F3909" s="1">
        <f t="shared" si="430"/>
        <v>4.8182146862176767</v>
      </c>
      <c r="G3909" s="1">
        <f t="shared" si="431"/>
        <v>5.2272981004530227E-2</v>
      </c>
      <c r="H3909" s="1">
        <f t="shared" si="432"/>
        <v>1.5724034623983034</v>
      </c>
      <c r="I3909" s="1">
        <f t="shared" si="427"/>
        <v>-2.9512756569952292</v>
      </c>
      <c r="K3909">
        <f t="shared" si="433"/>
        <v>1.3703593350384774E-4</v>
      </c>
    </row>
    <row r="3910" spans="1:11" ht="14.4" customHeight="1">
      <c r="A3910" s="2">
        <v>19.353000000000002</v>
      </c>
      <c r="B3910" s="2">
        <v>5.35229</v>
      </c>
      <c r="C3910" s="2">
        <v>0.16108</v>
      </c>
      <c r="D3910" s="1">
        <f t="shared" si="428"/>
        <v>4.5629070758738282</v>
      </c>
      <c r="E3910" s="1">
        <f t="shared" si="429"/>
        <v>5.3693333333333336E-2</v>
      </c>
      <c r="F3910" s="1">
        <f t="shared" si="430"/>
        <v>4.8079047664677468</v>
      </c>
      <c r="G3910" s="1">
        <f t="shared" si="431"/>
        <v>5.2301452691811773E-2</v>
      </c>
      <c r="H3910" s="1">
        <f t="shared" si="432"/>
        <v>1.5702613897296982</v>
      </c>
      <c r="I3910" s="1">
        <f t="shared" si="427"/>
        <v>-2.9507311321629413</v>
      </c>
      <c r="K3910">
        <f t="shared" si="433"/>
        <v>1.2155623756746575E-4</v>
      </c>
    </row>
    <row r="3911" spans="1:11" ht="14.4" customHeight="1">
      <c r="A3911" s="2">
        <v>19.363</v>
      </c>
      <c r="B3911" s="2">
        <v>5.3416199999999998</v>
      </c>
      <c r="C3911" s="2">
        <v>0.16116</v>
      </c>
      <c r="D3911" s="1">
        <f t="shared" si="428"/>
        <v>4.5538107416879798</v>
      </c>
      <c r="E3911" s="1">
        <f t="shared" si="429"/>
        <v>5.3719999999999997E-2</v>
      </c>
      <c r="F3911" s="1">
        <f t="shared" si="430"/>
        <v>4.7984414547314582</v>
      </c>
      <c r="G3911" s="1">
        <f t="shared" si="431"/>
        <v>5.2326760177767419E-2</v>
      </c>
      <c r="H3911" s="1">
        <f t="shared" si="432"/>
        <v>1.568291168257437</v>
      </c>
      <c r="I3911" s="1">
        <f t="shared" si="427"/>
        <v>-2.9502473718892044</v>
      </c>
      <c r="K3911">
        <f t="shared" si="433"/>
        <v>1.2134254049446527E-4</v>
      </c>
    </row>
    <row r="3912" spans="1:11" ht="14.4" customHeight="1">
      <c r="A3912" s="2">
        <v>19.373000000000001</v>
      </c>
      <c r="B3912" s="2">
        <v>5.3334900000000003</v>
      </c>
      <c r="C3912" s="2">
        <v>0.16123999999999999</v>
      </c>
      <c r="D3912" s="1">
        <f t="shared" si="428"/>
        <v>4.5468797953964204</v>
      </c>
      <c r="E3912" s="1">
        <f t="shared" si="429"/>
        <v>5.3746666666666665E-2</v>
      </c>
      <c r="F3912" s="1">
        <f t="shared" si="430"/>
        <v>4.7912594281329932</v>
      </c>
      <c r="G3912" s="1">
        <f t="shared" si="431"/>
        <v>5.2352067023270436E-2</v>
      </c>
      <c r="H3912" s="1">
        <f t="shared" si="432"/>
        <v>1.566793305492167</v>
      </c>
      <c r="I3912" s="1">
        <f t="shared" si="427"/>
        <v>-2.9497638577598866</v>
      </c>
      <c r="K3912">
        <f t="shared" si="433"/>
        <v>1.2125240125036182E-4</v>
      </c>
    </row>
    <row r="3913" spans="1:11" ht="14.4" customHeight="1">
      <c r="A3913" s="2">
        <v>19.382999999999999</v>
      </c>
      <c r="B3913" s="2">
        <v>5.3336899999999998</v>
      </c>
      <c r="C3913" s="2">
        <v>0.16131999999999999</v>
      </c>
      <c r="D3913" s="1">
        <f t="shared" si="428"/>
        <v>4.5470502983802223</v>
      </c>
      <c r="E3913" s="1">
        <f t="shared" si="429"/>
        <v>5.3773333333333333E-2</v>
      </c>
      <c r="F3913" s="1">
        <f t="shared" si="430"/>
        <v>4.7915603497584547</v>
      </c>
      <c r="G3913" s="1">
        <f t="shared" si="431"/>
        <v>5.237737322835323E-2</v>
      </c>
      <c r="H3913" s="1">
        <f t="shared" si="432"/>
        <v>1.5668561098926534</v>
      </c>
      <c r="I3913" s="1">
        <f t="shared" si="427"/>
        <v>-2.9492805895305425</v>
      </c>
      <c r="K3913">
        <f t="shared" si="433"/>
        <v>1.2128081841429729E-4</v>
      </c>
    </row>
    <row r="3914" spans="1:11" ht="14.4" customHeight="1">
      <c r="A3914" s="2">
        <v>19.393000000000001</v>
      </c>
      <c r="B3914" s="2">
        <v>5.3359899999999998</v>
      </c>
      <c r="C3914" s="2">
        <v>0.16139999999999999</v>
      </c>
      <c r="D3914" s="1">
        <f t="shared" si="428"/>
        <v>4.5490110826939478</v>
      </c>
      <c r="E3914" s="1">
        <f t="shared" si="429"/>
        <v>5.3799999999999994E-2</v>
      </c>
      <c r="F3914" s="1">
        <f t="shared" si="430"/>
        <v>4.7937478789428827</v>
      </c>
      <c r="G3914" s="1">
        <f t="shared" si="431"/>
        <v>5.240267879304842E-2</v>
      </c>
      <c r="H3914" s="1">
        <f t="shared" si="432"/>
        <v>1.5673125436703081</v>
      </c>
      <c r="I3914" s="1">
        <f t="shared" si="427"/>
        <v>-2.9487975669570847</v>
      </c>
      <c r="K3914">
        <f t="shared" si="433"/>
        <v>1.212279624893817E-4</v>
      </c>
    </row>
    <row r="3915" spans="1:11" ht="14.4" customHeight="1">
      <c r="A3915" s="2">
        <v>19.402999999999999</v>
      </c>
      <c r="B3915" s="2">
        <v>5.32904</v>
      </c>
      <c r="C3915" s="2">
        <v>0.16148000000000001</v>
      </c>
      <c r="D3915" s="1">
        <f t="shared" si="428"/>
        <v>4.5430861040068207</v>
      </c>
      <c r="E3915" s="1">
        <f t="shared" si="429"/>
        <v>5.3826666666666668E-2</v>
      </c>
      <c r="F3915" s="1">
        <f t="shared" si="430"/>
        <v>4.7876252853651611</v>
      </c>
      <c r="G3915" s="1">
        <f t="shared" si="431"/>
        <v>5.2427983717388001E-2</v>
      </c>
      <c r="H3915" s="1">
        <f t="shared" si="432"/>
        <v>1.5660345234312294</v>
      </c>
      <c r="I3915" s="1">
        <f t="shared" ref="I3915:I3978" si="434">LN(G3915)</f>
        <v>-2.9483147897958024</v>
      </c>
      <c r="K3915">
        <f t="shared" si="433"/>
        <v>1.2104006820120013E-4</v>
      </c>
    </row>
    <row r="3916" spans="1:11" ht="14.4" customHeight="1">
      <c r="A3916" s="2">
        <v>19.413</v>
      </c>
      <c r="B3916" s="2">
        <v>5.3194600000000003</v>
      </c>
      <c r="C3916" s="2">
        <v>0.16156000000000001</v>
      </c>
      <c r="D3916" s="1">
        <f t="shared" si="428"/>
        <v>4.5349190110826951</v>
      </c>
      <c r="E3916" s="1">
        <f t="shared" si="429"/>
        <v>5.3853333333333336E-2</v>
      </c>
      <c r="F3916" s="1">
        <f t="shared" si="430"/>
        <v>4.779139516226202</v>
      </c>
      <c r="G3916" s="1">
        <f t="shared" si="431"/>
        <v>5.2453288001404592E-2</v>
      </c>
      <c r="H3916" s="1">
        <f t="shared" si="432"/>
        <v>1.5642605127723659</v>
      </c>
      <c r="I3916" s="1">
        <f t="shared" si="434"/>
        <v>-2.9478322578033334</v>
      </c>
      <c r="K3916">
        <f t="shared" si="433"/>
        <v>1.3595332480816403E-4</v>
      </c>
    </row>
    <row r="3917" spans="1:11" ht="14.4" customHeight="1">
      <c r="A3917" s="2">
        <v>19.422999999999998</v>
      </c>
      <c r="B3917" s="2">
        <v>5.3120900000000004</v>
      </c>
      <c r="C3917" s="2">
        <v>0.16164999999999999</v>
      </c>
      <c r="D3917" s="1">
        <f t="shared" si="428"/>
        <v>4.5286359761295829</v>
      </c>
      <c r="E3917" s="1">
        <f t="shared" si="429"/>
        <v>5.3883333333333332E-2</v>
      </c>
      <c r="F3917" s="1">
        <f t="shared" si="430"/>
        <v>4.7726539779766988</v>
      </c>
      <c r="G3917" s="1">
        <f t="shared" si="431"/>
        <v>5.2481754555577548E-2</v>
      </c>
      <c r="H3917" s="1">
        <f t="shared" si="432"/>
        <v>1.5629025396859293</v>
      </c>
      <c r="I3917" s="1">
        <f t="shared" si="434"/>
        <v>-2.9472897020626085</v>
      </c>
      <c r="K3917">
        <f t="shared" si="433"/>
        <v>1.2065927820407319E-4</v>
      </c>
    </row>
    <row r="3918" spans="1:11" ht="14.4" customHeight="1">
      <c r="A3918" s="2">
        <v>19.433</v>
      </c>
      <c r="B3918" s="2">
        <v>5.3029099999999998</v>
      </c>
      <c r="C3918" s="2">
        <v>0.16173000000000001</v>
      </c>
      <c r="D3918" s="1">
        <f t="shared" si="428"/>
        <v>4.5208098891730613</v>
      </c>
      <c r="E3918" s="1">
        <f t="shared" si="429"/>
        <v>5.3910000000000007E-2</v>
      </c>
      <c r="F3918" s="1">
        <f t="shared" si="430"/>
        <v>4.7645267502983808</v>
      </c>
      <c r="G3918" s="1">
        <f t="shared" si="431"/>
        <v>5.2507057479015372E-2</v>
      </c>
      <c r="H3918" s="1">
        <f t="shared" si="432"/>
        <v>1.5611982142931005</v>
      </c>
      <c r="I3918" s="1">
        <f t="shared" si="434"/>
        <v>-2.9468076902474944</v>
      </c>
      <c r="K3918">
        <f t="shared" si="433"/>
        <v>1.3549616368281308E-4</v>
      </c>
    </row>
    <row r="3919" spans="1:11" ht="14.4" customHeight="1">
      <c r="A3919" s="2">
        <v>19.443000000000001</v>
      </c>
      <c r="B3919" s="2">
        <v>5.2928899999999999</v>
      </c>
      <c r="C3919" s="2">
        <v>0.16181999999999999</v>
      </c>
      <c r="D3919" s="1">
        <f t="shared" si="428"/>
        <v>4.5122676896845704</v>
      </c>
      <c r="E3919" s="1">
        <f t="shared" si="429"/>
        <v>5.3939999999999995E-2</v>
      </c>
      <c r="F3919" s="1">
        <f t="shared" si="430"/>
        <v>4.7556594088661566</v>
      </c>
      <c r="G3919" s="1">
        <f t="shared" si="431"/>
        <v>5.2535522502619732E-2</v>
      </c>
      <c r="H3919" s="1">
        <f t="shared" si="432"/>
        <v>1.559335363326056</v>
      </c>
      <c r="I3919" s="1">
        <f t="shared" si="434"/>
        <v>-2.946265719090539</v>
      </c>
      <c r="K3919">
        <f t="shared" si="433"/>
        <v>1.3522084398978111E-4</v>
      </c>
    </row>
    <row r="3920" spans="1:11" ht="14.4" customHeight="1">
      <c r="A3920" s="2">
        <v>19.452999999999999</v>
      </c>
      <c r="B3920" s="2">
        <v>5.2813800000000004</v>
      </c>
      <c r="C3920" s="2">
        <v>0.16191</v>
      </c>
      <c r="D3920" s="1">
        <f t="shared" si="428"/>
        <v>4.5024552429667528</v>
      </c>
      <c r="E3920" s="1">
        <f t="shared" si="429"/>
        <v>5.3969999999999997E-2</v>
      </c>
      <c r="F3920" s="1">
        <f t="shared" si="430"/>
        <v>4.745452752429669</v>
      </c>
      <c r="G3920" s="1">
        <f t="shared" si="431"/>
        <v>5.2563986715989372E-2</v>
      </c>
      <c r="H3920" s="1">
        <f t="shared" si="432"/>
        <v>1.5571868442496599</v>
      </c>
      <c r="I3920" s="1">
        <f t="shared" si="434"/>
        <v>-2.9457240569214727</v>
      </c>
      <c r="K3920">
        <f t="shared" si="433"/>
        <v>1.3488235294118771E-4</v>
      </c>
    </row>
    <row r="3921" spans="1:11" ht="14.4" customHeight="1">
      <c r="A3921" s="2">
        <v>19.463000000000001</v>
      </c>
      <c r="B3921" s="2">
        <v>5.2664200000000001</v>
      </c>
      <c r="C3921" s="2">
        <v>0.16200000000000001</v>
      </c>
      <c r="D3921" s="1">
        <f t="shared" si="428"/>
        <v>4.489701619778347</v>
      </c>
      <c r="E3921" s="1">
        <f t="shared" si="429"/>
        <v>5.3999999999999999E-2</v>
      </c>
      <c r="F3921" s="1">
        <f t="shared" si="430"/>
        <v>4.7321455072463783</v>
      </c>
      <c r="G3921" s="1">
        <f t="shared" si="431"/>
        <v>5.2592450119170631E-2</v>
      </c>
      <c r="H3921" s="1">
        <f t="shared" si="432"/>
        <v>1.5543786952727923</v>
      </c>
      <c r="I3921" s="1">
        <f t="shared" si="434"/>
        <v>-2.9451827033965143</v>
      </c>
      <c r="K3921">
        <f t="shared" si="433"/>
        <v>1.1959920431941546E-4</v>
      </c>
    </row>
    <row r="3922" spans="1:11" ht="14.4" customHeight="1">
      <c r="A3922" s="2">
        <v>19.472999999999999</v>
      </c>
      <c r="B3922" s="2">
        <v>5.2553200000000002</v>
      </c>
      <c r="C3922" s="2">
        <v>0.16208</v>
      </c>
      <c r="D3922" s="1">
        <f t="shared" si="428"/>
        <v>4.4802387041773244</v>
      </c>
      <c r="E3922" s="1">
        <f t="shared" si="429"/>
        <v>5.4026666666666667E-2</v>
      </c>
      <c r="F3922" s="1">
        <f t="shared" si="430"/>
        <v>4.7222910672350116</v>
      </c>
      <c r="G3922" s="1">
        <f t="shared" si="431"/>
        <v>5.261775024187753E-2</v>
      </c>
      <c r="H3922" s="1">
        <f t="shared" si="432"/>
        <v>1.5522940774317648</v>
      </c>
      <c r="I3922" s="1">
        <f t="shared" si="434"/>
        <v>-2.9447017590943885</v>
      </c>
      <c r="K3922">
        <f t="shared" si="433"/>
        <v>1.1938334754192183E-4</v>
      </c>
    </row>
    <row r="3923" spans="1:11" ht="14.4" customHeight="1">
      <c r="A3923" s="2">
        <v>19.483000000000001</v>
      </c>
      <c r="B3923" s="2">
        <v>5.2474299999999996</v>
      </c>
      <c r="C3923" s="2">
        <v>0.16216</v>
      </c>
      <c r="D3923" s="1">
        <f t="shared" si="428"/>
        <v>4.4735123614663257</v>
      </c>
      <c r="E3923" s="1">
        <f t="shared" si="429"/>
        <v>5.4053333333333335E-2</v>
      </c>
      <c r="F3923" s="1">
        <f t="shared" si="430"/>
        <v>4.7153206163114518</v>
      </c>
      <c r="G3923" s="1">
        <f t="shared" si="431"/>
        <v>5.2643049724504412E-2</v>
      </c>
      <c r="H3923" s="1">
        <f t="shared" si="432"/>
        <v>1.5508169129912781</v>
      </c>
      <c r="I3923" s="1">
        <f t="shared" si="434"/>
        <v>-2.9442210581473667</v>
      </c>
      <c r="K3923">
        <f t="shared" si="433"/>
        <v>1.3410562659847664E-4</v>
      </c>
    </row>
    <row r="3924" spans="1:11" ht="14.4" customHeight="1">
      <c r="A3924" s="2">
        <v>19.492999999999999</v>
      </c>
      <c r="B3924" s="2">
        <v>5.23963</v>
      </c>
      <c r="C3924" s="2">
        <v>0.16225000000000001</v>
      </c>
      <c r="D3924" s="1">
        <f t="shared" si="428"/>
        <v>4.46686274509804</v>
      </c>
      <c r="E3924" s="1">
        <f t="shared" si="429"/>
        <v>5.4083333333333337E-2</v>
      </c>
      <c r="F3924" s="1">
        <f t="shared" si="430"/>
        <v>4.7084455718954255</v>
      </c>
      <c r="G3924" s="1">
        <f t="shared" si="431"/>
        <v>5.2671510877404369E-2</v>
      </c>
      <c r="H3924" s="1">
        <f t="shared" si="432"/>
        <v>1.549357826358942</v>
      </c>
      <c r="I3924" s="1">
        <f t="shared" si="434"/>
        <v>-2.9436805601681666</v>
      </c>
      <c r="K3924">
        <f t="shared" si="433"/>
        <v>1.1899448707016593E-4</v>
      </c>
    </row>
    <row r="3925" spans="1:11" ht="14.4" customHeight="1">
      <c r="A3925" s="2">
        <v>19.503</v>
      </c>
      <c r="B3925" s="2">
        <v>5.2289099999999999</v>
      </c>
      <c r="C3925" s="2">
        <v>0.16233</v>
      </c>
      <c r="D3925" s="1">
        <f t="shared" si="428"/>
        <v>4.457723785166241</v>
      </c>
      <c r="E3925" s="1">
        <f t="shared" si="429"/>
        <v>5.4109999999999998E-2</v>
      </c>
      <c r="F3925" s="1">
        <f t="shared" si="430"/>
        <v>4.6989312191815866</v>
      </c>
      <c r="G3925" s="1">
        <f t="shared" si="431"/>
        <v>5.269680899996896E-2</v>
      </c>
      <c r="H3925" s="1">
        <f t="shared" si="432"/>
        <v>1.5473350826825425</v>
      </c>
      <c r="I3925" s="1">
        <f t="shared" si="434"/>
        <v>-2.9432003755532818</v>
      </c>
      <c r="K3925">
        <f t="shared" si="433"/>
        <v>1.3354424552430782E-4</v>
      </c>
    </row>
    <row r="3926" spans="1:11" ht="14.4" customHeight="1">
      <c r="A3926" s="2">
        <v>19.513000000000002</v>
      </c>
      <c r="B3926" s="2">
        <v>5.2142499999999998</v>
      </c>
      <c r="C3926" s="2">
        <v>0.16242000000000001</v>
      </c>
      <c r="D3926" s="1">
        <f t="shared" si="428"/>
        <v>4.4452259164535386</v>
      </c>
      <c r="E3926" s="1">
        <f t="shared" si="429"/>
        <v>5.4140000000000001E-2</v>
      </c>
      <c r="F3926" s="1">
        <f t="shared" si="430"/>
        <v>4.6858904475703334</v>
      </c>
      <c r="G3926" s="1">
        <f t="shared" si="431"/>
        <v>5.2725268622880857E-2</v>
      </c>
      <c r="H3926" s="1">
        <f t="shared" si="432"/>
        <v>1.5445559611461499</v>
      </c>
      <c r="I3926" s="1">
        <f t="shared" si="434"/>
        <v>-2.9426604578387958</v>
      </c>
      <c r="K3926">
        <f t="shared" si="433"/>
        <v>1.184027280477473E-4</v>
      </c>
    </row>
    <row r="3927" spans="1:11" ht="14.4" customHeight="1">
      <c r="A3927" s="2">
        <v>19.523</v>
      </c>
      <c r="B3927" s="2">
        <v>5.2022300000000001</v>
      </c>
      <c r="C3927" s="2">
        <v>0.16250000000000001</v>
      </c>
      <c r="D3927" s="1">
        <f t="shared" si="428"/>
        <v>4.4349786871270256</v>
      </c>
      <c r="E3927" s="1">
        <f t="shared" si="429"/>
        <v>5.4166666666666669E-2</v>
      </c>
      <c r="F3927" s="1">
        <f t="shared" si="430"/>
        <v>4.6752066993464059</v>
      </c>
      <c r="G3927" s="1">
        <f t="shared" si="431"/>
        <v>5.2750565385528962E-2</v>
      </c>
      <c r="H3927" s="1">
        <f t="shared" si="432"/>
        <v>1.5422733755271878</v>
      </c>
      <c r="I3927" s="1">
        <f t="shared" si="434"/>
        <v>-2.942180788474321</v>
      </c>
      <c r="K3927">
        <f t="shared" si="433"/>
        <v>1.3296598465474256E-4</v>
      </c>
    </row>
    <row r="3928" spans="1:11" ht="14.4" customHeight="1">
      <c r="A3928" s="2">
        <v>19.533000000000001</v>
      </c>
      <c r="B3928" s="2">
        <v>5.1957100000000001</v>
      </c>
      <c r="C3928" s="2">
        <v>0.16259000000000001</v>
      </c>
      <c r="D3928" s="1">
        <f t="shared" si="428"/>
        <v>4.4294202898550727</v>
      </c>
      <c r="E3928" s="1">
        <f t="shared" si="429"/>
        <v>5.4196666666666671E-2</v>
      </c>
      <c r="F3928" s="1">
        <f t="shared" si="430"/>
        <v>4.6694801048309182</v>
      </c>
      <c r="G3928" s="1">
        <f t="shared" si="431"/>
        <v>5.2779023478617279E-2</v>
      </c>
      <c r="H3928" s="1">
        <f t="shared" si="432"/>
        <v>1.5410477388948729</v>
      </c>
      <c r="I3928" s="1">
        <f t="shared" si="434"/>
        <v>-2.9416414498095071</v>
      </c>
      <c r="K3928">
        <f t="shared" si="433"/>
        <v>1.1809946007389106E-4</v>
      </c>
    </row>
    <row r="3929" spans="1:11" ht="14.4" customHeight="1">
      <c r="A3929" s="2">
        <v>19.542999999999999</v>
      </c>
      <c r="B3929" s="2">
        <v>5.1940900000000001</v>
      </c>
      <c r="C3929" s="2">
        <v>0.16267000000000001</v>
      </c>
      <c r="D3929" s="1">
        <f t="shared" si="428"/>
        <v>4.4280392156862751</v>
      </c>
      <c r="E3929" s="1">
        <f t="shared" si="429"/>
        <v>5.4223333333333339E-2</v>
      </c>
      <c r="F3929" s="1">
        <f t="shared" si="430"/>
        <v>4.6681422620915036</v>
      </c>
      <c r="G3929" s="1">
        <f t="shared" si="431"/>
        <v>5.2804318881495303E-2</v>
      </c>
      <c r="H3929" s="1">
        <f t="shared" si="432"/>
        <v>1.5407611899863825</v>
      </c>
      <c r="I3929" s="1">
        <f t="shared" si="434"/>
        <v>-2.9411622946170963</v>
      </c>
      <c r="K3929">
        <f t="shared" si="433"/>
        <v>1.3277902813294196E-4</v>
      </c>
    </row>
    <row r="3930" spans="1:11" ht="14.4" customHeight="1">
      <c r="A3930" s="2">
        <v>19.553000000000001</v>
      </c>
      <c r="B3930" s="2">
        <v>5.1892300000000002</v>
      </c>
      <c r="C3930" s="2">
        <v>0.16275999999999999</v>
      </c>
      <c r="D3930" s="1">
        <f t="shared" si="428"/>
        <v>4.4238959931798814</v>
      </c>
      <c r="E3930" s="1">
        <f t="shared" si="429"/>
        <v>5.4253333333333327E-2</v>
      </c>
      <c r="F3930" s="1">
        <f t="shared" si="430"/>
        <v>4.6639070971298668</v>
      </c>
      <c r="G3930" s="1">
        <f t="shared" si="431"/>
        <v>5.2832775444924505E-2</v>
      </c>
      <c r="H3930" s="1">
        <f t="shared" si="432"/>
        <v>1.539853529709551</v>
      </c>
      <c r="I3930" s="1">
        <f t="shared" si="434"/>
        <v>-2.9406235337907223</v>
      </c>
      <c r="K3930">
        <f t="shared" si="433"/>
        <v>1.471695083831097E-4</v>
      </c>
    </row>
    <row r="3931" spans="1:11" ht="14.4" customHeight="1">
      <c r="A3931" s="2">
        <v>19.562999999999999</v>
      </c>
      <c r="B3931" s="2">
        <v>5.1685600000000003</v>
      </c>
      <c r="C3931" s="2">
        <v>0.16286</v>
      </c>
      <c r="D3931" s="1">
        <f t="shared" si="428"/>
        <v>4.4062745098039224</v>
      </c>
      <c r="E3931" s="1">
        <f t="shared" si="429"/>
        <v>5.4286666666666671E-2</v>
      </c>
      <c r="F3931" s="1">
        <f t="shared" si="430"/>
        <v>4.6454764653594776</v>
      </c>
      <c r="G3931" s="1">
        <f t="shared" si="431"/>
        <v>5.2864392899026495E-2</v>
      </c>
      <c r="H3931" s="1">
        <f t="shared" si="432"/>
        <v>1.535893942970689</v>
      </c>
      <c r="I3931" s="1">
        <f t="shared" si="434"/>
        <v>-2.940025268850603</v>
      </c>
      <c r="K3931">
        <f t="shared" si="433"/>
        <v>1.1717374254047035E-4</v>
      </c>
    </row>
    <row r="3932" spans="1:11" ht="14.4" customHeight="1">
      <c r="A3932" s="2">
        <v>19.573</v>
      </c>
      <c r="B3932" s="2">
        <v>5.1398000000000001</v>
      </c>
      <c r="C3932" s="2">
        <v>0.16294</v>
      </c>
      <c r="D3932" s="1">
        <f t="shared" si="428"/>
        <v>4.3817561807331638</v>
      </c>
      <c r="E3932" s="1">
        <f t="shared" si="429"/>
        <v>5.4313333333333332E-2</v>
      </c>
      <c r="F3932" s="1">
        <f t="shared" si="430"/>
        <v>4.6197439647627183</v>
      </c>
      <c r="G3932" s="1">
        <f t="shared" si="431"/>
        <v>5.2889686142570329E-2</v>
      </c>
      <c r="H3932" s="1">
        <f t="shared" si="432"/>
        <v>1.530339284675436</v>
      </c>
      <c r="I3932" s="1">
        <f t="shared" si="434"/>
        <v>-2.9395469280763211</v>
      </c>
      <c r="K3932">
        <f t="shared" si="433"/>
        <v>1.3111547314579097E-4</v>
      </c>
    </row>
    <row r="3933" spans="1:11" ht="14.4" customHeight="1">
      <c r="A3933" s="2">
        <v>19.582999999999998</v>
      </c>
      <c r="B3933" s="2">
        <v>5.1134300000000001</v>
      </c>
      <c r="C3933" s="2">
        <v>0.16303000000000001</v>
      </c>
      <c r="D3933" s="1">
        <f t="shared" si="428"/>
        <v>4.3592753623188409</v>
      </c>
      <c r="E3933" s="1">
        <f t="shared" si="429"/>
        <v>5.4343333333333334E-2</v>
      </c>
      <c r="F3933" s="1">
        <f t="shared" si="430"/>
        <v>4.5961729164251217</v>
      </c>
      <c r="G3933" s="1">
        <f t="shared" si="431"/>
        <v>5.2918140276878904E-2</v>
      </c>
      <c r="H3933" s="1">
        <f t="shared" si="432"/>
        <v>1.5252239825218368</v>
      </c>
      <c r="I3933" s="1">
        <f t="shared" si="434"/>
        <v>-2.9390090825131447</v>
      </c>
      <c r="K3933">
        <f t="shared" si="433"/>
        <v>1.305560102301597E-4</v>
      </c>
    </row>
    <row r="3934" spans="1:11" ht="14.4" customHeight="1">
      <c r="A3934" s="2">
        <v>19.593</v>
      </c>
      <c r="B3934" s="2">
        <v>5.09605</v>
      </c>
      <c r="C3934" s="2">
        <v>0.16311999999999999</v>
      </c>
      <c r="D3934" s="1">
        <f t="shared" si="428"/>
        <v>4.3444586530264289</v>
      </c>
      <c r="E3934" s="1">
        <f t="shared" si="429"/>
        <v>5.4373333333333329E-2</v>
      </c>
      <c r="F3934" s="1">
        <f t="shared" si="430"/>
        <v>4.5806813515203197</v>
      </c>
      <c r="G3934" s="1">
        <f t="shared" si="431"/>
        <v>5.294659360157275E-2</v>
      </c>
      <c r="H3934" s="1">
        <f t="shared" si="432"/>
        <v>1.5218477537689177</v>
      </c>
      <c r="I3934" s="1">
        <f t="shared" si="434"/>
        <v>-2.9384715413634801</v>
      </c>
      <c r="K3934">
        <f t="shared" si="433"/>
        <v>1.1576425120776588E-4</v>
      </c>
    </row>
    <row r="3935" spans="1:11" ht="14.4" customHeight="1">
      <c r="A3935" s="2">
        <v>19.603000000000002</v>
      </c>
      <c r="B3935" s="2">
        <v>5.0883099999999999</v>
      </c>
      <c r="C3935" s="2">
        <v>0.16320000000000001</v>
      </c>
      <c r="D3935" s="1">
        <f t="shared" si="428"/>
        <v>4.3378601875532832</v>
      </c>
      <c r="E3935" s="1">
        <f t="shared" si="429"/>
        <v>5.4400000000000004E-2</v>
      </c>
      <c r="F3935" s="1">
        <f t="shared" si="430"/>
        <v>4.573839781756182</v>
      </c>
      <c r="G3935" s="1">
        <f t="shared" si="431"/>
        <v>5.2971884766105724E-2</v>
      </c>
      <c r="H3935" s="1">
        <f t="shared" si="432"/>
        <v>1.5203530669495293</v>
      </c>
      <c r="I3935" s="1">
        <f t="shared" si="434"/>
        <v>-2.9379939822934595</v>
      </c>
      <c r="K3935">
        <f t="shared" si="433"/>
        <v>1.3008312020458432E-4</v>
      </c>
    </row>
    <row r="3936" spans="1:11" ht="14.4" customHeight="1">
      <c r="A3936" s="2">
        <v>19.613</v>
      </c>
      <c r="B3936" s="2">
        <v>5.0841900000000004</v>
      </c>
      <c r="C3936" s="2">
        <v>0.16328999999999999</v>
      </c>
      <c r="D3936" s="1">
        <f t="shared" si="428"/>
        <v>4.3343478260869572</v>
      </c>
      <c r="E3936" s="1">
        <f t="shared" si="429"/>
        <v>5.4429999999999999E-2</v>
      </c>
      <c r="F3936" s="1">
        <f t="shared" si="430"/>
        <v>4.5702663782608699</v>
      </c>
      <c r="G3936" s="1">
        <f t="shared" si="431"/>
        <v>5.3000336561653018E-2</v>
      </c>
      <c r="H3936" s="1">
        <f t="shared" si="432"/>
        <v>1.5195714916671159</v>
      </c>
      <c r="I3936" s="1">
        <f t="shared" si="434"/>
        <v>-2.9374570152303097</v>
      </c>
      <c r="K3936">
        <f t="shared" si="433"/>
        <v>1.300115089514175E-4</v>
      </c>
    </row>
    <row r="3937" spans="1:11" ht="14.4" customHeight="1">
      <c r="A3937" s="2">
        <v>19.623000000000001</v>
      </c>
      <c r="B3937" s="2">
        <v>5.0827099999999996</v>
      </c>
      <c r="C3937" s="2">
        <v>0.16338</v>
      </c>
      <c r="D3937" s="1">
        <f t="shared" si="428"/>
        <v>4.3330861040068207</v>
      </c>
      <c r="E3937" s="1">
        <f t="shared" si="429"/>
        <v>5.4460000000000001E-2</v>
      </c>
      <c r="F3937" s="1">
        <f t="shared" si="430"/>
        <v>4.5690659732310319</v>
      </c>
      <c r="G3937" s="1">
        <f t="shared" si="431"/>
        <v>5.302878754771867E-2</v>
      </c>
      <c r="H3937" s="1">
        <f t="shared" si="432"/>
        <v>1.5193088017920631</v>
      </c>
      <c r="I3937" s="1">
        <f t="shared" si="434"/>
        <v>-2.9369203516109978</v>
      </c>
      <c r="K3937">
        <f t="shared" si="433"/>
        <v>1.2999833759591876E-4</v>
      </c>
    </row>
    <row r="3938" spans="1:11" ht="14.4" customHeight="1">
      <c r="A3938" s="2">
        <v>19.632999999999999</v>
      </c>
      <c r="B3938" s="2">
        <v>5.0831600000000003</v>
      </c>
      <c r="C3938" s="2">
        <v>0.16347</v>
      </c>
      <c r="D3938" s="1">
        <f t="shared" si="428"/>
        <v>4.3334697357203762</v>
      </c>
      <c r="E3938" s="1">
        <f t="shared" si="429"/>
        <v>5.4490000000000004E-2</v>
      </c>
      <c r="F3938" s="1">
        <f t="shared" si="430"/>
        <v>4.5696005016197789</v>
      </c>
      <c r="G3938" s="1">
        <f t="shared" si="431"/>
        <v>5.3057237724348748E-2</v>
      </c>
      <c r="H3938" s="1">
        <f t="shared" si="432"/>
        <v>1.5194257834963034</v>
      </c>
      <c r="I3938" s="1">
        <f t="shared" si="434"/>
        <v>-2.9363839911009464</v>
      </c>
      <c r="K3938">
        <f t="shared" si="433"/>
        <v>1.3002314578006198E-4</v>
      </c>
    </row>
    <row r="3939" spans="1:11" ht="14.4" customHeight="1">
      <c r="A3939" s="2">
        <v>19.643000000000001</v>
      </c>
      <c r="B3939" s="2">
        <v>5.0846499999999999</v>
      </c>
      <c r="C3939" s="2">
        <v>0.16356000000000001</v>
      </c>
      <c r="D3939" s="1">
        <f t="shared" si="428"/>
        <v>4.334739982949702</v>
      </c>
      <c r="E3939" s="1">
        <f t="shared" si="429"/>
        <v>5.4520000000000006E-2</v>
      </c>
      <c r="F3939" s="1">
        <f t="shared" si="430"/>
        <v>4.5710700068201193</v>
      </c>
      <c r="G3939" s="1">
        <f t="shared" si="431"/>
        <v>5.3085687091589298E-2</v>
      </c>
      <c r="H3939" s="1">
        <f t="shared" si="432"/>
        <v>1.5197473146600498</v>
      </c>
      <c r="I3939" s="1">
        <f t="shared" si="434"/>
        <v>-2.93584793336613</v>
      </c>
      <c r="K3939">
        <f t="shared" si="433"/>
        <v>1.2999987212271283E-4</v>
      </c>
    </row>
    <row r="3940" spans="1:11" ht="14.4" customHeight="1">
      <c r="A3940" s="2">
        <v>19.652999999999999</v>
      </c>
      <c r="B3940" s="2">
        <v>5.08134</v>
      </c>
      <c r="C3940" s="2">
        <v>0.16364999999999999</v>
      </c>
      <c r="D3940" s="1">
        <f t="shared" si="428"/>
        <v>4.3319181585677757</v>
      </c>
      <c r="E3940" s="1">
        <f t="shared" si="429"/>
        <v>5.4549999999999994E-2</v>
      </c>
      <c r="F3940" s="1">
        <f t="shared" si="430"/>
        <v>4.5682242941176483</v>
      </c>
      <c r="G3940" s="1">
        <f t="shared" si="431"/>
        <v>5.3114135649486589E-2</v>
      </c>
      <c r="H3940" s="1">
        <f t="shared" si="432"/>
        <v>1.5191245723123949</v>
      </c>
      <c r="I3940" s="1">
        <f t="shared" si="434"/>
        <v>-2.9353121780730702</v>
      </c>
      <c r="K3940">
        <f t="shared" si="433"/>
        <v>1.2980562659847629E-4</v>
      </c>
    </row>
    <row r="3941" spans="1:11" ht="14.4" customHeight="1">
      <c r="A3941" s="2">
        <v>19.663</v>
      </c>
      <c r="B3941" s="2">
        <v>5.0694600000000003</v>
      </c>
      <c r="C3941" s="2">
        <v>0.16374</v>
      </c>
      <c r="D3941" s="1">
        <f t="shared" si="428"/>
        <v>4.3217902813299238</v>
      </c>
      <c r="E3941" s="1">
        <f t="shared" si="429"/>
        <v>5.4579999999999997E-2</v>
      </c>
      <c r="F3941" s="1">
        <f t="shared" si="430"/>
        <v>4.5576735948849114</v>
      </c>
      <c r="G3941" s="1">
        <f t="shared" si="431"/>
        <v>5.3142583398086245E-2</v>
      </c>
      <c r="H3941" s="1">
        <f t="shared" si="432"/>
        <v>1.516812316781627</v>
      </c>
      <c r="I3941" s="1">
        <f t="shared" si="434"/>
        <v>-2.934776724888851</v>
      </c>
      <c r="K3941">
        <f t="shared" si="433"/>
        <v>1.294656010230287E-4</v>
      </c>
    </row>
    <row r="3942" spans="1:11" ht="14.4" customHeight="1">
      <c r="A3942" s="2">
        <v>19.672999999999998</v>
      </c>
      <c r="B3942" s="2">
        <v>5.0547500000000003</v>
      </c>
      <c r="C3942" s="2">
        <v>0.16383</v>
      </c>
      <c r="D3942" s="1">
        <f t="shared" si="428"/>
        <v>4.3092497868712716</v>
      </c>
      <c r="E3942" s="1">
        <f t="shared" si="429"/>
        <v>5.4609999999999999E-2</v>
      </c>
      <c r="F3942" s="1">
        <f t="shared" si="430"/>
        <v>4.5445779177323118</v>
      </c>
      <c r="G3942" s="1">
        <f t="shared" si="431"/>
        <v>5.3171030337434526E-2</v>
      </c>
      <c r="H3942" s="1">
        <f t="shared" si="432"/>
        <v>1.5139348559313694</v>
      </c>
      <c r="I3942" s="1">
        <f t="shared" si="434"/>
        <v>-2.9342415734810934</v>
      </c>
      <c r="K3942">
        <f t="shared" si="433"/>
        <v>1.1476885478829839E-4</v>
      </c>
    </row>
    <row r="3943" spans="1:11" ht="14.4" customHeight="1">
      <c r="A3943" s="2">
        <v>19.683</v>
      </c>
      <c r="B3943" s="2">
        <v>5.0420400000000001</v>
      </c>
      <c r="C3943" s="2">
        <v>0.16391</v>
      </c>
      <c r="D3943" s="1">
        <f t="shared" si="428"/>
        <v>4.2984143222506397</v>
      </c>
      <c r="E3943" s="1">
        <f t="shared" si="429"/>
        <v>5.4636666666666667E-2</v>
      </c>
      <c r="F3943" s="1">
        <f t="shared" si="430"/>
        <v>4.5332653527706741</v>
      </c>
      <c r="G3943" s="1">
        <f t="shared" si="431"/>
        <v>5.3196315826409775E-2</v>
      </c>
      <c r="H3943" s="1">
        <f t="shared" si="432"/>
        <v>1.5114425082491085</v>
      </c>
      <c r="I3943" s="1">
        <f t="shared" si="434"/>
        <v>-2.9337661364158012</v>
      </c>
      <c r="K3943">
        <f t="shared" si="433"/>
        <v>1.2886112531970383E-4</v>
      </c>
    </row>
    <row r="3944" spans="1:11" ht="14.4" customHeight="1">
      <c r="A3944" s="2">
        <v>19.693000000000001</v>
      </c>
      <c r="B3944" s="2">
        <v>5.0349000000000004</v>
      </c>
      <c r="C3944" s="2">
        <v>0.16400000000000001</v>
      </c>
      <c r="D3944" s="1">
        <f t="shared" si="428"/>
        <v>4.2923273657289016</v>
      </c>
      <c r="E3944" s="1">
        <f t="shared" si="429"/>
        <v>5.4666666666666669E-2</v>
      </c>
      <c r="F3944" s="1">
        <f t="shared" si="430"/>
        <v>4.5269745950554148</v>
      </c>
      <c r="G3944" s="1">
        <f t="shared" si="431"/>
        <v>5.3224761237297726E-2</v>
      </c>
      <c r="H3944" s="1">
        <f t="shared" si="432"/>
        <v>1.5100538565660657</v>
      </c>
      <c r="I3944" s="1">
        <f t="shared" si="434"/>
        <v>-2.9332315541253333</v>
      </c>
      <c r="K3944">
        <f t="shared" si="433"/>
        <v>1.1437851662404715E-4</v>
      </c>
    </row>
    <row r="3945" spans="1:11" ht="14.4" customHeight="1">
      <c r="A3945" s="2">
        <v>19.702999999999999</v>
      </c>
      <c r="B3945" s="2">
        <v>5.0275499999999997</v>
      </c>
      <c r="C3945" s="2">
        <v>0.16408</v>
      </c>
      <c r="D3945" s="1">
        <f t="shared" si="428"/>
        <v>4.2860613810741697</v>
      </c>
      <c r="E3945" s="1">
        <f t="shared" si="429"/>
        <v>5.4693333333333337E-2</v>
      </c>
      <c r="F3945" s="1">
        <f t="shared" si="430"/>
        <v>4.520480364876386</v>
      </c>
      <c r="G3945" s="1">
        <f t="shared" si="431"/>
        <v>5.325004536771457E-2</v>
      </c>
      <c r="H3945" s="1">
        <f t="shared" si="432"/>
        <v>1.5086182636124377</v>
      </c>
      <c r="I3945" s="1">
        <f t="shared" si="434"/>
        <v>-2.9327566224171049</v>
      </c>
      <c r="K3945">
        <f t="shared" si="433"/>
        <v>1.1419391872688756E-4</v>
      </c>
    </row>
    <row r="3946" spans="1:11" ht="14.4" customHeight="1">
      <c r="A3946" s="2">
        <v>19.713000000000001</v>
      </c>
      <c r="B3946" s="2">
        <v>5.0186599999999997</v>
      </c>
      <c r="C3946" s="2">
        <v>0.16416</v>
      </c>
      <c r="D3946" s="1">
        <f t="shared" si="428"/>
        <v>4.2784825234441604</v>
      </c>
      <c r="E3946" s="1">
        <f t="shared" si="429"/>
        <v>5.4719999999999998E-2</v>
      </c>
      <c r="F3946" s="1">
        <f t="shared" si="430"/>
        <v>4.5126010871270257</v>
      </c>
      <c r="G3946" s="1">
        <f t="shared" si="431"/>
        <v>5.3275328858860542E-2</v>
      </c>
      <c r="H3946" s="1">
        <f t="shared" si="432"/>
        <v>1.506873724987484</v>
      </c>
      <c r="I3946" s="1">
        <f t="shared" si="434"/>
        <v>-2.9322819281613128</v>
      </c>
      <c r="K3946">
        <f t="shared" si="433"/>
        <v>1.1400511508952025E-4</v>
      </c>
    </row>
    <row r="3947" spans="1:11" ht="14.4" customHeight="1">
      <c r="A3947" s="2">
        <v>19.722999999999999</v>
      </c>
      <c r="B3947" s="2">
        <v>5.0109399999999997</v>
      </c>
      <c r="C3947" s="2">
        <v>0.16424</v>
      </c>
      <c r="D3947" s="1">
        <f t="shared" si="428"/>
        <v>4.271901108269395</v>
      </c>
      <c r="E3947" s="1">
        <f t="shared" si="429"/>
        <v>5.4746666666666666E-2</v>
      </c>
      <c r="F3947" s="1">
        <f t="shared" si="430"/>
        <v>4.5057734542767838</v>
      </c>
      <c r="G3947" s="1">
        <f t="shared" si="431"/>
        <v>5.330061171076754E-2</v>
      </c>
      <c r="H3947" s="1">
        <f t="shared" si="432"/>
        <v>1.5053595642873794</v>
      </c>
      <c r="I3947" s="1">
        <f t="shared" si="434"/>
        <v>-2.9318074711263358</v>
      </c>
      <c r="K3947">
        <f t="shared" si="433"/>
        <v>1.1381801648196129E-4</v>
      </c>
    </row>
    <row r="3948" spans="1:11" ht="14.4" customHeight="1">
      <c r="A3948" s="2">
        <v>19.733000000000001</v>
      </c>
      <c r="B3948" s="2">
        <v>5.0022000000000002</v>
      </c>
      <c r="C3948" s="2">
        <v>0.16431999999999999</v>
      </c>
      <c r="D3948" s="1">
        <f t="shared" si="428"/>
        <v>4.2644501278772386</v>
      </c>
      <c r="E3948" s="1">
        <f t="shared" si="429"/>
        <v>5.4773333333333334E-2</v>
      </c>
      <c r="F3948" s="1">
        <f t="shared" si="430"/>
        <v>4.4980282762148347</v>
      </c>
      <c r="G3948" s="1">
        <f t="shared" si="431"/>
        <v>5.3325893923468093E-2</v>
      </c>
      <c r="H3948" s="1">
        <f t="shared" si="432"/>
        <v>1.5036391399146156</v>
      </c>
      <c r="I3948" s="1">
        <f t="shared" si="434"/>
        <v>-2.9313332510808792</v>
      </c>
      <c r="K3948">
        <f t="shared" si="433"/>
        <v>1.1356919579423637E-4</v>
      </c>
    </row>
    <row r="3949" spans="1:11" ht="14.4" customHeight="1">
      <c r="A3949" s="2">
        <v>19.742999999999999</v>
      </c>
      <c r="B3949" s="2">
        <v>4.9890499999999998</v>
      </c>
      <c r="C3949" s="2">
        <v>0.16439999999999999</v>
      </c>
      <c r="D3949" s="1">
        <f t="shared" si="428"/>
        <v>4.2532395566922423</v>
      </c>
      <c r="E3949" s="1">
        <f t="shared" si="429"/>
        <v>5.4799999999999995E-2</v>
      </c>
      <c r="F3949" s="1">
        <f t="shared" si="430"/>
        <v>4.4863170843989773</v>
      </c>
      <c r="G3949" s="1">
        <f t="shared" si="431"/>
        <v>5.3351175496994536E-2</v>
      </c>
      <c r="H3949" s="1">
        <f t="shared" si="432"/>
        <v>1.5010321167028429</v>
      </c>
      <c r="I3949" s="1">
        <f t="shared" si="434"/>
        <v>-2.9308592677939913</v>
      </c>
      <c r="K3949">
        <f t="shared" si="433"/>
        <v>1.2736841432226125E-4</v>
      </c>
    </row>
    <row r="3950" spans="1:11" ht="14.4" customHeight="1">
      <c r="A3950" s="2">
        <v>19.753</v>
      </c>
      <c r="B3950" s="2">
        <v>4.9711600000000002</v>
      </c>
      <c r="C3950" s="2">
        <v>0.16449</v>
      </c>
      <c r="D3950" s="1">
        <f t="shared" si="428"/>
        <v>4.2379880647911348</v>
      </c>
      <c r="E3950" s="1">
        <f t="shared" si="429"/>
        <v>5.4829999999999997E-2</v>
      </c>
      <c r="F3950" s="1">
        <f t="shared" si="430"/>
        <v>4.470356950383632</v>
      </c>
      <c r="G3950" s="1">
        <f t="shared" si="431"/>
        <v>5.3379616503239226E-2</v>
      </c>
      <c r="H3950" s="1">
        <f t="shared" si="432"/>
        <v>1.4974682601092164</v>
      </c>
      <c r="I3950" s="1">
        <f t="shared" si="434"/>
        <v>-2.9303263193095872</v>
      </c>
      <c r="K3950">
        <f t="shared" si="433"/>
        <v>1.1280875248650799E-4</v>
      </c>
    </row>
    <row r="3951" spans="1:11" ht="14.4" customHeight="1">
      <c r="A3951" s="2">
        <v>19.763000000000002</v>
      </c>
      <c r="B3951" s="2">
        <v>4.9531900000000002</v>
      </c>
      <c r="C3951" s="2">
        <v>0.16456999999999999</v>
      </c>
      <c r="D3951" s="1">
        <f t="shared" si="428"/>
        <v>4.2226683716965052</v>
      </c>
      <c r="E3951" s="1">
        <f t="shared" si="429"/>
        <v>5.4856666666666665E-2</v>
      </c>
      <c r="F3951" s="1">
        <f t="shared" si="430"/>
        <v>4.4543098830065366</v>
      </c>
      <c r="G3951" s="1">
        <f t="shared" si="431"/>
        <v>5.3404896718628171E-2</v>
      </c>
      <c r="H3951" s="1">
        <f t="shared" si="432"/>
        <v>1.4938721405071835</v>
      </c>
      <c r="I3951" s="1">
        <f t="shared" si="434"/>
        <v>-2.9298528383693556</v>
      </c>
      <c r="K3951">
        <f t="shared" si="433"/>
        <v>1.2644667519182641E-4</v>
      </c>
    </row>
    <row r="3952" spans="1:11" ht="14.4" customHeight="1">
      <c r="A3952" s="2">
        <v>19.773</v>
      </c>
      <c r="B3952" s="2">
        <v>4.9349400000000001</v>
      </c>
      <c r="C3952" s="2">
        <v>0.16466</v>
      </c>
      <c r="D3952" s="1">
        <f t="shared" si="428"/>
        <v>4.2071099744245535</v>
      </c>
      <c r="E3952" s="1">
        <f t="shared" si="429"/>
        <v>5.4886666666666667E-2</v>
      </c>
      <c r="F3952" s="1">
        <f t="shared" si="430"/>
        <v>4.4380242172208026</v>
      </c>
      <c r="G3952" s="1">
        <f t="shared" si="431"/>
        <v>5.3433336197050034E-2</v>
      </c>
      <c r="H3952" s="1">
        <f t="shared" si="432"/>
        <v>1.4902092812825358</v>
      </c>
      <c r="I3952" s="1">
        <f t="shared" si="434"/>
        <v>-2.9293204544405418</v>
      </c>
      <c r="K3952">
        <f t="shared" si="433"/>
        <v>1.120007956805972E-4</v>
      </c>
    </row>
    <row r="3953" spans="1:11" ht="14.4" customHeight="1">
      <c r="A3953" s="2">
        <v>19.783000000000001</v>
      </c>
      <c r="B3953" s="2">
        <v>4.9183300000000001</v>
      </c>
      <c r="C3953" s="2">
        <v>0.16474</v>
      </c>
      <c r="D3953" s="1">
        <f t="shared" si="428"/>
        <v>4.1929497016197788</v>
      </c>
      <c r="E3953" s="1">
        <f t="shared" si="429"/>
        <v>5.4913333333333335E-2</v>
      </c>
      <c r="F3953" s="1">
        <f t="shared" si="430"/>
        <v>4.4231985462347261</v>
      </c>
      <c r="G3953" s="1">
        <f t="shared" si="431"/>
        <v>5.3458615054446983E-2</v>
      </c>
      <c r="H3953" s="1">
        <f t="shared" si="432"/>
        <v>1.4868630873733115</v>
      </c>
      <c r="I3953" s="1">
        <f t="shared" si="434"/>
        <v>-2.9288474748088253</v>
      </c>
      <c r="K3953">
        <f t="shared" si="433"/>
        <v>1.2563785166241456E-4</v>
      </c>
    </row>
    <row r="3954" spans="1:11" ht="14.4" customHeight="1">
      <c r="A3954" s="2">
        <v>19.792999999999999</v>
      </c>
      <c r="B3954" s="2">
        <v>4.9065500000000002</v>
      </c>
      <c r="C3954" s="2">
        <v>0.16483</v>
      </c>
      <c r="D3954" s="1">
        <f t="shared" si="428"/>
        <v>4.1829070758738283</v>
      </c>
      <c r="E3954" s="1">
        <f t="shared" si="429"/>
        <v>5.4943333333333337E-2</v>
      </c>
      <c r="F3954" s="1">
        <f t="shared" si="430"/>
        <v>4.4127299336459229</v>
      </c>
      <c r="G3954" s="1">
        <f t="shared" si="431"/>
        <v>5.3487053005210138E-2</v>
      </c>
      <c r="H3954" s="1">
        <f t="shared" si="432"/>
        <v>1.4844935305098979</v>
      </c>
      <c r="I3954" s="1">
        <f t="shared" si="434"/>
        <v>-2.9283156542694919</v>
      </c>
      <c r="K3954">
        <f t="shared" si="433"/>
        <v>1.1145643648761561E-4</v>
      </c>
    </row>
    <row r="3955" spans="1:11" ht="14.4" customHeight="1">
      <c r="A3955" s="2">
        <v>19.803000000000001</v>
      </c>
      <c r="B3955" s="2">
        <v>4.8988300000000002</v>
      </c>
      <c r="C3955" s="2">
        <v>0.16491</v>
      </c>
      <c r="D3955" s="1">
        <f t="shared" si="428"/>
        <v>4.1763256606990629</v>
      </c>
      <c r="E3955" s="1">
        <f t="shared" si="429"/>
        <v>5.4969999999999998E-2</v>
      </c>
      <c r="F3955" s="1">
        <f t="shared" si="430"/>
        <v>4.4058982822676898</v>
      </c>
      <c r="G3955" s="1">
        <f t="shared" si="431"/>
        <v>5.3512330504761188E-2</v>
      </c>
      <c r="H3955" s="1">
        <f t="shared" si="432"/>
        <v>1.482944161928389</v>
      </c>
      <c r="I3955" s="1">
        <f t="shared" si="434"/>
        <v>-2.9278431749113478</v>
      </c>
      <c r="K3955">
        <f t="shared" si="433"/>
        <v>1.2519143222507439E-4</v>
      </c>
    </row>
    <row r="3956" spans="1:11" ht="14.4" customHeight="1">
      <c r="A3956" s="2">
        <v>19.812999999999999</v>
      </c>
      <c r="B3956" s="2">
        <v>4.89114</v>
      </c>
      <c r="C3956" s="2">
        <v>0.16500000000000001</v>
      </c>
      <c r="D3956" s="1">
        <f t="shared" si="428"/>
        <v>4.1697698209718679</v>
      </c>
      <c r="E3956" s="1">
        <f t="shared" si="429"/>
        <v>5.5E-2</v>
      </c>
      <c r="F3956" s="1">
        <f t="shared" si="430"/>
        <v>4.3991071611253201</v>
      </c>
      <c r="G3956" s="1">
        <f t="shared" si="431"/>
        <v>5.3540766928029761E-2</v>
      </c>
      <c r="H3956" s="1">
        <f t="shared" si="432"/>
        <v>1.4814016024075241</v>
      </c>
      <c r="I3956" s="1">
        <f t="shared" si="434"/>
        <v>-2.9273119165989905</v>
      </c>
      <c r="K3956">
        <f t="shared" si="433"/>
        <v>1.1106473429952297E-4</v>
      </c>
    </row>
    <row r="3957" spans="1:11" ht="14.4" customHeight="1">
      <c r="A3957" s="2">
        <v>19.823</v>
      </c>
      <c r="B3957" s="2">
        <v>4.8797800000000002</v>
      </c>
      <c r="C3957" s="2">
        <v>0.16508</v>
      </c>
      <c r="D3957" s="1">
        <f t="shared" si="428"/>
        <v>4.1600852514919016</v>
      </c>
      <c r="E3957" s="1">
        <f t="shared" si="429"/>
        <v>5.5026666666666668E-2</v>
      </c>
      <c r="F3957" s="1">
        <f t="shared" si="430"/>
        <v>4.3890008759306625</v>
      </c>
      <c r="G3957" s="1">
        <f t="shared" si="431"/>
        <v>5.3566043069880769E-2</v>
      </c>
      <c r="H3957" s="1">
        <f t="shared" si="432"/>
        <v>1.4791016102801628</v>
      </c>
      <c r="I3957" s="1">
        <f t="shared" si="434"/>
        <v>-2.92683993648268</v>
      </c>
      <c r="K3957">
        <f t="shared" si="433"/>
        <v>1.1075532821824985E-4</v>
      </c>
    </row>
    <row r="3958" spans="1:11" ht="14.4" customHeight="1">
      <c r="A3958" s="2">
        <v>19.832999999999998</v>
      </c>
      <c r="B3958" s="2">
        <v>4.8639200000000002</v>
      </c>
      <c r="C3958" s="2">
        <v>0.16516</v>
      </c>
      <c r="D3958" s="1">
        <f t="shared" si="428"/>
        <v>4.1465643648763866</v>
      </c>
      <c r="E3958" s="1">
        <f t="shared" si="429"/>
        <v>5.5053333333333336E-2</v>
      </c>
      <c r="F3958" s="1">
        <f t="shared" si="430"/>
        <v>4.3748465550440478</v>
      </c>
      <c r="G3958" s="1">
        <f t="shared" si="431"/>
        <v>5.3591318572864789E-2</v>
      </c>
      <c r="H3958" s="1">
        <f t="shared" si="432"/>
        <v>1.4758714460617119</v>
      </c>
      <c r="I3958" s="1">
        <f t="shared" si="434"/>
        <v>-2.926368190947604</v>
      </c>
      <c r="K3958">
        <f t="shared" si="433"/>
        <v>1.2416560102302825E-4</v>
      </c>
    </row>
    <row r="3959" spans="1:11" ht="14.4" customHeight="1">
      <c r="A3959" s="2">
        <v>19.843</v>
      </c>
      <c r="B3959" s="2">
        <v>4.8458300000000003</v>
      </c>
      <c r="C3959" s="2">
        <v>0.16525000000000001</v>
      </c>
      <c r="D3959" s="1">
        <f t="shared" si="428"/>
        <v>4.1311423699914753</v>
      </c>
      <c r="E3959" s="1">
        <f t="shared" si="429"/>
        <v>5.5083333333333338E-2</v>
      </c>
      <c r="F3959" s="1">
        <f t="shared" si="430"/>
        <v>4.3586994622051725</v>
      </c>
      <c r="G3959" s="1">
        <f t="shared" si="431"/>
        <v>5.3619752750115865E-2</v>
      </c>
      <c r="H3959" s="1">
        <f t="shared" si="432"/>
        <v>1.4721737243790318</v>
      </c>
      <c r="I3959" s="1">
        <f t="shared" si="434"/>
        <v>-2.9258377573353496</v>
      </c>
      <c r="K3959">
        <f t="shared" si="433"/>
        <v>1.0997590224493332E-4</v>
      </c>
    </row>
    <row r="3960" spans="1:11" ht="14.4" customHeight="1">
      <c r="A3960" s="2">
        <v>19.853000000000002</v>
      </c>
      <c r="B3960" s="2">
        <v>4.8292999999999999</v>
      </c>
      <c r="C3960" s="2">
        <v>0.16533</v>
      </c>
      <c r="D3960" s="1">
        <f t="shared" si="428"/>
        <v>4.1170502983802226</v>
      </c>
      <c r="E3960" s="1">
        <f t="shared" si="429"/>
        <v>5.5109999999999999E-2</v>
      </c>
      <c r="F3960" s="1">
        <f t="shared" si="430"/>
        <v>4.3439409403239564</v>
      </c>
      <c r="G3960" s="1">
        <f t="shared" si="431"/>
        <v>5.3645026895614102E-2</v>
      </c>
      <c r="H3960" s="1">
        <f t="shared" si="432"/>
        <v>1.4687819868495151</v>
      </c>
      <c r="I3960" s="1">
        <f t="shared" si="434"/>
        <v>-2.9253665095306283</v>
      </c>
      <c r="K3960">
        <f t="shared" si="433"/>
        <v>1.2337659846548343E-4</v>
      </c>
    </row>
    <row r="3961" spans="1:11" ht="14.4" customHeight="1">
      <c r="A3961" s="2">
        <v>19.863</v>
      </c>
      <c r="B3961" s="2">
        <v>4.8187499999999996</v>
      </c>
      <c r="C3961" s="2">
        <v>0.16542000000000001</v>
      </c>
      <c r="D3961" s="1">
        <f t="shared" si="428"/>
        <v>4.1080562659846551</v>
      </c>
      <c r="E3961" s="1">
        <f t="shared" si="429"/>
        <v>5.5140000000000002E-2</v>
      </c>
      <c r="F3961" s="1">
        <f t="shared" si="430"/>
        <v>4.3345744884910484</v>
      </c>
      <c r="G3961" s="1">
        <f t="shared" si="431"/>
        <v>5.3673459545775924E-2</v>
      </c>
      <c r="H3961" s="1">
        <f t="shared" si="432"/>
        <v>1.46662344820394</v>
      </c>
      <c r="I3961" s="1">
        <f t="shared" si="434"/>
        <v>-2.924836635288643</v>
      </c>
      <c r="K3961">
        <f t="shared" si="433"/>
        <v>1.0950042625746545E-4</v>
      </c>
    </row>
    <row r="3962" spans="1:11" ht="14.4" customHeight="1">
      <c r="A3962" s="2">
        <v>19.873000000000001</v>
      </c>
      <c r="B3962" s="2">
        <v>4.8145499999999997</v>
      </c>
      <c r="C3962" s="2">
        <v>0.16550000000000001</v>
      </c>
      <c r="D3962" s="1">
        <f t="shared" si="428"/>
        <v>4.1044757033248089</v>
      </c>
      <c r="E3962" s="1">
        <f t="shared" si="429"/>
        <v>5.5166666666666669E-2</v>
      </c>
      <c r="F3962" s="1">
        <f t="shared" si="430"/>
        <v>4.3309059462915602</v>
      </c>
      <c r="G3962" s="1">
        <f t="shared" si="431"/>
        <v>5.36987323339344E-2</v>
      </c>
      <c r="H3962" s="1">
        <f t="shared" si="432"/>
        <v>1.465776745601294</v>
      </c>
      <c r="I3962" s="1">
        <f t="shared" si="434"/>
        <v>-2.924365884190379</v>
      </c>
      <c r="K3962">
        <f t="shared" si="433"/>
        <v>1.0943904518329666E-4</v>
      </c>
    </row>
    <row r="3963" spans="1:11" ht="14.4" customHeight="1">
      <c r="A3963" s="2">
        <v>19.882999999999999</v>
      </c>
      <c r="B3963" s="2">
        <v>4.8133499999999998</v>
      </c>
      <c r="C3963" s="2">
        <v>0.16558</v>
      </c>
      <c r="D3963" s="1">
        <f t="shared" si="428"/>
        <v>4.1034526854219955</v>
      </c>
      <c r="E3963" s="1">
        <f t="shared" si="429"/>
        <v>5.5193333333333337E-2</v>
      </c>
      <c r="F3963" s="1">
        <f t="shared" si="430"/>
        <v>4.3299359173060541</v>
      </c>
      <c r="G3963" s="1">
        <f t="shared" si="431"/>
        <v>5.3724004483395399E-2</v>
      </c>
      <c r="H3963" s="1">
        <f t="shared" si="432"/>
        <v>1.4655527422065109</v>
      </c>
      <c r="I3963" s="1">
        <f t="shared" si="434"/>
        <v>-2.9238953664829368</v>
      </c>
      <c r="K3963">
        <f t="shared" si="433"/>
        <v>1.0939210002839465E-4</v>
      </c>
    </row>
    <row r="3964" spans="1:11" ht="14.4" customHeight="1">
      <c r="A3964" s="2">
        <v>19.893000000000001</v>
      </c>
      <c r="B3964" s="2">
        <v>4.8104199999999997</v>
      </c>
      <c r="C3964" s="2">
        <v>0.16566</v>
      </c>
      <c r="D3964" s="1">
        <f t="shared" si="428"/>
        <v>4.1009548167092928</v>
      </c>
      <c r="E3964" s="1">
        <f t="shared" si="429"/>
        <v>5.5219999999999998E-2</v>
      </c>
      <c r="F3964" s="1">
        <f t="shared" si="430"/>
        <v>4.3274095416879801</v>
      </c>
      <c r="G3964" s="1">
        <f t="shared" si="431"/>
        <v>5.3749275994190791E-2</v>
      </c>
      <c r="H3964" s="1">
        <f t="shared" si="432"/>
        <v>1.4649691047158382</v>
      </c>
      <c r="I3964" s="1">
        <f t="shared" si="434"/>
        <v>-2.9234250819406045</v>
      </c>
      <c r="K3964">
        <f t="shared" si="433"/>
        <v>1.2286713554988233E-4</v>
      </c>
    </row>
    <row r="3965" spans="1:11" ht="14.4" customHeight="1">
      <c r="A3965" s="2">
        <v>19.902999999999999</v>
      </c>
      <c r="B3965" s="2">
        <v>4.79779</v>
      </c>
      <c r="C3965" s="2">
        <v>0.16575000000000001</v>
      </c>
      <c r="D3965" s="1">
        <f t="shared" si="428"/>
        <v>4.090187553282183</v>
      </c>
      <c r="E3965" s="1">
        <f t="shared" si="429"/>
        <v>5.525E-2</v>
      </c>
      <c r="F3965" s="1">
        <f t="shared" si="430"/>
        <v>4.3161704156010234</v>
      </c>
      <c r="G3965" s="1">
        <f t="shared" si="431"/>
        <v>5.3777705680471098E-2</v>
      </c>
      <c r="H3965" s="1">
        <f t="shared" si="432"/>
        <v>1.4623685312320132</v>
      </c>
      <c r="I3965" s="1">
        <f t="shared" si="434"/>
        <v>-2.9228962902550202</v>
      </c>
      <c r="K3965">
        <f t="shared" si="433"/>
        <v>1.2249526854218138E-4</v>
      </c>
    </row>
    <row r="3966" spans="1:11" ht="14.4" customHeight="1">
      <c r="A3966" s="2">
        <v>19.913</v>
      </c>
      <c r="B3966" s="2">
        <v>4.7813400000000001</v>
      </c>
      <c r="C3966" s="2">
        <v>0.16583999999999999</v>
      </c>
      <c r="D3966" s="1">
        <f t="shared" si="428"/>
        <v>4.0761636828644505</v>
      </c>
      <c r="E3966" s="1">
        <f t="shared" si="429"/>
        <v>5.5279999999999996E-2</v>
      </c>
      <c r="F3966" s="1">
        <f t="shared" si="430"/>
        <v>4.3014940112531974</v>
      </c>
      <c r="G3966" s="1">
        <f t="shared" si="431"/>
        <v>5.3806134558527313E-2</v>
      </c>
      <c r="H3966" s="1">
        <f t="shared" si="432"/>
        <v>1.4589624068321494</v>
      </c>
      <c r="I3966" s="1">
        <f t="shared" si="434"/>
        <v>-2.922367793063346</v>
      </c>
      <c r="K3966">
        <f t="shared" si="433"/>
        <v>1.2206163682865469E-4</v>
      </c>
    </row>
    <row r="3967" spans="1:11" ht="14.4" customHeight="1">
      <c r="A3967" s="2">
        <v>19.922999999999998</v>
      </c>
      <c r="B3967" s="2">
        <v>4.7638800000000003</v>
      </c>
      <c r="C3967" s="2">
        <v>0.16592999999999999</v>
      </c>
      <c r="D3967" s="1">
        <f t="shared" si="428"/>
        <v>4.0612787723785173</v>
      </c>
      <c r="E3967" s="1">
        <f t="shared" si="429"/>
        <v>5.5309999999999998E-2</v>
      </c>
      <c r="F3967" s="1">
        <f t="shared" si="430"/>
        <v>4.285908101278773</v>
      </c>
      <c r="G3967" s="1">
        <f t="shared" si="431"/>
        <v>5.38345626284054E-2</v>
      </c>
      <c r="H3967" s="1">
        <f t="shared" si="432"/>
        <v>1.4553324552159981</v>
      </c>
      <c r="I3967" s="1">
        <f t="shared" si="434"/>
        <v>-2.9218395900456775</v>
      </c>
      <c r="K3967">
        <f t="shared" si="433"/>
        <v>1.0813753907360635E-4</v>
      </c>
    </row>
    <row r="3968" spans="1:11" ht="14.4" customHeight="1">
      <c r="A3968" s="2">
        <v>19.933</v>
      </c>
      <c r="B3968" s="2">
        <v>4.7495200000000004</v>
      </c>
      <c r="C3968" s="2">
        <v>0.16600999999999999</v>
      </c>
      <c r="D3968" s="1">
        <f t="shared" si="428"/>
        <v>4.0490366581415183</v>
      </c>
      <c r="E3968" s="1">
        <f t="shared" si="429"/>
        <v>5.5336666666666666E-2</v>
      </c>
      <c r="F3968" s="1">
        <f t="shared" si="430"/>
        <v>4.273096850014209</v>
      </c>
      <c r="G3968" s="1">
        <f t="shared" si="431"/>
        <v>5.3859831345419183E-2</v>
      </c>
      <c r="H3968" s="1">
        <f t="shared" si="432"/>
        <v>1.4523388219828908</v>
      </c>
      <c r="I3968" s="1">
        <f t="shared" si="434"/>
        <v>-2.9213703229548833</v>
      </c>
      <c r="K3968">
        <f t="shared" si="433"/>
        <v>1.0784791133842623E-4</v>
      </c>
    </row>
    <row r="3969" spans="1:11" ht="14.4" customHeight="1">
      <c r="A3969" s="2">
        <v>19.943000000000001</v>
      </c>
      <c r="B3969" s="2">
        <v>4.7384000000000004</v>
      </c>
      <c r="C3969" s="2">
        <v>0.16608999999999999</v>
      </c>
      <c r="D3969" s="1">
        <f t="shared" si="428"/>
        <v>4.0395566922421153</v>
      </c>
      <c r="E3969" s="1">
        <f t="shared" si="429"/>
        <v>5.5363333333333327E-2</v>
      </c>
      <c r="F3969" s="1">
        <f t="shared" si="430"/>
        <v>4.263200015913613</v>
      </c>
      <c r="G3969" s="1">
        <f t="shared" si="431"/>
        <v>5.3885099423941242E-2</v>
      </c>
      <c r="H3969" s="1">
        <f t="shared" si="432"/>
        <v>1.4500200557332215</v>
      </c>
      <c r="I3969" s="1">
        <f t="shared" si="434"/>
        <v>-2.9209012878215388</v>
      </c>
      <c r="K3969">
        <f t="shared" si="433"/>
        <v>1.2111828644502288E-4</v>
      </c>
    </row>
    <row r="3970" spans="1:11" ht="14.4" customHeight="1">
      <c r="A3970" s="2">
        <v>19.952999999999999</v>
      </c>
      <c r="B3970" s="2">
        <v>4.7330500000000004</v>
      </c>
      <c r="C3970" s="2">
        <v>0.16617999999999999</v>
      </c>
      <c r="D3970" s="1">
        <f t="shared" ref="D3970:D4033" si="435">B3970/$N$9</f>
        <v>4.0349957374254055</v>
      </c>
      <c r="E3970" s="1">
        <f t="shared" ref="E3970:E4033" si="436">C3970/$N$5</f>
        <v>5.5393333333333329E-2</v>
      </c>
      <c r="F3970" s="1">
        <f t="shared" ref="F3970:F4033" si="437">(D3970*(1+E3970))</f>
        <v>4.2585076013071905</v>
      </c>
      <c r="G3970" s="1">
        <f t="shared" ref="G3970:G4033" si="438">LN(1+E3970)</f>
        <v>5.3913525249121151E-2</v>
      </c>
      <c r="H3970" s="1">
        <f t="shared" ref="H3970:H4033" si="439">LN(F3970)</f>
        <v>1.4489187705703279</v>
      </c>
      <c r="I3970" s="1">
        <f t="shared" si="434"/>
        <v>-2.920373900279722</v>
      </c>
      <c r="K3970">
        <f t="shared" ref="K3970:K4033" si="440">(((B3970/1.17299999999999)+(B3971/1.17299999999999))/2)*(((C3971/3)-(C3970/3)))</f>
        <v>1.0756567206593367E-4</v>
      </c>
    </row>
    <row r="3971" spans="1:11" ht="14.4" customHeight="1">
      <c r="A3971" s="2">
        <v>19.963000000000001</v>
      </c>
      <c r="B3971" s="2">
        <v>4.7300399999999998</v>
      </c>
      <c r="C3971" s="2">
        <v>0.16625999999999999</v>
      </c>
      <c r="D3971" s="1">
        <f t="shared" si="435"/>
        <v>4.0324296675191817</v>
      </c>
      <c r="E3971" s="1">
        <f t="shared" si="436"/>
        <v>5.5419999999999997E-2</v>
      </c>
      <c r="F3971" s="1">
        <f t="shared" si="437"/>
        <v>4.2559069196930945</v>
      </c>
      <c r="G3971" s="1">
        <f t="shared" si="438"/>
        <v>5.3938791970954796E-2</v>
      </c>
      <c r="H3971" s="1">
        <f t="shared" si="439"/>
        <v>1.44830788142732</v>
      </c>
      <c r="I3971" s="1">
        <f t="shared" si="434"/>
        <v>-2.9199053573138012</v>
      </c>
      <c r="K3971">
        <f t="shared" si="440"/>
        <v>1.0749190110827524E-4</v>
      </c>
    </row>
    <row r="3972" spans="1:11" ht="14.4" customHeight="1">
      <c r="A3972" s="2">
        <v>19.972999999999999</v>
      </c>
      <c r="B3972" s="2">
        <v>4.7265600000000001</v>
      </c>
      <c r="C3972" s="2">
        <v>0.16633999999999999</v>
      </c>
      <c r="D3972" s="1">
        <f t="shared" si="435"/>
        <v>4.029462915601024</v>
      </c>
      <c r="E3972" s="1">
        <f t="shared" si="436"/>
        <v>5.5446666666666665E-2</v>
      </c>
      <c r="F3972" s="1">
        <f t="shared" si="437"/>
        <v>4.2528832027280483</v>
      </c>
      <c r="G3972" s="1">
        <f t="shared" si="438"/>
        <v>5.3964058054397336E-2</v>
      </c>
      <c r="H3972" s="1">
        <f t="shared" si="439"/>
        <v>1.4475971535685237</v>
      </c>
      <c r="I3972" s="1">
        <f t="shared" si="434"/>
        <v>-2.919437045607514</v>
      </c>
      <c r="K3972">
        <f t="shared" si="440"/>
        <v>1.2079565217392311E-4</v>
      </c>
    </row>
    <row r="3973" spans="1:11" ht="14.4" customHeight="1">
      <c r="A3973" s="2">
        <v>19.983000000000001</v>
      </c>
      <c r="B3973" s="2">
        <v>4.7196600000000002</v>
      </c>
      <c r="C3973" s="2">
        <v>0.16642999999999999</v>
      </c>
      <c r="D3973" s="1">
        <f t="shared" si="435"/>
        <v>4.0235805626598475</v>
      </c>
      <c r="E3973" s="1">
        <f t="shared" si="436"/>
        <v>5.5476666666666667E-2</v>
      </c>
      <c r="F3973" s="1">
        <f t="shared" si="437"/>
        <v>4.2467954003410071</v>
      </c>
      <c r="G3973" s="1">
        <f t="shared" si="438"/>
        <v>5.399248163523352E-2</v>
      </c>
      <c r="H3973" s="1">
        <f t="shared" si="439"/>
        <v>1.4461646750684884</v>
      </c>
      <c r="I3973" s="1">
        <f t="shared" si="434"/>
        <v>-2.9189104710882736</v>
      </c>
      <c r="K3973">
        <f t="shared" si="440"/>
        <v>1.0711440750210924E-4</v>
      </c>
    </row>
    <row r="3974" spans="1:11" ht="14.4" customHeight="1">
      <c r="A3974" s="2">
        <v>19.992999999999999</v>
      </c>
      <c r="B3974" s="2">
        <v>4.7037300000000002</v>
      </c>
      <c r="C3974" s="2">
        <v>0.16650999999999999</v>
      </c>
      <c r="D3974" s="1">
        <f t="shared" si="435"/>
        <v>4.0100000000000007</v>
      </c>
      <c r="E3974" s="1">
        <f t="shared" si="436"/>
        <v>5.5503333333333328E-2</v>
      </c>
      <c r="F3974" s="1">
        <f t="shared" si="437"/>
        <v>4.2325683666666674</v>
      </c>
      <c r="G3974" s="1">
        <f t="shared" si="438"/>
        <v>5.4017746362202072E-2</v>
      </c>
      <c r="H3974" s="1">
        <f t="shared" si="439"/>
        <v>1.4428089876806802</v>
      </c>
      <c r="I3974" s="1">
        <f t="shared" si="434"/>
        <v>-2.9184426500698799</v>
      </c>
      <c r="K3974">
        <f t="shared" si="440"/>
        <v>1.0677021881216836E-4</v>
      </c>
    </row>
    <row r="3975" spans="1:11" ht="14.4" customHeight="1">
      <c r="A3975" s="2">
        <v>20.003</v>
      </c>
      <c r="B3975" s="2">
        <v>4.6893799999999999</v>
      </c>
      <c r="C3975" s="2">
        <v>0.16658999999999999</v>
      </c>
      <c r="D3975" s="1">
        <f t="shared" si="435"/>
        <v>3.9977664109121913</v>
      </c>
      <c r="E3975" s="1">
        <f t="shared" si="436"/>
        <v>5.5529999999999996E-2</v>
      </c>
      <c r="F3975" s="1">
        <f t="shared" si="437"/>
        <v>4.2197623797101453</v>
      </c>
      <c r="G3975" s="1">
        <f t="shared" si="438"/>
        <v>5.404301045088053E-2</v>
      </c>
      <c r="H3975" s="1">
        <f t="shared" si="439"/>
        <v>1.4397788183370004</v>
      </c>
      <c r="I3975" s="1">
        <f t="shared" si="434"/>
        <v>-2.9179750596164378</v>
      </c>
      <c r="K3975">
        <f t="shared" si="440"/>
        <v>1.1982647058824528E-4</v>
      </c>
    </row>
    <row r="3976" spans="1:11" ht="14.4" customHeight="1">
      <c r="A3976" s="2">
        <v>20.013000000000002</v>
      </c>
      <c r="B3976" s="2">
        <v>4.6810499999999999</v>
      </c>
      <c r="C3976" s="2">
        <v>0.16667999999999999</v>
      </c>
      <c r="D3976" s="1">
        <f t="shared" si="435"/>
        <v>3.990664961636829</v>
      </c>
      <c r="E3976" s="1">
        <f t="shared" si="436"/>
        <v>5.5559999999999998E-2</v>
      </c>
      <c r="F3976" s="1">
        <f t="shared" si="437"/>
        <v>4.2123863069053717</v>
      </c>
      <c r="G3976" s="1">
        <f t="shared" si="438"/>
        <v>5.4071431787727366E-2</v>
      </c>
      <c r="H3976" s="1">
        <f t="shared" si="439"/>
        <v>1.4380293058555926</v>
      </c>
      <c r="I3976" s="1">
        <f t="shared" si="434"/>
        <v>-2.9174492956775402</v>
      </c>
      <c r="K3976">
        <f t="shared" si="440"/>
        <v>1.0631827223643659E-4</v>
      </c>
    </row>
    <row r="3977" spans="1:11" ht="14.4" customHeight="1">
      <c r="A3977" s="2">
        <v>20.023</v>
      </c>
      <c r="B3977" s="2">
        <v>4.6722999999999999</v>
      </c>
      <c r="C3977" s="2">
        <v>0.16675999999999999</v>
      </c>
      <c r="D3977" s="1">
        <f t="shared" si="435"/>
        <v>3.9832054560954822</v>
      </c>
      <c r="E3977" s="1">
        <f t="shared" si="436"/>
        <v>5.5586666666666666E-2</v>
      </c>
      <c r="F3977" s="1">
        <f t="shared" si="437"/>
        <v>4.2046185700483099</v>
      </c>
      <c r="G3977" s="1">
        <f t="shared" si="438"/>
        <v>5.4096694520145802E-2</v>
      </c>
      <c r="H3977" s="1">
        <f t="shared" si="439"/>
        <v>1.4361835806419774</v>
      </c>
      <c r="I3977" s="1">
        <f t="shared" si="434"/>
        <v>-2.9169821944391243</v>
      </c>
      <c r="K3977">
        <f t="shared" si="440"/>
        <v>1.0614435919293071E-4</v>
      </c>
    </row>
    <row r="3978" spans="1:11" ht="14.4" customHeight="1">
      <c r="A3978" s="2">
        <v>20.033000000000001</v>
      </c>
      <c r="B3978" s="2">
        <v>4.6657500000000001</v>
      </c>
      <c r="C3978" s="2">
        <v>0.16683999999999999</v>
      </c>
      <c r="D3978" s="1">
        <f t="shared" si="435"/>
        <v>3.9776214833759598</v>
      </c>
      <c r="E3978" s="1">
        <f t="shared" si="436"/>
        <v>5.5613333333333327E-2</v>
      </c>
      <c r="F3978" s="1">
        <f t="shared" si="437"/>
        <v>4.1988302728047744</v>
      </c>
      <c r="G3978" s="1">
        <f t="shared" si="438"/>
        <v>5.4121956614374717E-2</v>
      </c>
      <c r="H3978" s="1">
        <f t="shared" si="439"/>
        <v>1.4348059800241382</v>
      </c>
      <c r="I3978" s="1">
        <f t="shared" si="434"/>
        <v>-2.9165153230741065</v>
      </c>
      <c r="K3978">
        <f t="shared" si="440"/>
        <v>9.2717178175647251E-5</v>
      </c>
    </row>
    <row r="3979" spans="1:11" ht="14.4" customHeight="1">
      <c r="A3979" s="2">
        <v>20.042999999999999</v>
      </c>
      <c r="B3979" s="2">
        <v>4.6562999999999999</v>
      </c>
      <c r="C3979" s="2">
        <v>0.16691</v>
      </c>
      <c r="D3979" s="1">
        <f t="shared" si="435"/>
        <v>3.9695652173913047</v>
      </c>
      <c r="E3979" s="1">
        <f t="shared" si="436"/>
        <v>5.5636666666666668E-2</v>
      </c>
      <c r="F3979" s="1">
        <f t="shared" si="437"/>
        <v>4.1904185942028986</v>
      </c>
      <c r="G3979" s="1">
        <f t="shared" si="438"/>
        <v>5.4144060423335486E-2</v>
      </c>
      <c r="H3979" s="1">
        <f t="shared" si="439"/>
        <v>1.4328006320951088</v>
      </c>
      <c r="I3979" s="1">
        <f t="shared" ref="I3979:I4042" si="441">LN(G3979)</f>
        <v>-2.9161069990242772</v>
      </c>
      <c r="K3979">
        <f t="shared" si="440"/>
        <v>1.0577311736289294E-4</v>
      </c>
    </row>
    <row r="3980" spans="1:11" ht="14.4" customHeight="1">
      <c r="A3980" s="2">
        <v>20.053000000000001</v>
      </c>
      <c r="B3980" s="2">
        <v>4.6490900000000002</v>
      </c>
      <c r="C3980" s="2">
        <v>0.16699</v>
      </c>
      <c r="D3980" s="1">
        <f t="shared" si="435"/>
        <v>3.9634185848252352</v>
      </c>
      <c r="E3980" s="1">
        <f t="shared" si="436"/>
        <v>5.5663333333333335E-2</v>
      </c>
      <c r="F3980" s="1">
        <f t="shared" si="437"/>
        <v>4.1840356746518905</v>
      </c>
      <c r="G3980" s="1">
        <f t="shared" si="438"/>
        <v>5.4169321321046147E-2</v>
      </c>
      <c r="H3980" s="1">
        <f t="shared" si="439"/>
        <v>1.4312762531727083</v>
      </c>
      <c r="I3980" s="1">
        <f t="shared" si="441"/>
        <v>-2.9156405580774276</v>
      </c>
      <c r="K3980">
        <f t="shared" si="440"/>
        <v>1.0568945723214648E-4</v>
      </c>
    </row>
    <row r="3981" spans="1:11" ht="14.4" customHeight="1">
      <c r="A3981" s="2">
        <v>20.062999999999999</v>
      </c>
      <c r="B3981" s="2">
        <v>4.6489399999999996</v>
      </c>
      <c r="C3981" s="2">
        <v>0.16707</v>
      </c>
      <c r="D3981" s="1">
        <f t="shared" si="435"/>
        <v>3.9632907075873831</v>
      </c>
      <c r="E3981" s="1">
        <f t="shared" si="436"/>
        <v>5.5689999999999996E-2</v>
      </c>
      <c r="F3981" s="1">
        <f t="shared" si="437"/>
        <v>4.1840063670929242</v>
      </c>
      <c r="G3981" s="1">
        <f t="shared" si="438"/>
        <v>5.4194581580659762E-2</v>
      </c>
      <c r="H3981" s="1">
        <f t="shared" si="439"/>
        <v>1.4312692485331953</v>
      </c>
      <c r="I3981" s="1">
        <f t="shared" si="441"/>
        <v>-2.9151743463704896</v>
      </c>
      <c r="K3981">
        <f t="shared" si="440"/>
        <v>1.0564739982950277E-4</v>
      </c>
    </row>
    <row r="3982" spans="1:11" ht="14.4" customHeight="1">
      <c r="A3982" s="2">
        <v>20.073</v>
      </c>
      <c r="B3982" s="2">
        <v>4.6453899999999999</v>
      </c>
      <c r="C3982" s="2">
        <v>0.16714999999999999</v>
      </c>
      <c r="D3982" s="1">
        <f t="shared" si="435"/>
        <v>3.9602642796248939</v>
      </c>
      <c r="E3982" s="1">
        <f t="shared" si="436"/>
        <v>5.5716666666666664E-2</v>
      </c>
      <c r="F3982" s="1">
        <f t="shared" si="437"/>
        <v>4.1809170044046606</v>
      </c>
      <c r="G3982" s="1">
        <f t="shared" si="438"/>
        <v>5.4219841202208782E-2</v>
      </c>
      <c r="H3982" s="1">
        <f t="shared" si="439"/>
        <v>1.4305306015207784</v>
      </c>
      <c r="I3982" s="1">
        <f t="shared" si="441"/>
        <v>-2.9147083636837268</v>
      </c>
      <c r="K3982">
        <f t="shared" si="440"/>
        <v>9.227736572892929E-5</v>
      </c>
    </row>
    <row r="3983" spans="1:11" ht="14.4" customHeight="1">
      <c r="A3983" s="2">
        <v>20.082999999999998</v>
      </c>
      <c r="B3983" s="2">
        <v>4.6324399999999999</v>
      </c>
      <c r="C3983" s="2">
        <v>0.16722000000000001</v>
      </c>
      <c r="D3983" s="1">
        <f t="shared" si="435"/>
        <v>3.9492242114237004</v>
      </c>
      <c r="E3983" s="1">
        <f t="shared" si="436"/>
        <v>5.5740000000000005E-2</v>
      </c>
      <c r="F3983" s="1">
        <f t="shared" si="437"/>
        <v>4.1693539689684567</v>
      </c>
      <c r="G3983" s="1">
        <f t="shared" si="438"/>
        <v>5.4241942847677117E-2</v>
      </c>
      <c r="H3983" s="1">
        <f t="shared" si="439"/>
        <v>1.4277611003000603</v>
      </c>
      <c r="I3983" s="1">
        <f t="shared" si="441"/>
        <v>-2.9143008165284248</v>
      </c>
      <c r="K3983">
        <f t="shared" si="440"/>
        <v>1.0518374538218921E-4</v>
      </c>
    </row>
    <row r="3984" spans="1:11" ht="14.4" customHeight="1">
      <c r="A3984" s="2">
        <v>20.093</v>
      </c>
      <c r="B3984" s="2">
        <v>4.6211000000000002</v>
      </c>
      <c r="C3984" s="2">
        <v>0.1673</v>
      </c>
      <c r="D3984" s="1">
        <f t="shared" si="435"/>
        <v>3.9395566922421148</v>
      </c>
      <c r="E3984" s="1">
        <f t="shared" si="436"/>
        <v>5.5766666666666666E-2</v>
      </c>
      <c r="F3984" s="1">
        <f t="shared" si="437"/>
        <v>4.1592526371128171</v>
      </c>
      <c r="G3984" s="1">
        <f t="shared" si="438"/>
        <v>5.4267201272942107E-2</v>
      </c>
      <c r="H3984" s="1">
        <f t="shared" si="439"/>
        <v>1.4253354035931738</v>
      </c>
      <c r="I3984" s="1">
        <f t="shared" si="441"/>
        <v>-2.9138352626633401</v>
      </c>
      <c r="K3984">
        <f t="shared" si="440"/>
        <v>1.0496947996590513E-4</v>
      </c>
    </row>
    <row r="3985" spans="1:11" ht="14.4" customHeight="1">
      <c r="A3985" s="2">
        <v>20.103000000000002</v>
      </c>
      <c r="B3985" s="2">
        <v>4.6135900000000003</v>
      </c>
      <c r="C3985" s="2">
        <v>0.16738</v>
      </c>
      <c r="D3985" s="1">
        <f t="shared" si="435"/>
        <v>3.9331543052003419</v>
      </c>
      <c r="E3985" s="1">
        <f t="shared" si="436"/>
        <v>5.5793333333333334E-2</v>
      </c>
      <c r="F3985" s="1">
        <f t="shared" si="437"/>
        <v>4.1525980944018199</v>
      </c>
      <c r="G3985" s="1">
        <f t="shared" si="438"/>
        <v>5.429245906023495E-2</v>
      </c>
      <c r="H3985" s="1">
        <f t="shared" si="439"/>
        <v>1.4237341852008452</v>
      </c>
      <c r="I3985" s="1">
        <f t="shared" si="441"/>
        <v>-2.9133699371884614</v>
      </c>
      <c r="K3985">
        <f t="shared" si="440"/>
        <v>1.0482978118784317E-4</v>
      </c>
    </row>
    <row r="3986" spans="1:11" ht="14.4" customHeight="1">
      <c r="A3986" s="2">
        <v>20.113</v>
      </c>
      <c r="B3986" s="2">
        <v>4.6088100000000001</v>
      </c>
      <c r="C3986" s="2">
        <v>0.16746</v>
      </c>
      <c r="D3986" s="1">
        <f t="shared" si="435"/>
        <v>3.9290792838874689</v>
      </c>
      <c r="E3986" s="1">
        <f t="shared" si="436"/>
        <v>5.5820000000000002E-2</v>
      </c>
      <c r="F3986" s="1">
        <f t="shared" si="437"/>
        <v>4.1484004895140671</v>
      </c>
      <c r="G3986" s="1">
        <f t="shared" si="438"/>
        <v>5.4317716209588085E-2</v>
      </c>
      <c r="H3986" s="1">
        <f t="shared" si="439"/>
        <v>1.4227228357341264</v>
      </c>
      <c r="I3986" s="1">
        <f t="shared" si="441"/>
        <v>-2.9129048398852726</v>
      </c>
      <c r="K3986">
        <f t="shared" si="440"/>
        <v>1.0474623472575281E-4</v>
      </c>
    </row>
    <row r="3987" spans="1:11" ht="14.4" customHeight="1">
      <c r="A3987" s="2">
        <v>20.123000000000001</v>
      </c>
      <c r="B3987" s="2">
        <v>4.6062399999999997</v>
      </c>
      <c r="C3987" s="2">
        <v>0.16753999999999999</v>
      </c>
      <c r="D3987" s="1">
        <f t="shared" si="435"/>
        <v>3.92688832054561</v>
      </c>
      <c r="E3987" s="1">
        <f t="shared" si="436"/>
        <v>5.5846666666666663E-2</v>
      </c>
      <c r="F3987" s="1">
        <f t="shared" si="437"/>
        <v>4.1461919436203472</v>
      </c>
      <c r="G3987" s="1">
        <f t="shared" si="438"/>
        <v>5.4342972721033736E-2</v>
      </c>
      <c r="H3987" s="1">
        <f t="shared" si="439"/>
        <v>1.4221903090394836</v>
      </c>
      <c r="I3987" s="1">
        <f t="shared" si="441"/>
        <v>-2.9124399705355741</v>
      </c>
      <c r="K3987">
        <f t="shared" si="440"/>
        <v>1.0471099744246095E-4</v>
      </c>
    </row>
    <row r="3988" spans="1:11" ht="14.4" customHeight="1">
      <c r="A3988" s="2">
        <v>20.132999999999999</v>
      </c>
      <c r="B3988" s="2">
        <v>4.6057100000000002</v>
      </c>
      <c r="C3988" s="2">
        <v>0.16761999999999999</v>
      </c>
      <c r="D3988" s="1">
        <f t="shared" si="435"/>
        <v>3.9264364876385343</v>
      </c>
      <c r="E3988" s="1">
        <f t="shared" si="436"/>
        <v>5.587333333333333E-2</v>
      </c>
      <c r="F3988" s="1">
        <f t="shared" si="437"/>
        <v>4.145819582324525</v>
      </c>
      <c r="G3988" s="1">
        <f t="shared" si="438"/>
        <v>5.4368228594604343E-2</v>
      </c>
      <c r="H3988" s="1">
        <f t="shared" si="439"/>
        <v>1.4221004969848556</v>
      </c>
      <c r="I3988" s="1">
        <f t="shared" si="441"/>
        <v>-2.9119753289214749</v>
      </c>
      <c r="K3988">
        <f t="shared" si="440"/>
        <v>1.0469315146348964E-4</v>
      </c>
    </row>
    <row r="3989" spans="1:11" ht="14.4" customHeight="1">
      <c r="A3989" s="2">
        <v>20.143000000000001</v>
      </c>
      <c r="B3989" s="2">
        <v>4.6046699999999996</v>
      </c>
      <c r="C3989" s="2">
        <v>0.16769999999999999</v>
      </c>
      <c r="D3989" s="1">
        <f t="shared" si="435"/>
        <v>3.9255498721227622</v>
      </c>
      <c r="E3989" s="1">
        <f t="shared" si="436"/>
        <v>5.5899999999999998E-2</v>
      </c>
      <c r="F3989" s="1">
        <f t="shared" si="437"/>
        <v>4.1449881099744248</v>
      </c>
      <c r="G3989" s="1">
        <f t="shared" si="438"/>
        <v>5.4393483830331699E-2</v>
      </c>
      <c r="H3989" s="1">
        <f t="shared" si="439"/>
        <v>1.4218999200606892</v>
      </c>
      <c r="I3989" s="1">
        <f t="shared" si="441"/>
        <v>-2.9115109148254077</v>
      </c>
      <c r="K3989">
        <f t="shared" si="440"/>
        <v>9.14896419437356E-5</v>
      </c>
    </row>
    <row r="3990" spans="1:11" ht="14.4" customHeight="1">
      <c r="A3990" s="2">
        <v>20.152999999999999</v>
      </c>
      <c r="B3990" s="2">
        <v>4.59396</v>
      </c>
      <c r="C3990" s="2">
        <v>0.16777</v>
      </c>
      <c r="D3990" s="1">
        <f t="shared" si="435"/>
        <v>3.9164194373401542</v>
      </c>
      <c r="E3990" s="1">
        <f t="shared" si="436"/>
        <v>5.5923333333333332E-2</v>
      </c>
      <c r="F3990" s="1">
        <f t="shared" si="437"/>
        <v>4.1354386670076737</v>
      </c>
      <c r="G3990" s="1">
        <f t="shared" si="438"/>
        <v>5.4415581638387812E-2</v>
      </c>
      <c r="H3990" s="1">
        <f t="shared" si="439"/>
        <v>1.4195934091869076</v>
      </c>
      <c r="I3990" s="1">
        <f t="shared" si="441"/>
        <v>-2.9111047389564262</v>
      </c>
      <c r="K3990">
        <f t="shared" si="440"/>
        <v>1.0428599033816993E-4</v>
      </c>
    </row>
    <row r="3991" spans="1:11" ht="14.4" customHeight="1">
      <c r="A3991" s="2">
        <v>20.163</v>
      </c>
      <c r="B3991" s="2">
        <v>4.5805999999999996</v>
      </c>
      <c r="C3991" s="2">
        <v>0.16785</v>
      </c>
      <c r="D3991" s="1">
        <f t="shared" si="435"/>
        <v>3.9050298380221657</v>
      </c>
      <c r="E3991" s="1">
        <f t="shared" si="436"/>
        <v>5.595E-2</v>
      </c>
      <c r="F3991" s="1">
        <f t="shared" si="437"/>
        <v>4.1235162574595057</v>
      </c>
      <c r="G3991" s="1">
        <f t="shared" si="438"/>
        <v>5.4440835678246299E-2</v>
      </c>
      <c r="H3991" s="1">
        <f t="shared" si="439"/>
        <v>1.4167062599194911</v>
      </c>
      <c r="I3991" s="1">
        <f t="shared" si="441"/>
        <v>-2.9106407508713121</v>
      </c>
      <c r="K3991">
        <f t="shared" si="440"/>
        <v>9.1018300653623405E-5</v>
      </c>
    </row>
    <row r="3992" spans="1:11" ht="14.4" customHeight="1">
      <c r="A3992" s="2">
        <v>20.172999999999998</v>
      </c>
      <c r="B3992" s="2">
        <v>4.57064</v>
      </c>
      <c r="C3992" s="2">
        <v>0.16792000000000001</v>
      </c>
      <c r="D3992" s="1">
        <f t="shared" si="435"/>
        <v>3.8965387894288157</v>
      </c>
      <c r="E3992" s="1">
        <f t="shared" si="436"/>
        <v>5.597333333333334E-2</v>
      </c>
      <c r="F3992" s="1">
        <f t="shared" si="437"/>
        <v>4.1146410539357783</v>
      </c>
      <c r="G3992" s="1">
        <f t="shared" si="438"/>
        <v>5.4462932439966916E-2</v>
      </c>
      <c r="H3992" s="1">
        <f t="shared" si="439"/>
        <v>1.4145516016332058</v>
      </c>
      <c r="I3992" s="1">
        <f t="shared" si="441"/>
        <v>-2.9102349474284068</v>
      </c>
      <c r="K3992">
        <f t="shared" si="440"/>
        <v>1.0384609263993317E-4</v>
      </c>
    </row>
    <row r="3993" spans="1:11" ht="14.4" customHeight="1">
      <c r="A3993" s="2">
        <v>20.183</v>
      </c>
      <c r="B3993" s="2">
        <v>4.5652200000000001</v>
      </c>
      <c r="C3993" s="2">
        <v>0.16800000000000001</v>
      </c>
      <c r="D3993" s="1">
        <f t="shared" si="435"/>
        <v>3.8919181585677758</v>
      </c>
      <c r="E3993" s="1">
        <f t="shared" si="436"/>
        <v>5.6000000000000001E-2</v>
      </c>
      <c r="F3993" s="1">
        <f t="shared" si="437"/>
        <v>4.1098655754475715</v>
      </c>
      <c r="G3993" s="1">
        <f t="shared" si="438"/>
        <v>5.4488185284069776E-2</v>
      </c>
      <c r="H3993" s="1">
        <f t="shared" si="439"/>
        <v>1.4133903212695134</v>
      </c>
      <c r="I3993" s="1">
        <f t="shared" si="441"/>
        <v>-2.9097713845924749</v>
      </c>
      <c r="K3993">
        <f t="shared" si="440"/>
        <v>1.0375845410628584E-4</v>
      </c>
    </row>
    <row r="3994" spans="1:11" ht="14.4" customHeight="1">
      <c r="A3994" s="2">
        <v>20.193000000000001</v>
      </c>
      <c r="B3994" s="2">
        <v>4.5629299999999997</v>
      </c>
      <c r="C3994" s="2">
        <v>0.16808000000000001</v>
      </c>
      <c r="D3994" s="1">
        <f t="shared" si="435"/>
        <v>3.88996589940324</v>
      </c>
      <c r="E3994" s="1">
        <f t="shared" si="436"/>
        <v>5.6026666666666669E-2</v>
      </c>
      <c r="F3994" s="1">
        <f t="shared" si="437"/>
        <v>4.1079077221938052</v>
      </c>
      <c r="G3994" s="1">
        <f t="shared" si="438"/>
        <v>5.4513437490482611E-2</v>
      </c>
      <c r="H3994" s="1">
        <f t="shared" si="439"/>
        <v>1.4129138288621672</v>
      </c>
      <c r="I3994" s="1">
        <f t="shared" si="441"/>
        <v>-2.9093080482453302</v>
      </c>
      <c r="K3994">
        <f t="shared" si="440"/>
        <v>1.0375686274510368E-4</v>
      </c>
    </row>
    <row r="3995" spans="1:11" ht="14.4" customHeight="1">
      <c r="A3995" s="2">
        <v>20.202999999999999</v>
      </c>
      <c r="B3995" s="2">
        <v>4.56508</v>
      </c>
      <c r="C3995" s="2">
        <v>0.16816</v>
      </c>
      <c r="D3995" s="1">
        <f t="shared" si="435"/>
        <v>3.8917988064791138</v>
      </c>
      <c r="E3995" s="1">
        <f t="shared" si="436"/>
        <v>5.6053333333333337E-2</v>
      </c>
      <c r="F3995" s="1">
        <f t="shared" si="437"/>
        <v>4.1099471022449565</v>
      </c>
      <c r="G3995" s="1">
        <f t="shared" si="438"/>
        <v>5.4538689059237616E-2</v>
      </c>
      <c r="H3995" s="1">
        <f t="shared" si="439"/>
        <v>1.4134101579253071</v>
      </c>
      <c r="I3995" s="1">
        <f t="shared" si="441"/>
        <v>-2.9088449381711805</v>
      </c>
      <c r="K3995">
        <f t="shared" si="440"/>
        <v>1.0378255186130289E-4</v>
      </c>
    </row>
    <row r="3996" spans="1:11" ht="14.4" customHeight="1">
      <c r="A3996" s="2">
        <v>20.213000000000001</v>
      </c>
      <c r="B3996" s="2">
        <v>4.5651900000000003</v>
      </c>
      <c r="C3996" s="2">
        <v>0.16824</v>
      </c>
      <c r="D3996" s="1">
        <f t="shared" si="435"/>
        <v>3.8918925831202054</v>
      </c>
      <c r="E3996" s="1">
        <f t="shared" si="436"/>
        <v>5.6079999999999998E-2</v>
      </c>
      <c r="F3996" s="1">
        <f t="shared" si="437"/>
        <v>4.1101499191815858</v>
      </c>
      <c r="G3996" s="1">
        <f t="shared" si="438"/>
        <v>5.4563939990366996E-2</v>
      </c>
      <c r="H3996" s="1">
        <f t="shared" si="439"/>
        <v>1.4134595045294023</v>
      </c>
      <c r="I3996" s="1">
        <f t="shared" si="441"/>
        <v>-2.90838205415454</v>
      </c>
      <c r="K3996">
        <f t="shared" si="440"/>
        <v>1.0377414038079565E-4</v>
      </c>
    </row>
    <row r="3997" spans="1:11" ht="14.4" customHeight="1">
      <c r="A3997" s="2">
        <v>20.222999999999999</v>
      </c>
      <c r="B3997" s="2">
        <v>4.5643399999999996</v>
      </c>
      <c r="C3997" s="2">
        <v>0.16832</v>
      </c>
      <c r="D3997" s="1">
        <f t="shared" si="435"/>
        <v>3.8911679454390455</v>
      </c>
      <c r="E3997" s="1">
        <f t="shared" si="436"/>
        <v>5.6106666666666666E-2</v>
      </c>
      <c r="F3997" s="1">
        <f t="shared" si="437"/>
        <v>4.1094884082978123</v>
      </c>
      <c r="G3997" s="1">
        <f t="shared" si="438"/>
        <v>5.4589190283903168E-2</v>
      </c>
      <c r="H3997" s="1">
        <f t="shared" si="439"/>
        <v>1.4132985458937917</v>
      </c>
      <c r="I3997" s="1">
        <f t="shared" si="441"/>
        <v>-2.9079193959802279</v>
      </c>
      <c r="K3997">
        <f t="shared" si="440"/>
        <v>1.0371321398125032E-4</v>
      </c>
    </row>
    <row r="3998" spans="1:11" ht="14.4" customHeight="1">
      <c r="A3998" s="2">
        <v>20.233000000000001</v>
      </c>
      <c r="B3998" s="2">
        <v>4.5598299999999998</v>
      </c>
      <c r="C3998" s="2">
        <v>0.16839999999999999</v>
      </c>
      <c r="D3998" s="1">
        <f t="shared" si="435"/>
        <v>3.8873231031543058</v>
      </c>
      <c r="E3998" s="1">
        <f t="shared" si="436"/>
        <v>5.6133333333333334E-2</v>
      </c>
      <c r="F3998" s="1">
        <f t="shared" si="437"/>
        <v>4.1055315066780347</v>
      </c>
      <c r="G3998" s="1">
        <f t="shared" si="438"/>
        <v>5.4614439939877898E-2</v>
      </c>
      <c r="H3998" s="1">
        <f t="shared" si="439"/>
        <v>1.4123352123981374</v>
      </c>
      <c r="I3998" s="1">
        <f t="shared" si="441"/>
        <v>-2.9074569634333804</v>
      </c>
      <c r="K3998">
        <f t="shared" si="440"/>
        <v>1.035653310599389E-4</v>
      </c>
    </row>
    <row r="3999" spans="1:11" ht="14.4" customHeight="1">
      <c r="A3999" s="2">
        <v>20.242999999999999</v>
      </c>
      <c r="B3999" s="2">
        <v>4.5513300000000001</v>
      </c>
      <c r="C3999" s="2">
        <v>0.16847999999999999</v>
      </c>
      <c r="D3999" s="1">
        <f t="shared" si="435"/>
        <v>3.8800767263427116</v>
      </c>
      <c r="E3999" s="1">
        <f t="shared" si="436"/>
        <v>5.6159999999999995E-2</v>
      </c>
      <c r="F3999" s="1">
        <f t="shared" si="437"/>
        <v>4.0979818352941182</v>
      </c>
      <c r="G3999" s="1">
        <f t="shared" si="438"/>
        <v>5.4639688958323607E-2</v>
      </c>
      <c r="H3999" s="1">
        <f t="shared" si="439"/>
        <v>1.4104946172285822</v>
      </c>
      <c r="I3999" s="1">
        <f t="shared" si="441"/>
        <v>-2.9069947562994289</v>
      </c>
      <c r="K3999">
        <f t="shared" si="440"/>
        <v>1.0333810741688542E-4</v>
      </c>
    </row>
    <row r="4000" spans="1:11" ht="14.4" customHeight="1">
      <c r="A4000" s="2">
        <v>20.253</v>
      </c>
      <c r="B4000" s="2">
        <v>4.5398399999999999</v>
      </c>
      <c r="C4000" s="2">
        <v>0.16855999999999999</v>
      </c>
      <c r="D4000" s="1">
        <f t="shared" si="435"/>
        <v>3.8702813299232743</v>
      </c>
      <c r="E4000" s="1">
        <f t="shared" si="436"/>
        <v>5.6186666666666663E-2</v>
      </c>
      <c r="F4000" s="1">
        <f t="shared" si="437"/>
        <v>4.0877395369138965</v>
      </c>
      <c r="G4000" s="1">
        <f t="shared" si="438"/>
        <v>5.4664937339272475E-2</v>
      </c>
      <c r="H4000" s="1">
        <f t="shared" si="439"/>
        <v>1.4079921368094179</v>
      </c>
      <c r="I4000" s="1">
        <f t="shared" si="441"/>
        <v>-2.9065327743641136</v>
      </c>
      <c r="K4000">
        <f t="shared" si="440"/>
        <v>1.0308849104862578E-4</v>
      </c>
    </row>
    <row r="4001" spans="1:11" ht="14.4" customHeight="1">
      <c r="A4001" s="2">
        <v>20.263000000000002</v>
      </c>
      <c r="B4001" s="2">
        <v>4.5293700000000001</v>
      </c>
      <c r="C4001" s="2">
        <v>0.16864000000000001</v>
      </c>
      <c r="D4001" s="1">
        <f t="shared" si="435"/>
        <v>3.8613554987212284</v>
      </c>
      <c r="E4001" s="1">
        <f t="shared" si="436"/>
        <v>5.6213333333333337E-2</v>
      </c>
      <c r="F4001" s="1">
        <f t="shared" si="437"/>
        <v>4.0784151624893452</v>
      </c>
      <c r="G4001" s="1">
        <f t="shared" si="438"/>
        <v>5.4690185082756908E-2</v>
      </c>
      <c r="H4001" s="1">
        <f t="shared" si="439"/>
        <v>1.4057084723871542</v>
      </c>
      <c r="I4001" s="1">
        <f t="shared" si="441"/>
        <v>-2.9060710174134772</v>
      </c>
      <c r="K4001">
        <f t="shared" si="440"/>
        <v>1.0287809036658702E-4</v>
      </c>
    </row>
    <row r="4002" spans="1:11" ht="14.4" customHeight="1">
      <c r="A4002" s="2">
        <v>20.273</v>
      </c>
      <c r="B4002" s="2">
        <v>4.5213299999999998</v>
      </c>
      <c r="C4002" s="2">
        <v>0.16872000000000001</v>
      </c>
      <c r="D4002" s="1">
        <f t="shared" si="435"/>
        <v>3.8545012787723789</v>
      </c>
      <c r="E4002" s="1">
        <f t="shared" si="436"/>
        <v>5.6240000000000005E-2</v>
      </c>
      <c r="F4002" s="1">
        <f t="shared" si="437"/>
        <v>4.0712784306905379</v>
      </c>
      <c r="G4002" s="1">
        <f t="shared" si="438"/>
        <v>5.4715432188808671E-2</v>
      </c>
      <c r="H4002" s="1">
        <f t="shared" si="439"/>
        <v>1.4039570608668308</v>
      </c>
      <c r="I4002" s="1">
        <f t="shared" si="441"/>
        <v>-2.9056094852338767</v>
      </c>
      <c r="K4002">
        <f t="shared" si="440"/>
        <v>1.0274759874962365E-4</v>
      </c>
    </row>
    <row r="4003" spans="1:11" ht="14.4" customHeight="1">
      <c r="A4003" s="2">
        <v>20.283000000000001</v>
      </c>
      <c r="B4003" s="2">
        <v>4.5178900000000004</v>
      </c>
      <c r="C4003" s="2">
        <v>0.16880000000000001</v>
      </c>
      <c r="D4003" s="1">
        <f t="shared" si="435"/>
        <v>3.8515686274509813</v>
      </c>
      <c r="E4003" s="1">
        <f t="shared" si="436"/>
        <v>5.6266666666666666E-2</v>
      </c>
      <c r="F4003" s="1">
        <f t="shared" si="437"/>
        <v>4.0682835555555563</v>
      </c>
      <c r="G4003" s="1">
        <f t="shared" si="438"/>
        <v>5.4740678657460164E-2</v>
      </c>
      <c r="H4003" s="1">
        <f t="shared" si="439"/>
        <v>1.4032211796793195</v>
      </c>
      <c r="I4003" s="1">
        <f t="shared" si="441"/>
        <v>-2.9051481776119634</v>
      </c>
      <c r="K4003">
        <f t="shared" si="440"/>
        <v>1.0265609548167651E-4</v>
      </c>
    </row>
    <row r="4004" spans="1:11" ht="14.4" customHeight="1">
      <c r="A4004" s="2">
        <v>20.292999999999999</v>
      </c>
      <c r="B4004" s="2">
        <v>4.51328</v>
      </c>
      <c r="C4004" s="2">
        <v>0.16888</v>
      </c>
      <c r="D4004" s="1">
        <f t="shared" si="435"/>
        <v>3.8476385336743397</v>
      </c>
      <c r="E4004" s="1">
        <f t="shared" si="436"/>
        <v>5.6293333333333334E-2</v>
      </c>
      <c r="F4004" s="1">
        <f t="shared" si="437"/>
        <v>4.0642349321966469</v>
      </c>
      <c r="G4004" s="1">
        <f t="shared" si="438"/>
        <v>5.4765924488743574E-2</v>
      </c>
      <c r="H4004" s="1">
        <f t="shared" si="439"/>
        <v>1.4022255167246096</v>
      </c>
      <c r="I4004" s="1">
        <f t="shared" si="441"/>
        <v>-2.9046870943346934</v>
      </c>
      <c r="K4004">
        <f t="shared" si="440"/>
        <v>1.0257436771810732E-4</v>
      </c>
    </row>
    <row r="4005" spans="1:11" ht="14.4" customHeight="1">
      <c r="A4005" s="2">
        <v>20.303000000000001</v>
      </c>
      <c r="B4005" s="2">
        <v>4.5106999999999999</v>
      </c>
      <c r="C4005" s="2">
        <v>0.16896</v>
      </c>
      <c r="D4005" s="1">
        <f t="shared" si="435"/>
        <v>3.8454390451832912</v>
      </c>
      <c r="E4005" s="1">
        <f t="shared" si="436"/>
        <v>5.6320000000000002E-2</v>
      </c>
      <c r="F4005" s="1">
        <f t="shared" si="437"/>
        <v>4.0620141722080136</v>
      </c>
      <c r="G4005" s="1">
        <f t="shared" si="438"/>
        <v>5.4791169682691071E-2</v>
      </c>
      <c r="H4005" s="1">
        <f t="shared" si="439"/>
        <v>1.4016789521250297</v>
      </c>
      <c r="I4005" s="1">
        <f t="shared" si="441"/>
        <v>-2.9042262351893271</v>
      </c>
      <c r="K4005">
        <f t="shared" si="440"/>
        <v>1.0245978971296556E-4</v>
      </c>
    </row>
    <row r="4006" spans="1:11" ht="14.4" customHeight="1">
      <c r="A4006" s="2">
        <v>20.312999999999999</v>
      </c>
      <c r="B4006" s="2">
        <v>4.5031999999999996</v>
      </c>
      <c r="C4006" s="2">
        <v>0.16904</v>
      </c>
      <c r="D4006" s="1">
        <f t="shared" si="435"/>
        <v>3.839045183290708</v>
      </c>
      <c r="E4006" s="1">
        <f t="shared" si="436"/>
        <v>5.6346666666666663E-2</v>
      </c>
      <c r="F4006" s="1">
        <f t="shared" si="437"/>
        <v>4.0553625825518624</v>
      </c>
      <c r="G4006" s="1">
        <f t="shared" si="438"/>
        <v>5.4816414239335053E-2</v>
      </c>
      <c r="H4006" s="1">
        <f t="shared" si="439"/>
        <v>1.4000400997356766</v>
      </c>
      <c r="I4006" s="1">
        <f t="shared" si="441"/>
        <v>-2.9037655999634233</v>
      </c>
      <c r="K4006">
        <f t="shared" si="440"/>
        <v>1.0228076157999989E-4</v>
      </c>
    </row>
    <row r="4007" spans="1:11" ht="14.4" customHeight="1">
      <c r="A4007" s="2">
        <v>20.323</v>
      </c>
      <c r="B4007" s="2">
        <v>4.4949500000000002</v>
      </c>
      <c r="C4007" s="2">
        <v>0.16911999999999999</v>
      </c>
      <c r="D4007" s="1">
        <f t="shared" si="435"/>
        <v>3.8320119352088668</v>
      </c>
      <c r="E4007" s="1">
        <f t="shared" si="436"/>
        <v>5.6373333333333331E-2</v>
      </c>
      <c r="F4007" s="1">
        <f t="shared" si="437"/>
        <v>4.0480352213697079</v>
      </c>
      <c r="G4007" s="1">
        <f t="shared" si="438"/>
        <v>5.4841658158707264E-2</v>
      </c>
      <c r="H4007" s="1">
        <f t="shared" si="439"/>
        <v>1.3982316328785636</v>
      </c>
      <c r="I4007" s="1">
        <f t="shared" si="441"/>
        <v>-2.9033051884448526</v>
      </c>
      <c r="K4007">
        <f t="shared" si="440"/>
        <v>1.0211503267974413E-4</v>
      </c>
    </row>
    <row r="4008" spans="1:11" ht="14.4" customHeight="1">
      <c r="A4008" s="2">
        <v>20.332999999999998</v>
      </c>
      <c r="B4008" s="2">
        <v>4.4886200000000001</v>
      </c>
      <c r="C4008" s="2">
        <v>0.16919999999999999</v>
      </c>
      <c r="D4008" s="1">
        <f t="shared" si="435"/>
        <v>3.8266155157715267</v>
      </c>
      <c r="E4008" s="1">
        <f t="shared" si="436"/>
        <v>5.6399999999999999E-2</v>
      </c>
      <c r="F4008" s="1">
        <f t="shared" si="437"/>
        <v>4.0424366308610411</v>
      </c>
      <c r="G4008" s="1">
        <f t="shared" si="438"/>
        <v>5.4866901440840103E-2</v>
      </c>
      <c r="H4008" s="1">
        <f t="shared" si="439"/>
        <v>1.396847636616152</v>
      </c>
      <c r="I4008" s="1">
        <f t="shared" si="441"/>
        <v>-2.9028450004217765</v>
      </c>
      <c r="K4008">
        <f t="shared" si="440"/>
        <v>1.0198385905089882E-4</v>
      </c>
    </row>
    <row r="4009" spans="1:11" ht="14.4" customHeight="1">
      <c r="A4009" s="2">
        <v>20.343</v>
      </c>
      <c r="B4009" s="2">
        <v>4.4834100000000001</v>
      </c>
      <c r="C4009" s="2">
        <v>0.16928000000000001</v>
      </c>
      <c r="D4009" s="1">
        <f t="shared" si="435"/>
        <v>3.8221739130434789</v>
      </c>
      <c r="E4009" s="1">
        <f t="shared" si="436"/>
        <v>5.6426666666666674E-2</v>
      </c>
      <c r="F4009" s="1">
        <f t="shared" si="437"/>
        <v>4.037846446376812</v>
      </c>
      <c r="G4009" s="1">
        <f t="shared" si="438"/>
        <v>5.4892144085765739E-2</v>
      </c>
      <c r="H4009" s="1">
        <f t="shared" si="439"/>
        <v>1.3957114920197033</v>
      </c>
      <c r="I4009" s="1">
        <f t="shared" si="441"/>
        <v>-2.9023850356826597</v>
      </c>
      <c r="K4009">
        <f t="shared" si="440"/>
        <v>1.1459974424548084E-4</v>
      </c>
    </row>
    <row r="4010" spans="1:11" ht="14.4" customHeight="1">
      <c r="A4010" s="2">
        <v>20.353000000000002</v>
      </c>
      <c r="B4010" s="2">
        <v>4.4782900000000003</v>
      </c>
      <c r="C4010" s="2">
        <v>0.16936999999999999</v>
      </c>
      <c r="D4010" s="1">
        <f t="shared" si="435"/>
        <v>3.8178090366581423</v>
      </c>
      <c r="E4010" s="1">
        <f t="shared" si="436"/>
        <v>5.6456666666666662E-2</v>
      </c>
      <c r="F4010" s="1">
        <f t="shared" si="437"/>
        <v>4.0333498088377384</v>
      </c>
      <c r="G4010" s="1">
        <f t="shared" si="438"/>
        <v>5.4920541299685412E-2</v>
      </c>
      <c r="H4010" s="1">
        <f t="shared" si="439"/>
        <v>1.3945972487620457</v>
      </c>
      <c r="I4010" s="1">
        <f t="shared" si="441"/>
        <v>-2.9018678419822601</v>
      </c>
      <c r="K4010">
        <f t="shared" si="440"/>
        <v>1.0176777493606693E-4</v>
      </c>
    </row>
    <row r="4011" spans="1:11" ht="14.4" customHeight="1">
      <c r="A4011" s="2">
        <v>20.363</v>
      </c>
      <c r="B4011" s="2">
        <v>4.4747300000000001</v>
      </c>
      <c r="C4011" s="2">
        <v>0.16944999999999999</v>
      </c>
      <c r="D4011" s="1">
        <f t="shared" si="435"/>
        <v>3.8147740835464625</v>
      </c>
      <c r="E4011" s="1">
        <f t="shared" si="436"/>
        <v>5.648333333333333E-2</v>
      </c>
      <c r="F4011" s="1">
        <f t="shared" si="437"/>
        <v>4.0302452396987789</v>
      </c>
      <c r="G4011" s="1">
        <f t="shared" si="438"/>
        <v>5.4945782590652741E-2</v>
      </c>
      <c r="H4011" s="1">
        <f t="shared" si="439"/>
        <v>1.3938272276303614</v>
      </c>
      <c r="I4011" s="1">
        <f t="shared" si="441"/>
        <v>-2.9014083510205597</v>
      </c>
      <c r="K4011">
        <f t="shared" si="440"/>
        <v>1.1441125319694049E-4</v>
      </c>
    </row>
    <row r="4012" spans="1:11" ht="14.4" customHeight="1">
      <c r="A4012" s="2">
        <v>20.373000000000001</v>
      </c>
      <c r="B4012" s="2">
        <v>4.4722299999999997</v>
      </c>
      <c r="C4012" s="2">
        <v>0.16954</v>
      </c>
      <c r="D4012" s="1">
        <f t="shared" si="435"/>
        <v>3.8126427962489347</v>
      </c>
      <c r="E4012" s="1">
        <f t="shared" si="436"/>
        <v>5.6513333333333332E-2</v>
      </c>
      <c r="F4012" s="1">
        <f t="shared" si="437"/>
        <v>4.0281079494742835</v>
      </c>
      <c r="G4012" s="1">
        <f t="shared" si="438"/>
        <v>5.4974178281450792E-2</v>
      </c>
      <c r="H4012" s="1">
        <f t="shared" si="439"/>
        <v>1.3932967742673881</v>
      </c>
      <c r="I4012" s="1">
        <f t="shared" si="441"/>
        <v>-2.9008916897844306</v>
      </c>
      <c r="K4012">
        <f t="shared" si="440"/>
        <v>1.0163091787440166E-4</v>
      </c>
    </row>
    <row r="4013" spans="1:11" ht="14.4" customHeight="1">
      <c r="A4013" s="2">
        <v>20.382999999999999</v>
      </c>
      <c r="B4013" s="2">
        <v>4.46875</v>
      </c>
      <c r="C4013" s="2">
        <v>0.16961999999999999</v>
      </c>
      <c r="D4013" s="1">
        <f t="shared" si="435"/>
        <v>3.8096760443307764</v>
      </c>
      <c r="E4013" s="1">
        <f t="shared" si="436"/>
        <v>5.654E-2</v>
      </c>
      <c r="F4013" s="1">
        <f t="shared" si="437"/>
        <v>4.0250751278772388</v>
      </c>
      <c r="G4013" s="1">
        <f t="shared" si="438"/>
        <v>5.4999418218604643E-2</v>
      </c>
      <c r="H4013" s="1">
        <f t="shared" si="439"/>
        <v>1.3925435760074472</v>
      </c>
      <c r="I4013" s="1">
        <f t="shared" si="441"/>
        <v>-2.9004326716491637</v>
      </c>
      <c r="K4013">
        <f t="shared" si="440"/>
        <v>1.1418746803070006E-4</v>
      </c>
    </row>
    <row r="4014" spans="1:11" ht="14.4" customHeight="1">
      <c r="A4014" s="2">
        <v>20.393000000000001</v>
      </c>
      <c r="B4014" s="2">
        <v>4.4607099999999997</v>
      </c>
      <c r="C4014" s="2">
        <v>0.16971</v>
      </c>
      <c r="D4014" s="1">
        <f t="shared" si="435"/>
        <v>3.802821824381927</v>
      </c>
      <c r="E4014" s="1">
        <f t="shared" si="436"/>
        <v>5.6570000000000002E-2</v>
      </c>
      <c r="F4014" s="1">
        <f t="shared" si="437"/>
        <v>4.0179474549872127</v>
      </c>
      <c r="G4014" s="1">
        <f t="shared" si="438"/>
        <v>5.5027812386444455E-2</v>
      </c>
      <c r="H4014" s="1">
        <f t="shared" si="439"/>
        <v>1.3907711889023577</v>
      </c>
      <c r="I4014" s="1">
        <f t="shared" si="441"/>
        <v>-2.8999165418090507</v>
      </c>
      <c r="K4014">
        <f t="shared" si="440"/>
        <v>1.0127377095763761E-4</v>
      </c>
    </row>
    <row r="4015" spans="1:11" ht="14.4" customHeight="1">
      <c r="A4015" s="2">
        <v>20.402999999999999</v>
      </c>
      <c r="B4015" s="2">
        <v>4.4488500000000002</v>
      </c>
      <c r="C4015" s="2">
        <v>0.16979</v>
      </c>
      <c r="D4015" s="1">
        <f t="shared" si="435"/>
        <v>3.7927109974424558</v>
      </c>
      <c r="E4015" s="1">
        <f t="shared" si="436"/>
        <v>5.6596666666666663E-2</v>
      </c>
      <c r="F4015" s="1">
        <f t="shared" si="437"/>
        <v>4.0073657975277071</v>
      </c>
      <c r="G4015" s="1">
        <f t="shared" si="438"/>
        <v>5.5053050969930253E-2</v>
      </c>
      <c r="H4015" s="1">
        <f t="shared" si="439"/>
        <v>1.3881341171124462</v>
      </c>
      <c r="I4015" s="1">
        <f t="shared" si="441"/>
        <v>-2.8994579955520812</v>
      </c>
      <c r="K4015">
        <f t="shared" si="440"/>
        <v>1.1354335038364119E-4</v>
      </c>
    </row>
    <row r="4016" spans="1:11" ht="14.4" customHeight="1">
      <c r="A4016" s="2">
        <v>20.413</v>
      </c>
      <c r="B4016" s="2">
        <v>4.4302400000000004</v>
      </c>
      <c r="C4016" s="2">
        <v>0.16988</v>
      </c>
      <c r="D4016" s="1">
        <f t="shared" si="435"/>
        <v>3.7768456947996598</v>
      </c>
      <c r="E4016" s="1">
        <f t="shared" si="436"/>
        <v>5.6626666666666665E-2</v>
      </c>
      <c r="F4016" s="1">
        <f t="shared" si="437"/>
        <v>3.9907158770105151</v>
      </c>
      <c r="G4016" s="1">
        <f t="shared" si="438"/>
        <v>5.5081443614975176E-2</v>
      </c>
      <c r="H4016" s="1">
        <f t="shared" si="439"/>
        <v>1.3839706326054457</v>
      </c>
      <c r="I4016" s="1">
        <f t="shared" si="441"/>
        <v>-2.8989423960429366</v>
      </c>
      <c r="K4016">
        <f t="shared" si="440"/>
        <v>1.0056868428531381E-4</v>
      </c>
    </row>
    <row r="4017" spans="1:11" ht="14.4" customHeight="1">
      <c r="A4017" s="2">
        <v>20.422999999999998</v>
      </c>
      <c r="B4017" s="2">
        <v>4.4172900000000004</v>
      </c>
      <c r="C4017" s="2">
        <v>0.16996</v>
      </c>
      <c r="D4017" s="1">
        <f t="shared" si="435"/>
        <v>3.7658056265984663</v>
      </c>
      <c r="E4017" s="1">
        <f t="shared" si="436"/>
        <v>5.6653333333333333E-2</v>
      </c>
      <c r="F4017" s="1">
        <f t="shared" si="437"/>
        <v>3.9791510680306912</v>
      </c>
      <c r="G4017" s="1">
        <f t="shared" si="438"/>
        <v>5.5106680844938111E-2</v>
      </c>
      <c r="H4017" s="1">
        <f t="shared" si="439"/>
        <v>1.3810684970549987</v>
      </c>
      <c r="I4017" s="1">
        <f t="shared" si="441"/>
        <v>-2.898484320718977</v>
      </c>
      <c r="K4017">
        <f t="shared" si="440"/>
        <v>1.1289335038364115E-4</v>
      </c>
    </row>
    <row r="4018" spans="1:11" ht="14.4" customHeight="1">
      <c r="A4018" s="2">
        <v>20.433</v>
      </c>
      <c r="B4018" s="2">
        <v>4.4109699999999998</v>
      </c>
      <c r="C4018" s="2">
        <v>0.17005000000000001</v>
      </c>
      <c r="D4018" s="1">
        <f t="shared" si="435"/>
        <v>3.7604177323103158</v>
      </c>
      <c r="E4018" s="1">
        <f t="shared" si="436"/>
        <v>5.6683333333333336E-2</v>
      </c>
      <c r="F4018" s="1">
        <f t="shared" si="437"/>
        <v>3.9735707441034394</v>
      </c>
      <c r="G4018" s="1">
        <f t="shared" si="438"/>
        <v>5.5135071967351679E-2</v>
      </c>
      <c r="H4018" s="1">
        <f t="shared" si="439"/>
        <v>1.379665122216817</v>
      </c>
      <c r="I4018" s="1">
        <f t="shared" si="441"/>
        <v>-2.8979692504789458</v>
      </c>
      <c r="K4018">
        <f t="shared" si="440"/>
        <v>1.0024018186985486E-4</v>
      </c>
    </row>
    <row r="4019" spans="1:11" ht="14.4" customHeight="1">
      <c r="A4019" s="2">
        <v>20.443000000000001</v>
      </c>
      <c r="B4019" s="2">
        <v>4.4076599999999999</v>
      </c>
      <c r="C4019" s="2">
        <v>0.17013</v>
      </c>
      <c r="D4019" s="1">
        <f t="shared" si="435"/>
        <v>3.7575959079283892</v>
      </c>
      <c r="E4019" s="1">
        <f t="shared" si="436"/>
        <v>5.6710000000000003E-2</v>
      </c>
      <c r="F4019" s="1">
        <f t="shared" si="437"/>
        <v>3.9706891718670083</v>
      </c>
      <c r="G4019" s="1">
        <f t="shared" si="438"/>
        <v>5.5160307843936919E-2</v>
      </c>
      <c r="H4019" s="1">
        <f t="shared" si="439"/>
        <v>1.3789396745619604</v>
      </c>
      <c r="I4019" s="1">
        <f t="shared" si="441"/>
        <v>-2.8975116451455443</v>
      </c>
      <c r="K4019">
        <f t="shared" si="440"/>
        <v>1.1265089514067435E-4</v>
      </c>
    </row>
    <row r="4020" spans="1:11" ht="14.4" customHeight="1">
      <c r="A4020" s="2">
        <v>20.452999999999999</v>
      </c>
      <c r="B4020" s="2">
        <v>4.4016400000000004</v>
      </c>
      <c r="C4020" s="2">
        <v>0.17022000000000001</v>
      </c>
      <c r="D4020" s="1">
        <f t="shared" si="435"/>
        <v>3.752463768115943</v>
      </c>
      <c r="E4020" s="1">
        <f t="shared" si="436"/>
        <v>5.6740000000000006E-2</v>
      </c>
      <c r="F4020" s="1">
        <f t="shared" si="437"/>
        <v>3.9653785623188416</v>
      </c>
      <c r="G4020" s="1">
        <f t="shared" si="438"/>
        <v>5.5188697443882023E-2</v>
      </c>
      <c r="H4020" s="1">
        <f t="shared" si="439"/>
        <v>1.3776013265239324</v>
      </c>
      <c r="I4020" s="1">
        <f t="shared" si="441"/>
        <v>-2.896997103115964</v>
      </c>
      <c r="K4020">
        <f t="shared" si="440"/>
        <v>1.0006308610398624E-4</v>
      </c>
    </row>
    <row r="4021" spans="1:11" ht="14.4" customHeight="1">
      <c r="A4021" s="2">
        <v>20.463000000000001</v>
      </c>
      <c r="B4021" s="2">
        <v>4.4014100000000003</v>
      </c>
      <c r="C4021" s="2">
        <v>0.17030000000000001</v>
      </c>
      <c r="D4021" s="1">
        <f t="shared" si="435"/>
        <v>3.7522676896845701</v>
      </c>
      <c r="E4021" s="1">
        <f t="shared" si="436"/>
        <v>5.6766666666666667E-2</v>
      </c>
      <c r="F4021" s="1">
        <f t="shared" si="437"/>
        <v>3.9652714188689973</v>
      </c>
      <c r="G4021" s="1">
        <f t="shared" si="438"/>
        <v>5.5213931967234717E-2</v>
      </c>
      <c r="H4021" s="1">
        <f t="shared" si="439"/>
        <v>1.3775743064309753</v>
      </c>
      <c r="I4021" s="1">
        <f t="shared" si="441"/>
        <v>-2.8965399668334908</v>
      </c>
      <c r="K4021">
        <f t="shared" si="440"/>
        <v>1.1258235294118587E-4</v>
      </c>
    </row>
    <row r="4022" spans="1:11" ht="14.4" customHeight="1">
      <c r="A4022" s="2">
        <v>20.472999999999999</v>
      </c>
      <c r="B4022" s="2">
        <v>4.4025299999999996</v>
      </c>
      <c r="C4022" s="2">
        <v>0.17039000000000001</v>
      </c>
      <c r="D4022" s="1">
        <f t="shared" si="435"/>
        <v>3.753222506393862</v>
      </c>
      <c r="E4022" s="1">
        <f t="shared" si="436"/>
        <v>5.6796666666666669E-2</v>
      </c>
      <c r="F4022" s="1">
        <f t="shared" si="437"/>
        <v>3.9663930340153453</v>
      </c>
      <c r="G4022" s="1">
        <f t="shared" si="438"/>
        <v>5.5242320044874837E-2</v>
      </c>
      <c r="H4022" s="1">
        <f t="shared" si="439"/>
        <v>1.3778571260485943</v>
      </c>
      <c r="I4022" s="1">
        <f t="shared" si="441"/>
        <v>-2.8960259519588587</v>
      </c>
      <c r="K4022">
        <f t="shared" si="440"/>
        <v>9.9965899403245005E-5</v>
      </c>
    </row>
    <row r="4023" spans="1:11" ht="14.4" customHeight="1">
      <c r="A4023" s="2">
        <v>20.483000000000001</v>
      </c>
      <c r="B4023" s="2">
        <v>4.3919699999999997</v>
      </c>
      <c r="C4023" s="2">
        <v>0.17047000000000001</v>
      </c>
      <c r="D4023" s="1">
        <f t="shared" si="435"/>
        <v>3.7442199488491053</v>
      </c>
      <c r="E4023" s="1">
        <f t="shared" si="436"/>
        <v>5.6823333333333337E-2</v>
      </c>
      <c r="F4023" s="1">
        <f t="shared" si="437"/>
        <v>3.9569790070758746</v>
      </c>
      <c r="G4023" s="1">
        <f t="shared" si="438"/>
        <v>5.5267553215140312E-2</v>
      </c>
      <c r="H4023" s="1">
        <f t="shared" si="439"/>
        <v>1.3754808571266099</v>
      </c>
      <c r="I4023" s="1">
        <f t="shared" si="441"/>
        <v>-2.8955692837904929</v>
      </c>
      <c r="K4023">
        <f t="shared" si="440"/>
        <v>9.9710144927541667E-5</v>
      </c>
    </row>
    <row r="4024" spans="1:11" ht="14.4" customHeight="1">
      <c r="A4024" s="2">
        <v>20.492999999999999</v>
      </c>
      <c r="B4024" s="2">
        <v>4.3800299999999996</v>
      </c>
      <c r="C4024" s="2">
        <v>0.17055000000000001</v>
      </c>
      <c r="D4024" s="1">
        <f t="shared" si="435"/>
        <v>3.7340409207161129</v>
      </c>
      <c r="E4024" s="1">
        <f t="shared" si="436"/>
        <v>5.6850000000000005E-2</v>
      </c>
      <c r="F4024" s="1">
        <f t="shared" si="437"/>
        <v>3.9463211470588244</v>
      </c>
      <c r="G4024" s="1">
        <f t="shared" si="438"/>
        <v>5.5292785748708759E-2</v>
      </c>
      <c r="H4024" s="1">
        <f t="shared" si="439"/>
        <v>1.3727837897573374</v>
      </c>
      <c r="I4024" s="1">
        <f t="shared" si="441"/>
        <v>-2.8951128355877649</v>
      </c>
      <c r="K4024">
        <f t="shared" si="440"/>
        <v>9.9456436487618068E-5</v>
      </c>
    </row>
    <row r="4025" spans="1:11" ht="14.4" customHeight="1">
      <c r="A4025" s="2">
        <v>20.503</v>
      </c>
      <c r="B4025" s="2">
        <v>4.36965</v>
      </c>
      <c r="C4025" s="2">
        <v>0.17063</v>
      </c>
      <c r="D4025" s="1">
        <f t="shared" si="435"/>
        <v>3.7251918158567783</v>
      </c>
      <c r="E4025" s="1">
        <f t="shared" si="436"/>
        <v>5.6876666666666666E-2</v>
      </c>
      <c r="F4025" s="1">
        <f t="shared" si="437"/>
        <v>3.9370683090366589</v>
      </c>
      <c r="G4025" s="1">
        <f t="shared" si="438"/>
        <v>5.5318017645612519E-2</v>
      </c>
      <c r="H4025" s="1">
        <f t="shared" si="439"/>
        <v>1.3704363623410942</v>
      </c>
      <c r="I4025" s="1">
        <f t="shared" si="441"/>
        <v>-2.8946566071441207</v>
      </c>
      <c r="K4025">
        <f t="shared" si="440"/>
        <v>9.9287979539647352E-5</v>
      </c>
    </row>
    <row r="4026" spans="1:11" ht="14.4" customHeight="1">
      <c r="A4026" s="2">
        <v>20.513000000000002</v>
      </c>
      <c r="B4026" s="2">
        <v>4.3652100000000003</v>
      </c>
      <c r="C4026" s="2">
        <v>0.17071</v>
      </c>
      <c r="D4026" s="1">
        <f t="shared" si="435"/>
        <v>3.7214066496163691</v>
      </c>
      <c r="E4026" s="1">
        <f t="shared" si="436"/>
        <v>5.6903333333333334E-2</v>
      </c>
      <c r="F4026" s="1">
        <f t="shared" si="437"/>
        <v>3.9331670926683726</v>
      </c>
      <c r="G4026" s="1">
        <f t="shared" si="438"/>
        <v>5.5343248905883727E-2</v>
      </c>
      <c r="H4026" s="1">
        <f t="shared" si="439"/>
        <v>1.3694449773344997</v>
      </c>
      <c r="I4026" s="1">
        <f t="shared" si="441"/>
        <v>-2.8942005982533008</v>
      </c>
      <c r="K4026">
        <f t="shared" si="440"/>
        <v>1.1161930946292492E-4</v>
      </c>
    </row>
    <row r="4027" spans="1:11" ht="14.4" customHeight="1">
      <c r="A4027" s="2">
        <v>20.523</v>
      </c>
      <c r="B4027" s="2">
        <v>4.3634199999999996</v>
      </c>
      <c r="C4027" s="2">
        <v>0.17080000000000001</v>
      </c>
      <c r="D4027" s="1">
        <f t="shared" si="435"/>
        <v>3.7198806479113387</v>
      </c>
      <c r="E4027" s="1">
        <f t="shared" si="436"/>
        <v>5.6933333333333336E-2</v>
      </c>
      <c r="F4027" s="1">
        <f t="shared" si="437"/>
        <v>3.9316658527990906</v>
      </c>
      <c r="G4027" s="1">
        <f t="shared" si="438"/>
        <v>5.5371633312754007E-2</v>
      </c>
      <c r="H4027" s="1">
        <f t="shared" si="439"/>
        <v>1.3690632171883086</v>
      </c>
      <c r="I4027" s="1">
        <f t="shared" si="441"/>
        <v>-2.8936878504289187</v>
      </c>
      <c r="K4027">
        <f t="shared" si="440"/>
        <v>9.9199204319414317E-5</v>
      </c>
    </row>
    <row r="4028" spans="1:11" ht="14.4" customHeight="1">
      <c r="A4028" s="2">
        <v>20.533000000000001</v>
      </c>
      <c r="B4028" s="2">
        <v>4.3636299999999997</v>
      </c>
      <c r="C4028" s="2">
        <v>0.17088</v>
      </c>
      <c r="D4028" s="1">
        <f t="shared" si="435"/>
        <v>3.7200596760443312</v>
      </c>
      <c r="E4028" s="1">
        <f t="shared" si="436"/>
        <v>5.6960000000000004E-2</v>
      </c>
      <c r="F4028" s="1">
        <f t="shared" si="437"/>
        <v>3.9319542751918157</v>
      </c>
      <c r="G4028" s="1">
        <f t="shared" si="438"/>
        <v>5.5396863220287688E-2</v>
      </c>
      <c r="H4028" s="1">
        <f t="shared" si="439"/>
        <v>1.369136573324073</v>
      </c>
      <c r="I4028" s="1">
        <f t="shared" si="441"/>
        <v>-2.8932323074043285</v>
      </c>
      <c r="K4028">
        <f t="shared" si="440"/>
        <v>1.1160460358057197E-4</v>
      </c>
    </row>
    <row r="4029" spans="1:11" ht="14.4" customHeight="1">
      <c r="A4029" s="2">
        <v>20.542999999999999</v>
      </c>
      <c r="B4029" s="2">
        <v>4.3638500000000002</v>
      </c>
      <c r="C4029" s="2">
        <v>0.17097000000000001</v>
      </c>
      <c r="D4029" s="1">
        <f t="shared" si="435"/>
        <v>3.7202472293265139</v>
      </c>
      <c r="E4029" s="1">
        <f t="shared" si="436"/>
        <v>5.6990000000000006E-2</v>
      </c>
      <c r="F4029" s="1">
        <f t="shared" si="437"/>
        <v>3.9322641189258323</v>
      </c>
      <c r="G4029" s="1">
        <f t="shared" si="438"/>
        <v>5.5425246105410053E-2</v>
      </c>
      <c r="H4029" s="1">
        <f t="shared" si="439"/>
        <v>1.3692153716785054</v>
      </c>
      <c r="I4029" s="1">
        <f t="shared" si="441"/>
        <v>-2.8927200831574584</v>
      </c>
      <c r="K4029">
        <f t="shared" si="440"/>
        <v>1.1160767263422878E-4</v>
      </c>
    </row>
    <row r="4030" spans="1:11" ht="14.4" customHeight="1">
      <c r="A4030" s="2">
        <v>20.553000000000001</v>
      </c>
      <c r="B4030" s="2">
        <v>4.3638700000000004</v>
      </c>
      <c r="C4030" s="2">
        <v>0.17105999999999999</v>
      </c>
      <c r="D4030" s="1">
        <f t="shared" si="435"/>
        <v>3.7202642796248941</v>
      </c>
      <c r="E4030" s="1">
        <f t="shared" si="436"/>
        <v>5.7019999999999994E-2</v>
      </c>
      <c r="F4030" s="1">
        <f t="shared" si="437"/>
        <v>3.9323937488491061</v>
      </c>
      <c r="G4030" s="1">
        <f t="shared" si="438"/>
        <v>5.5453628184966901E-2</v>
      </c>
      <c r="H4030" s="1">
        <f t="shared" si="439"/>
        <v>1.3692483368565118</v>
      </c>
      <c r="I4030" s="1">
        <f t="shared" si="441"/>
        <v>-2.8922081356767797</v>
      </c>
      <c r="K4030">
        <f t="shared" si="440"/>
        <v>1.1151624040921647E-4</v>
      </c>
    </row>
    <row r="4031" spans="1:11" ht="14.4" customHeight="1">
      <c r="A4031" s="2">
        <v>20.562999999999999</v>
      </c>
      <c r="B4031" s="2">
        <v>4.3567</v>
      </c>
      <c r="C4031" s="2">
        <v>0.17115</v>
      </c>
      <c r="D4031" s="1">
        <f t="shared" si="435"/>
        <v>3.7141517476555848</v>
      </c>
      <c r="E4031" s="1">
        <f t="shared" si="436"/>
        <v>5.7049999999999997E-2</v>
      </c>
      <c r="F4031" s="1">
        <f t="shared" si="437"/>
        <v>3.926044104859336</v>
      </c>
      <c r="G4031" s="1">
        <f t="shared" si="438"/>
        <v>5.5482009459004174E-2</v>
      </c>
      <c r="H4031" s="1">
        <f t="shared" si="439"/>
        <v>1.3676323298358282</v>
      </c>
      <c r="I4031" s="1">
        <f t="shared" si="441"/>
        <v>-2.8916964646707939</v>
      </c>
      <c r="K4031">
        <f t="shared" si="440"/>
        <v>9.8850127877243236E-5</v>
      </c>
    </row>
    <row r="4032" spans="1:11" ht="14.4" customHeight="1">
      <c r="A4032" s="2">
        <v>20.573</v>
      </c>
      <c r="B4032" s="2">
        <v>4.3396400000000002</v>
      </c>
      <c r="C4032" s="2">
        <v>0.17122999999999999</v>
      </c>
      <c r="D4032" s="1">
        <f t="shared" si="435"/>
        <v>3.6996078431372554</v>
      </c>
      <c r="E4032" s="1">
        <f t="shared" si="436"/>
        <v>5.7076666666666664E-2</v>
      </c>
      <c r="F4032" s="1">
        <f t="shared" si="437"/>
        <v>3.9107691267973861</v>
      </c>
      <c r="G4032" s="1">
        <f t="shared" si="438"/>
        <v>5.5507236581946694E-2</v>
      </c>
      <c r="H4032" s="1">
        <f t="shared" si="439"/>
        <v>1.363734062273682</v>
      </c>
      <c r="I4032" s="1">
        <f t="shared" si="441"/>
        <v>-2.8912418778657329</v>
      </c>
      <c r="K4032">
        <f t="shared" si="440"/>
        <v>1.1075690537085323E-4</v>
      </c>
    </row>
    <row r="4033" spans="1:11" ht="14.4" customHeight="1">
      <c r="A4033" s="2">
        <v>20.582999999999998</v>
      </c>
      <c r="B4033" s="2">
        <v>4.3215500000000002</v>
      </c>
      <c r="C4033" s="2">
        <v>0.17132</v>
      </c>
      <c r="D4033" s="1">
        <f t="shared" si="435"/>
        <v>3.6841858482523451</v>
      </c>
      <c r="E4033" s="1">
        <f t="shared" si="436"/>
        <v>5.7106666666666667E-2</v>
      </c>
      <c r="F4033" s="1">
        <f t="shared" si="437"/>
        <v>3.8945774214265421</v>
      </c>
      <c r="G4033" s="1">
        <f t="shared" si="438"/>
        <v>5.5535616334571734E-2</v>
      </c>
      <c r="H4033" s="1">
        <f t="shared" si="439"/>
        <v>1.35958518086355</v>
      </c>
      <c r="I4033" s="1">
        <f t="shared" si="441"/>
        <v>-2.8907307282960386</v>
      </c>
      <c r="K4033">
        <f t="shared" si="440"/>
        <v>9.8111281614100267E-5</v>
      </c>
    </row>
    <row r="4034" spans="1:11" ht="14.4" customHeight="1">
      <c r="A4034" s="2">
        <v>20.593</v>
      </c>
      <c r="B4034" s="2">
        <v>4.3097899999999996</v>
      </c>
      <c r="C4034" s="2">
        <v>0.1714</v>
      </c>
      <c r="D4034" s="1">
        <f t="shared" ref="D4034:D4097" si="442">B4034/$N$9</f>
        <v>3.6741602728047744</v>
      </c>
      <c r="E4034" s="1">
        <f t="shared" ref="E4034:E4097" si="443">C4034/$N$5</f>
        <v>5.7133333333333335E-2</v>
      </c>
      <c r="F4034" s="1">
        <f t="shared" ref="F4034:F4097" si="444">(D4034*(1+E4034))</f>
        <v>3.8840772963910202</v>
      </c>
      <c r="G4034" s="1">
        <f t="shared" ref="G4034:G4097" si="445">LN(1+E4034)</f>
        <v>5.5560842105220318E-2</v>
      </c>
      <c r="H4034" s="1">
        <f t="shared" ref="H4034:H4097" si="446">LN(F4034)</f>
        <v>1.356885451464579</v>
      </c>
      <c r="I4034" s="1">
        <f t="shared" si="441"/>
        <v>-2.8902766045294244</v>
      </c>
      <c r="K4034">
        <f t="shared" ref="K4034:K4097" si="447">(((B4034/1.17299999999999)+(B4035/1.17299999999999))/2)*(((C4035/3)-(C4034/3)))</f>
        <v>9.7913270815552461E-5</v>
      </c>
    </row>
    <row r="4035" spans="1:11" ht="14.4" customHeight="1">
      <c r="A4035" s="2">
        <v>20.603000000000002</v>
      </c>
      <c r="B4035" s="2">
        <v>4.3041299999999998</v>
      </c>
      <c r="C4035" s="2">
        <v>0.17147999999999999</v>
      </c>
      <c r="D4035" s="1">
        <f t="shared" si="442"/>
        <v>3.6693350383631715</v>
      </c>
      <c r="E4035" s="1">
        <f t="shared" si="443"/>
        <v>5.7159999999999996E-2</v>
      </c>
      <c r="F4035" s="1">
        <f t="shared" si="444"/>
        <v>3.8790742291560107</v>
      </c>
      <c r="G4035" s="1">
        <f t="shared" si="445"/>
        <v>5.5586067239545664E-2</v>
      </c>
      <c r="H4035" s="1">
        <f t="shared" si="446"/>
        <v>1.3555965244325117</v>
      </c>
      <c r="I4035" s="1">
        <f t="shared" si="441"/>
        <v>-2.8898226983451289</v>
      </c>
      <c r="K4035">
        <f t="shared" si="447"/>
        <v>9.7816879795401747E-5</v>
      </c>
    </row>
    <row r="4036" spans="1:11" ht="14.4" customHeight="1">
      <c r="A4036" s="2">
        <v>20.613</v>
      </c>
      <c r="B4036" s="2">
        <v>4.30131</v>
      </c>
      <c r="C4036" s="2">
        <v>0.17155999999999999</v>
      </c>
      <c r="D4036" s="1">
        <f t="shared" si="442"/>
        <v>3.6669309462915605</v>
      </c>
      <c r="E4036" s="1">
        <f t="shared" si="443"/>
        <v>5.7186666666666663E-2</v>
      </c>
      <c r="F4036" s="1">
        <f t="shared" si="444"/>
        <v>3.8766305040068207</v>
      </c>
      <c r="G4036" s="1">
        <f t="shared" si="445"/>
        <v>5.5611291737579442E-2</v>
      </c>
      <c r="H4036" s="1">
        <f t="shared" si="446"/>
        <v>1.3549663495318061</v>
      </c>
      <c r="I4036" s="1">
        <f t="shared" si="441"/>
        <v>-2.8893690095399545</v>
      </c>
      <c r="K4036">
        <f t="shared" si="447"/>
        <v>9.7783802216544111E-5</v>
      </c>
    </row>
    <row r="4037" spans="1:11" ht="14.4" customHeight="1">
      <c r="A4037" s="2">
        <v>20.623000000000001</v>
      </c>
      <c r="B4037" s="2">
        <v>4.3012199999999998</v>
      </c>
      <c r="C4037" s="2">
        <v>0.17163999999999999</v>
      </c>
      <c r="D4037" s="1">
        <f t="shared" si="442"/>
        <v>3.6668542199488496</v>
      </c>
      <c r="E4037" s="1">
        <f t="shared" si="443"/>
        <v>5.7213333333333331E-2</v>
      </c>
      <c r="F4037" s="1">
        <f t="shared" si="444"/>
        <v>3.8766471727195233</v>
      </c>
      <c r="G4037" s="1">
        <f t="shared" si="445"/>
        <v>5.5636515599353974E-2</v>
      </c>
      <c r="H4037" s="1">
        <f t="shared" si="446"/>
        <v>1.3549706493165932</v>
      </c>
      <c r="I4037" s="1">
        <f t="shared" si="441"/>
        <v>-2.8889155379109743</v>
      </c>
      <c r="K4037">
        <f t="shared" si="447"/>
        <v>9.7776186416626378E-5</v>
      </c>
    </row>
    <row r="4038" spans="1:11" ht="14.4" customHeight="1">
      <c r="A4038" s="2">
        <v>20.632999999999999</v>
      </c>
      <c r="B4038" s="2">
        <v>4.3006399999999996</v>
      </c>
      <c r="C4038" s="2">
        <v>0.17172000000000001</v>
      </c>
      <c r="D4038" s="1">
        <f t="shared" si="442"/>
        <v>3.6663597612958228</v>
      </c>
      <c r="E4038" s="1">
        <f t="shared" si="443"/>
        <v>5.7240000000000006E-2</v>
      </c>
      <c r="F4038" s="1">
        <f t="shared" si="444"/>
        <v>3.8762221940323953</v>
      </c>
      <c r="G4038" s="1">
        <f t="shared" si="445"/>
        <v>5.5661738824901351E-2</v>
      </c>
      <c r="H4038" s="1">
        <f t="shared" si="446"/>
        <v>1.3548610179872234</v>
      </c>
      <c r="I4038" s="1">
        <f t="shared" si="441"/>
        <v>-2.8884622832555498</v>
      </c>
      <c r="K4038">
        <f t="shared" si="447"/>
        <v>9.7712418300633486E-5</v>
      </c>
    </row>
    <row r="4039" spans="1:11" ht="14.4" customHeight="1">
      <c r="A4039" s="2">
        <v>20.643000000000001</v>
      </c>
      <c r="B4039" s="2">
        <v>4.2956099999999999</v>
      </c>
      <c r="C4039" s="2">
        <v>0.17180000000000001</v>
      </c>
      <c r="D4039" s="1">
        <f t="shared" si="442"/>
        <v>3.6620716112531975</v>
      </c>
      <c r="E4039" s="1">
        <f t="shared" si="443"/>
        <v>5.7266666666666667E-2</v>
      </c>
      <c r="F4039" s="1">
        <f t="shared" si="444"/>
        <v>3.8717862455242971</v>
      </c>
      <c r="G4039" s="1">
        <f t="shared" si="445"/>
        <v>5.5686961414253666E-2</v>
      </c>
      <c r="H4039" s="1">
        <f t="shared" si="446"/>
        <v>1.3537159627056277</v>
      </c>
      <c r="I4039" s="1">
        <f t="shared" si="441"/>
        <v>-2.8880092453713262</v>
      </c>
      <c r="K4039">
        <f t="shared" si="447"/>
        <v>1.0970549872121139E-4</v>
      </c>
    </row>
    <row r="4040" spans="1:11" ht="14.4" customHeight="1">
      <c r="A4040" s="2">
        <v>20.652999999999999</v>
      </c>
      <c r="B4040" s="2">
        <v>4.2833600000000001</v>
      </c>
      <c r="C4040" s="2">
        <v>0.17188999999999999</v>
      </c>
      <c r="D4040" s="1">
        <f t="shared" si="442"/>
        <v>3.6516283034953116</v>
      </c>
      <c r="E4040" s="1">
        <f t="shared" si="443"/>
        <v>5.7296666666666662E-2</v>
      </c>
      <c r="F4040" s="1">
        <f t="shared" si="444"/>
        <v>3.8608544331912484</v>
      </c>
      <c r="G4040" s="1">
        <f t="shared" si="445"/>
        <v>5.5715336066863304E-2</v>
      </c>
      <c r="H4040" s="1">
        <f t="shared" si="446"/>
        <v>1.3508885147301986</v>
      </c>
      <c r="I4040" s="1">
        <f t="shared" si="441"/>
        <v>-2.8874998366093023</v>
      </c>
      <c r="K4040">
        <f t="shared" si="447"/>
        <v>1.0938644501279685E-4</v>
      </c>
    </row>
    <row r="4041" spans="1:11" ht="14.4" customHeight="1">
      <c r="A4041" s="2">
        <v>20.663</v>
      </c>
      <c r="B4041" s="2">
        <v>4.2706600000000003</v>
      </c>
      <c r="C4041" s="2">
        <v>0.17197999999999999</v>
      </c>
      <c r="D4041" s="1">
        <f t="shared" si="442"/>
        <v>3.6408013640238712</v>
      </c>
      <c r="E4041" s="1">
        <f t="shared" si="443"/>
        <v>5.7326666666666665E-2</v>
      </c>
      <c r="F4041" s="1">
        <f t="shared" si="444"/>
        <v>3.8495163702188133</v>
      </c>
      <c r="G4041" s="1">
        <f t="shared" si="445"/>
        <v>5.5743709914374669E-2</v>
      </c>
      <c r="H4041" s="1">
        <f t="shared" si="446"/>
        <v>1.3479475222840918</v>
      </c>
      <c r="I4041" s="1">
        <f t="shared" si="441"/>
        <v>-2.8869907016553018</v>
      </c>
      <c r="K4041">
        <f t="shared" si="447"/>
        <v>9.6958795112253072E-5</v>
      </c>
    </row>
    <row r="4042" spans="1:11" ht="14.4" customHeight="1">
      <c r="A4042" s="2">
        <v>20.672999999999998</v>
      </c>
      <c r="B4042" s="2">
        <v>4.25929</v>
      </c>
      <c r="C4042" s="2">
        <v>0.17205999999999999</v>
      </c>
      <c r="D4042" s="1">
        <f t="shared" si="442"/>
        <v>3.6311082693947148</v>
      </c>
      <c r="E4042" s="1">
        <f t="shared" si="443"/>
        <v>5.7353333333333333E-2</v>
      </c>
      <c r="F4042" s="1">
        <f t="shared" si="444"/>
        <v>3.839364432338733</v>
      </c>
      <c r="G4042" s="1">
        <f t="shared" si="445"/>
        <v>5.5768930436314666E-2</v>
      </c>
      <c r="H4042" s="1">
        <f t="shared" si="446"/>
        <v>1.3453068404891564</v>
      </c>
      <c r="I4042" s="1">
        <f t="shared" si="441"/>
        <v>-2.8865383668833746</v>
      </c>
      <c r="K4042">
        <f t="shared" si="447"/>
        <v>1.0884936061381981E-4</v>
      </c>
    </row>
    <row r="4043" spans="1:11" ht="14.4" customHeight="1">
      <c r="A4043" s="2">
        <v>20.683</v>
      </c>
      <c r="B4043" s="2">
        <v>4.2527299999999997</v>
      </c>
      <c r="C4043" s="2">
        <v>0.17215</v>
      </c>
      <c r="D4043" s="1">
        <f t="shared" si="442"/>
        <v>3.6255157715260018</v>
      </c>
      <c r="E4043" s="1">
        <f t="shared" si="443"/>
        <v>5.7383333333333335E-2</v>
      </c>
      <c r="F4043" s="1">
        <f t="shared" si="444"/>
        <v>3.8335599515487355</v>
      </c>
      <c r="G4043" s="1">
        <f t="shared" si="445"/>
        <v>5.5797302763209884E-2</v>
      </c>
      <c r="H4043" s="1">
        <f t="shared" si="446"/>
        <v>1.3437938627490289</v>
      </c>
      <c r="I4043" s="1">
        <f t="shared" ref="I4043:I4106" si="448">LN(G4043)</f>
        <v>-2.8860297483400541</v>
      </c>
      <c r="K4043">
        <f t="shared" si="447"/>
        <v>1.0872135549873028E-4</v>
      </c>
    </row>
    <row r="4044" spans="1:11" ht="14.4" customHeight="1">
      <c r="A4044" s="2">
        <v>20.693000000000001</v>
      </c>
      <c r="B4044" s="2">
        <v>4.2492799999999997</v>
      </c>
      <c r="C4044" s="2">
        <v>0.17224</v>
      </c>
      <c r="D4044" s="1">
        <f t="shared" si="442"/>
        <v>3.6225745950554136</v>
      </c>
      <c r="E4044" s="1">
        <f t="shared" si="443"/>
        <v>5.7413333333333337E-2</v>
      </c>
      <c r="F4044" s="1">
        <f t="shared" si="444"/>
        <v>3.8305586778061951</v>
      </c>
      <c r="G4044" s="1">
        <f t="shared" si="445"/>
        <v>5.5825674285139008E-2</v>
      </c>
      <c r="H4044" s="1">
        <f t="shared" si="446"/>
        <v>1.3430106614336264</v>
      </c>
      <c r="I4044" s="1">
        <f t="shared" si="448"/>
        <v>-2.8855214027773335</v>
      </c>
      <c r="K4044">
        <f t="shared" si="447"/>
        <v>9.6605058255166263E-5</v>
      </c>
    </row>
    <row r="4045" spans="1:11" ht="14.4" customHeight="1">
      <c r="A4045" s="2">
        <v>20.702999999999999</v>
      </c>
      <c r="B4045" s="2">
        <v>4.2495500000000002</v>
      </c>
      <c r="C4045" s="2">
        <v>0.17232</v>
      </c>
      <c r="D4045" s="1">
        <f t="shared" si="442"/>
        <v>3.622804774083547</v>
      </c>
      <c r="E4045" s="1">
        <f t="shared" si="443"/>
        <v>5.7439999999999998E-2</v>
      </c>
      <c r="F4045" s="1">
        <f t="shared" si="444"/>
        <v>3.8308986803069058</v>
      </c>
      <c r="G4045" s="1">
        <f t="shared" si="445"/>
        <v>5.585089274000557E-2</v>
      </c>
      <c r="H4045" s="1">
        <f t="shared" si="446"/>
        <v>1.3430994180461195</v>
      </c>
      <c r="I4045" s="1">
        <f t="shared" si="448"/>
        <v>-2.8850697689929685</v>
      </c>
      <c r="K4045">
        <f t="shared" si="447"/>
        <v>1.0865984654732365E-4</v>
      </c>
    </row>
    <row r="4046" spans="1:11" ht="14.4" customHeight="1">
      <c r="A4046" s="2">
        <v>20.713000000000001</v>
      </c>
      <c r="B4046" s="2">
        <v>4.2476500000000001</v>
      </c>
      <c r="C4046" s="2">
        <v>0.17241000000000001</v>
      </c>
      <c r="D4046" s="1">
        <f t="shared" si="442"/>
        <v>3.6211849957374262</v>
      </c>
      <c r="E4046" s="1">
        <f t="shared" si="443"/>
        <v>5.747E-2</v>
      </c>
      <c r="F4046" s="1">
        <f t="shared" si="444"/>
        <v>3.8292944974424556</v>
      </c>
      <c r="G4046" s="1">
        <f t="shared" si="445"/>
        <v>5.5879262741567799E-2</v>
      </c>
      <c r="H4046" s="1">
        <f t="shared" si="446"/>
        <v>1.342680581901736</v>
      </c>
      <c r="I4046" s="1">
        <f t="shared" si="448"/>
        <v>-2.884561938281561</v>
      </c>
      <c r="K4046">
        <f t="shared" si="447"/>
        <v>9.6505029838027419E-5</v>
      </c>
    </row>
    <row r="4047" spans="1:11" ht="14.4" customHeight="1">
      <c r="A4047" s="2">
        <v>20.722999999999999</v>
      </c>
      <c r="B4047" s="2">
        <v>4.2423799999999998</v>
      </c>
      <c r="C4047" s="2">
        <v>0.17249</v>
      </c>
      <c r="D4047" s="1">
        <f t="shared" si="442"/>
        <v>3.6166922421142376</v>
      </c>
      <c r="E4047" s="1">
        <f t="shared" si="443"/>
        <v>5.7496666666666668E-2</v>
      </c>
      <c r="F4047" s="1">
        <f t="shared" si="444"/>
        <v>3.8246399903949997</v>
      </c>
      <c r="G4047" s="1">
        <f t="shared" si="445"/>
        <v>5.590447984506975E-2</v>
      </c>
      <c r="H4047" s="1">
        <f t="shared" si="446"/>
        <v>1.3414643426907491</v>
      </c>
      <c r="I4047" s="1">
        <f t="shared" si="448"/>
        <v>-2.8841107616910087</v>
      </c>
      <c r="K4047">
        <f t="shared" si="447"/>
        <v>1.0837173913044382E-4</v>
      </c>
    </row>
    <row r="4048" spans="1:11" ht="14.4" customHeight="1">
      <c r="A4048" s="2">
        <v>20.733000000000001</v>
      </c>
      <c r="B4048" s="2">
        <v>4.2322899999999999</v>
      </c>
      <c r="C4048" s="2">
        <v>0.17258000000000001</v>
      </c>
      <c r="D4048" s="1">
        <f t="shared" si="442"/>
        <v>3.6080903665814157</v>
      </c>
      <c r="E4048" s="1">
        <f t="shared" si="443"/>
        <v>5.752666666666667E-2</v>
      </c>
      <c r="F4048" s="1">
        <f t="shared" si="444"/>
        <v>3.8156517784029562</v>
      </c>
      <c r="G4048" s="1">
        <f t="shared" si="445"/>
        <v>5.5932848326428024E-2</v>
      </c>
      <c r="H4048" s="1">
        <f t="shared" si="446"/>
        <v>1.3391114963831707</v>
      </c>
      <c r="I4048" s="1">
        <f t="shared" si="448"/>
        <v>-2.8836034448151406</v>
      </c>
      <c r="K4048">
        <f t="shared" si="447"/>
        <v>9.6068996874117206E-5</v>
      </c>
    </row>
    <row r="4049" spans="1:11" ht="14.4" customHeight="1">
      <c r="A4049" s="2">
        <v>20.742999999999999</v>
      </c>
      <c r="B4049" s="2">
        <v>4.2193800000000001</v>
      </c>
      <c r="C4049" s="2">
        <v>0.17266000000000001</v>
      </c>
      <c r="D4049" s="1">
        <f t="shared" si="442"/>
        <v>3.5970843989769827</v>
      </c>
      <c r="E4049" s="1">
        <f t="shared" si="443"/>
        <v>5.7553333333333338E-2</v>
      </c>
      <c r="F4049" s="1">
        <f t="shared" si="444"/>
        <v>3.8041085964194381</v>
      </c>
      <c r="G4049" s="1">
        <f t="shared" si="445"/>
        <v>5.5958064078709763E-2</v>
      </c>
      <c r="H4049" s="1">
        <f t="shared" si="446"/>
        <v>1.3360816922302956</v>
      </c>
      <c r="I4049" s="1">
        <f t="shared" si="448"/>
        <v>-2.8831527245168322</v>
      </c>
      <c r="K4049">
        <f t="shared" si="447"/>
        <v>9.5829042341554599E-5</v>
      </c>
    </row>
    <row r="4050" spans="1:11" ht="14.4" customHeight="1">
      <c r="A4050" s="2">
        <v>20.753</v>
      </c>
      <c r="B4050" s="2">
        <v>4.2111799999999997</v>
      </c>
      <c r="C4050" s="2">
        <v>0.17274</v>
      </c>
      <c r="D4050" s="1">
        <f t="shared" si="442"/>
        <v>3.5900937766410914</v>
      </c>
      <c r="E4050" s="1">
        <f t="shared" si="443"/>
        <v>5.7579999999999999E-2</v>
      </c>
      <c r="F4050" s="1">
        <f t="shared" si="444"/>
        <v>3.7968113763000853</v>
      </c>
      <c r="G4050" s="1">
        <f t="shared" si="445"/>
        <v>5.5983279195173374E-2</v>
      </c>
      <c r="H4050" s="1">
        <f t="shared" si="446"/>
        <v>1.334161602981242</v>
      </c>
      <c r="I4050" s="1">
        <f t="shared" si="448"/>
        <v>-2.8827022186330789</v>
      </c>
      <c r="K4050">
        <f t="shared" si="447"/>
        <v>9.5713554987217488E-5</v>
      </c>
    </row>
    <row r="4051" spans="1:11" ht="14.4" customHeight="1">
      <c r="A4051" s="2">
        <v>20.763000000000002</v>
      </c>
      <c r="B4051" s="2">
        <v>4.2092200000000002</v>
      </c>
      <c r="C4051" s="2">
        <v>0.17282</v>
      </c>
      <c r="D4051" s="1">
        <f t="shared" si="442"/>
        <v>3.5884228473998303</v>
      </c>
      <c r="E4051" s="1">
        <f t="shared" si="443"/>
        <v>5.7606666666666667E-2</v>
      </c>
      <c r="F4051" s="1">
        <f t="shared" si="444"/>
        <v>3.7951399262290431</v>
      </c>
      <c r="G4051" s="1">
        <f t="shared" si="445"/>
        <v>5.6008493675850916E-2</v>
      </c>
      <c r="H4051" s="1">
        <f t="shared" si="446"/>
        <v>1.3337212813744659</v>
      </c>
      <c r="I4051" s="1">
        <f t="shared" si="448"/>
        <v>-2.8822519269650893</v>
      </c>
      <c r="K4051">
        <f t="shared" si="447"/>
        <v>9.5716055697646585E-5</v>
      </c>
    </row>
    <row r="4052" spans="1:11" ht="14.4" customHeight="1">
      <c r="A4052" s="2">
        <v>20.773</v>
      </c>
      <c r="B4052" s="2">
        <v>4.2114000000000003</v>
      </c>
      <c r="C4052" s="2">
        <v>0.1729</v>
      </c>
      <c r="D4052" s="1">
        <f t="shared" si="442"/>
        <v>3.5902813299232745</v>
      </c>
      <c r="E4052" s="1">
        <f t="shared" si="443"/>
        <v>5.7633333333333335E-2</v>
      </c>
      <c r="F4052" s="1">
        <f t="shared" si="444"/>
        <v>3.7972012105711861</v>
      </c>
      <c r="G4052" s="1">
        <f t="shared" si="445"/>
        <v>5.6033707520774662E-2</v>
      </c>
      <c r="H4052" s="1">
        <f t="shared" si="446"/>
        <v>1.3342642718317301</v>
      </c>
      <c r="I4052" s="1">
        <f t="shared" si="448"/>
        <v>-2.8818018493143454</v>
      </c>
      <c r="K4052">
        <f t="shared" si="447"/>
        <v>1.077097186700857E-4</v>
      </c>
    </row>
    <row r="4053" spans="1:11" ht="14.4" customHeight="1">
      <c r="A4053" s="2">
        <v>20.783000000000001</v>
      </c>
      <c r="B4053" s="2">
        <v>4.2115</v>
      </c>
      <c r="C4053" s="2">
        <v>0.17299</v>
      </c>
      <c r="D4053" s="1">
        <f t="shared" si="442"/>
        <v>3.5903665814151755</v>
      </c>
      <c r="E4053" s="1">
        <f t="shared" si="443"/>
        <v>5.7663333333333337E-2</v>
      </c>
      <c r="F4053" s="1">
        <f t="shared" si="444"/>
        <v>3.7973990863881797</v>
      </c>
      <c r="G4053" s="1">
        <f t="shared" si="445"/>
        <v>5.6062072336428875E-2</v>
      </c>
      <c r="H4053" s="1">
        <f t="shared" si="446"/>
        <v>1.3343163814383721</v>
      </c>
      <c r="I4053" s="1">
        <f t="shared" si="448"/>
        <v>-2.8812957675279347</v>
      </c>
      <c r="K4053">
        <f t="shared" si="447"/>
        <v>9.5682637112796449E-5</v>
      </c>
    </row>
    <row r="4054" spans="1:11" ht="14.4" customHeight="1">
      <c r="A4054" s="2">
        <v>20.792999999999999</v>
      </c>
      <c r="B4054" s="2">
        <v>4.2061799999999998</v>
      </c>
      <c r="C4054" s="2">
        <v>0.17307</v>
      </c>
      <c r="D4054" s="1">
        <f t="shared" si="442"/>
        <v>3.5858312020460361</v>
      </c>
      <c r="E4054" s="1">
        <f t="shared" si="443"/>
        <v>5.7689999999999998E-2</v>
      </c>
      <c r="F4054" s="1">
        <f t="shared" si="444"/>
        <v>3.792697804092072</v>
      </c>
      <c r="G4054" s="1">
        <f t="shared" si="445"/>
        <v>5.6087284830481594E-2</v>
      </c>
      <c r="H4054" s="1">
        <f t="shared" si="446"/>
        <v>1.3330775875296346</v>
      </c>
      <c r="I4054" s="1">
        <f t="shared" si="448"/>
        <v>-2.8808461440059747</v>
      </c>
      <c r="K4054">
        <f t="shared" si="447"/>
        <v>1.0747583120205499E-4</v>
      </c>
    </row>
    <row r="4055" spans="1:11" ht="14.4" customHeight="1">
      <c r="A4055" s="2">
        <v>20.803000000000001</v>
      </c>
      <c r="B4055" s="2">
        <v>4.1984300000000001</v>
      </c>
      <c r="C4055" s="2">
        <v>0.17316000000000001</v>
      </c>
      <c r="D4055" s="1">
        <f t="shared" si="442"/>
        <v>3.5792242114237007</v>
      </c>
      <c r="E4055" s="1">
        <f t="shared" si="443"/>
        <v>5.772E-2</v>
      </c>
      <c r="F4055" s="1">
        <f t="shared" si="444"/>
        <v>3.7858170329070768</v>
      </c>
      <c r="G4055" s="1">
        <f t="shared" si="445"/>
        <v>5.6115648126487554E-2</v>
      </c>
      <c r="H4055" s="1">
        <f t="shared" si="446"/>
        <v>1.3312617243364664</v>
      </c>
      <c r="I4055" s="1">
        <f t="shared" si="448"/>
        <v>-2.8803405726120261</v>
      </c>
      <c r="K4055">
        <f t="shared" si="447"/>
        <v>9.5324353509524941E-5</v>
      </c>
    </row>
    <row r="4056" spans="1:11" ht="14.4" customHeight="1">
      <c r="A4056" s="2">
        <v>20.812999999999999</v>
      </c>
      <c r="B4056" s="2">
        <v>4.1877300000000002</v>
      </c>
      <c r="C4056" s="2">
        <v>0.17324000000000001</v>
      </c>
      <c r="D4056" s="1">
        <f t="shared" si="442"/>
        <v>3.570102301790282</v>
      </c>
      <c r="E4056" s="1">
        <f t="shared" si="443"/>
        <v>5.7746666666666668E-2</v>
      </c>
      <c r="F4056" s="1">
        <f t="shared" si="444"/>
        <v>3.7762638093776646</v>
      </c>
      <c r="G4056" s="1">
        <f t="shared" si="445"/>
        <v>5.61408592698142E-2</v>
      </c>
      <c r="H4056" s="1">
        <f t="shared" si="446"/>
        <v>1.328735110614452</v>
      </c>
      <c r="I4056" s="1">
        <f t="shared" si="448"/>
        <v>-2.8798914023263067</v>
      </c>
      <c r="K4056">
        <f t="shared" si="447"/>
        <v>1.0697902813300124E-4</v>
      </c>
    </row>
    <row r="4057" spans="1:11" ht="14.4" customHeight="1">
      <c r="A4057" s="2">
        <v>20.823</v>
      </c>
      <c r="B4057" s="2">
        <v>4.1780299999999997</v>
      </c>
      <c r="C4057" s="2">
        <v>0.17333000000000001</v>
      </c>
      <c r="D4057" s="1">
        <f t="shared" si="442"/>
        <v>3.5618329070758743</v>
      </c>
      <c r="E4057" s="1">
        <f t="shared" si="443"/>
        <v>5.7776666666666671E-2</v>
      </c>
      <c r="F4057" s="1">
        <f t="shared" si="444"/>
        <v>3.7676237396703609</v>
      </c>
      <c r="G4057" s="1">
        <f t="shared" si="445"/>
        <v>5.6169221046334726E-2</v>
      </c>
      <c r="H4057" s="1">
        <f t="shared" si="446"/>
        <v>1.326444494952715</v>
      </c>
      <c r="I4057" s="1">
        <f t="shared" si="448"/>
        <v>-2.8793863403221915</v>
      </c>
      <c r="K4057">
        <f t="shared" si="447"/>
        <v>9.4890480250076206E-5</v>
      </c>
    </row>
    <row r="4058" spans="1:11" ht="14.4" customHeight="1">
      <c r="A4058" s="2">
        <v>20.832999999999998</v>
      </c>
      <c r="B4058" s="2">
        <v>4.1699599999999997</v>
      </c>
      <c r="C4058" s="2">
        <v>0.17341000000000001</v>
      </c>
      <c r="D4058" s="1">
        <f t="shared" si="442"/>
        <v>3.5549531116794548</v>
      </c>
      <c r="E4058" s="1">
        <f t="shared" si="443"/>
        <v>5.7803333333333339E-2</v>
      </c>
      <c r="F4058" s="1">
        <f t="shared" si="444"/>
        <v>3.760441251378233</v>
      </c>
      <c r="G4058" s="1">
        <f t="shared" si="445"/>
        <v>5.6194430839080219E-2</v>
      </c>
      <c r="H4058" s="1">
        <f t="shared" si="446"/>
        <v>1.3245363046063061</v>
      </c>
      <c r="I4058" s="1">
        <f t="shared" si="448"/>
        <v>-2.878937622382796</v>
      </c>
      <c r="K4058">
        <f t="shared" si="447"/>
        <v>9.4754191531665644E-5</v>
      </c>
    </row>
    <row r="4059" spans="1:11" ht="14.4" customHeight="1">
      <c r="A4059" s="2">
        <v>20.843</v>
      </c>
      <c r="B4059" s="2">
        <v>4.1660399999999997</v>
      </c>
      <c r="C4059" s="2">
        <v>0.17349000000000001</v>
      </c>
      <c r="D4059" s="1">
        <f t="shared" si="442"/>
        <v>3.5516112531969313</v>
      </c>
      <c r="E4059" s="1">
        <f t="shared" si="443"/>
        <v>5.7829999999999999E-2</v>
      </c>
      <c r="F4059" s="1">
        <f t="shared" si="444"/>
        <v>3.7570009319693098</v>
      </c>
      <c r="G4059" s="1">
        <f t="shared" si="445"/>
        <v>5.6219639996307871E-2</v>
      </c>
      <c r="H4059" s="1">
        <f t="shared" si="446"/>
        <v>1.3236210146539011</v>
      </c>
      <c r="I4059" s="1">
        <f t="shared" si="448"/>
        <v>-2.8784891170050813</v>
      </c>
      <c r="K4059">
        <f t="shared" si="447"/>
        <v>1.0651854219949738E-4</v>
      </c>
    </row>
    <row r="4060" spans="1:11" ht="14.4" customHeight="1">
      <c r="A4060" s="2">
        <v>20.853000000000002</v>
      </c>
      <c r="B4060" s="2">
        <v>4.16371</v>
      </c>
      <c r="C4060" s="2">
        <v>0.17358000000000001</v>
      </c>
      <c r="D4060" s="1">
        <f t="shared" si="442"/>
        <v>3.5496248934356358</v>
      </c>
      <c r="E4060" s="1">
        <f t="shared" si="443"/>
        <v>5.7860000000000002E-2</v>
      </c>
      <c r="F4060" s="1">
        <f t="shared" si="444"/>
        <v>3.7550061897698219</v>
      </c>
      <c r="G4060" s="1">
        <f t="shared" si="445"/>
        <v>5.6247999538586738E-2</v>
      </c>
      <c r="H4060" s="1">
        <f t="shared" si="446"/>
        <v>1.3230899336221487</v>
      </c>
      <c r="I4060" s="1">
        <f t="shared" si="448"/>
        <v>-2.8779848022884709</v>
      </c>
      <c r="K4060">
        <f t="shared" si="447"/>
        <v>9.4637908496737186E-5</v>
      </c>
    </row>
    <row r="4061" spans="1:11" ht="14.4" customHeight="1">
      <c r="A4061" s="2">
        <v>20.863</v>
      </c>
      <c r="B4061" s="2">
        <v>4.1620600000000003</v>
      </c>
      <c r="C4061" s="2">
        <v>0.17366000000000001</v>
      </c>
      <c r="D4061" s="1">
        <f t="shared" si="442"/>
        <v>3.5482182438192678</v>
      </c>
      <c r="E4061" s="1">
        <f t="shared" si="443"/>
        <v>5.788666666666667E-2</v>
      </c>
      <c r="F4061" s="1">
        <f t="shared" si="444"/>
        <v>3.753612770559819</v>
      </c>
      <c r="G4061" s="1">
        <f t="shared" si="445"/>
        <v>5.627320734544581E-2</v>
      </c>
      <c r="H4061" s="1">
        <f t="shared" si="446"/>
        <v>1.3227187816877224</v>
      </c>
      <c r="I4061" s="1">
        <f t="shared" si="448"/>
        <v>-2.8775367479531355</v>
      </c>
      <c r="K4061">
        <f t="shared" si="447"/>
        <v>9.4599715828365489E-5</v>
      </c>
    </row>
    <row r="4062" spans="1:11" ht="14.4" customHeight="1">
      <c r="A4062" s="2">
        <v>20.873000000000001</v>
      </c>
      <c r="B4062" s="2">
        <v>4.1603500000000002</v>
      </c>
      <c r="C4062" s="2">
        <v>0.17374000000000001</v>
      </c>
      <c r="D4062" s="1">
        <f t="shared" si="442"/>
        <v>3.5467604433077584</v>
      </c>
      <c r="E4062" s="1">
        <f t="shared" si="443"/>
        <v>5.7913333333333337E-2</v>
      </c>
      <c r="F4062" s="1">
        <f t="shared" si="444"/>
        <v>3.7521651631145216</v>
      </c>
      <c r="G4062" s="1">
        <f t="shared" si="445"/>
        <v>5.6298414516887378E-2</v>
      </c>
      <c r="H4062" s="1">
        <f t="shared" si="446"/>
        <v>1.3223330501949875</v>
      </c>
      <c r="I4062" s="1">
        <f t="shared" si="448"/>
        <v>-2.8770889055671796</v>
      </c>
      <c r="K4062">
        <f t="shared" si="447"/>
        <v>8.2681756180709998E-5</v>
      </c>
    </row>
    <row r="4063" spans="1:11" ht="14.4" customHeight="1">
      <c r="A4063" s="2">
        <v>20.882999999999999</v>
      </c>
      <c r="B4063" s="2">
        <v>4.1527099999999999</v>
      </c>
      <c r="C4063" s="2">
        <v>0.17380999999999999</v>
      </c>
      <c r="D4063" s="1">
        <f t="shared" si="442"/>
        <v>3.5402472293265137</v>
      </c>
      <c r="E4063" s="1">
        <f t="shared" si="443"/>
        <v>5.7936666666666664E-2</v>
      </c>
      <c r="F4063" s="1">
        <f t="shared" si="444"/>
        <v>3.7453573529695943</v>
      </c>
      <c r="G4063" s="1">
        <f t="shared" si="445"/>
        <v>5.6320470270683189E-2</v>
      </c>
      <c r="H4063" s="1">
        <f t="shared" si="446"/>
        <v>1.3205170337705519</v>
      </c>
      <c r="I4063" s="1">
        <f t="shared" si="448"/>
        <v>-2.8766972171905918</v>
      </c>
      <c r="K4063">
        <f t="shared" si="447"/>
        <v>9.429349246945668E-5</v>
      </c>
    </row>
    <row r="4064" spans="1:11" ht="14.4" customHeight="1">
      <c r="A4064" s="2">
        <v>20.893000000000001</v>
      </c>
      <c r="B4064" s="2">
        <v>4.14276</v>
      </c>
      <c r="C4064" s="2">
        <v>0.17388999999999999</v>
      </c>
      <c r="D4064" s="1">
        <f t="shared" si="442"/>
        <v>3.5317647058823534</v>
      </c>
      <c r="E4064" s="1">
        <f t="shared" si="443"/>
        <v>5.7963333333333332E-2</v>
      </c>
      <c r="F4064" s="1">
        <f t="shared" si="444"/>
        <v>3.7364775607843144</v>
      </c>
      <c r="G4064" s="1">
        <f t="shared" si="445"/>
        <v>5.6345676250803257E-2</v>
      </c>
      <c r="H4064" s="1">
        <f t="shared" si="446"/>
        <v>1.3181433389598485</v>
      </c>
      <c r="I4064" s="1">
        <f t="shared" si="448"/>
        <v>-2.8762497716833328</v>
      </c>
      <c r="K4064">
        <f t="shared" si="447"/>
        <v>1.0582352941177354E-4</v>
      </c>
    </row>
    <row r="4065" spans="1:11" ht="14.4" customHeight="1">
      <c r="A4065" s="2">
        <v>20.902999999999999</v>
      </c>
      <c r="B4065" s="2">
        <v>4.1326400000000003</v>
      </c>
      <c r="C4065" s="2">
        <v>0.17398</v>
      </c>
      <c r="D4065" s="1">
        <f t="shared" si="442"/>
        <v>3.5231372549019615</v>
      </c>
      <c r="E4065" s="1">
        <f t="shared" si="443"/>
        <v>5.7993333333333334E-2</v>
      </c>
      <c r="F4065" s="1">
        <f t="shared" si="444"/>
        <v>3.7274557281045761</v>
      </c>
      <c r="G4065" s="1">
        <f t="shared" si="445"/>
        <v>5.6374032219027544E-2</v>
      </c>
      <c r="H4065" s="1">
        <f t="shared" si="446"/>
        <v>1.315725890484835</v>
      </c>
      <c r="I4065" s="1">
        <f t="shared" si="448"/>
        <v>-2.8757466481531648</v>
      </c>
      <c r="K4065">
        <f t="shared" si="447"/>
        <v>9.382142654161184E-5</v>
      </c>
    </row>
    <row r="4066" spans="1:11" ht="14.4" customHeight="1">
      <c r="A4066" s="2">
        <v>20.913</v>
      </c>
      <c r="B4066" s="2">
        <v>4.1212999999999997</v>
      </c>
      <c r="C4066" s="2">
        <v>0.17405999999999999</v>
      </c>
      <c r="D4066" s="1">
        <f t="shared" si="442"/>
        <v>3.5134697357203755</v>
      </c>
      <c r="E4066" s="1">
        <f t="shared" si="443"/>
        <v>5.8019999999999995E-2</v>
      </c>
      <c r="F4066" s="1">
        <f t="shared" si="444"/>
        <v>3.7173212497868717</v>
      </c>
      <c r="G4066" s="1">
        <f t="shared" si="445"/>
        <v>5.6399236849119384E-2</v>
      </c>
      <c r="H4066" s="1">
        <f t="shared" si="446"/>
        <v>1.3130033147494216</v>
      </c>
      <c r="I4066" s="1">
        <f t="shared" si="448"/>
        <v>-2.875299651613652</v>
      </c>
      <c r="K4066">
        <f t="shared" si="447"/>
        <v>1.0532135549873001E-4</v>
      </c>
    </row>
    <row r="4067" spans="1:11" ht="14.4" customHeight="1">
      <c r="A4067" s="2">
        <v>20.922999999999998</v>
      </c>
      <c r="B4067" s="2">
        <v>4.1148300000000004</v>
      </c>
      <c r="C4067" s="2">
        <v>0.17415</v>
      </c>
      <c r="D4067" s="1">
        <f t="shared" si="442"/>
        <v>3.5079539641943742</v>
      </c>
      <c r="E4067" s="1">
        <f t="shared" si="443"/>
        <v>5.8049999999999997E-2</v>
      </c>
      <c r="F4067" s="1">
        <f t="shared" si="444"/>
        <v>3.7115906918158572</v>
      </c>
      <c r="G4067" s="1">
        <f t="shared" si="445"/>
        <v>5.6427591298643248E-2</v>
      </c>
      <c r="H4067" s="1">
        <f t="shared" si="446"/>
        <v>1.3114605426307877</v>
      </c>
      <c r="I4067" s="1">
        <f t="shared" si="448"/>
        <v>-2.8747970326783103</v>
      </c>
      <c r="K4067">
        <f t="shared" si="447"/>
        <v>1.0522173913044356E-4</v>
      </c>
    </row>
    <row r="4068" spans="1:11" ht="14.4" customHeight="1">
      <c r="A4068" s="2">
        <v>20.933</v>
      </c>
      <c r="B4068" s="2">
        <v>4.1135099999999998</v>
      </c>
      <c r="C4068" s="2">
        <v>0.17424000000000001</v>
      </c>
      <c r="D4068" s="1">
        <f t="shared" si="442"/>
        <v>3.5068286445012791</v>
      </c>
      <c r="E4068" s="1">
        <f t="shared" si="443"/>
        <v>5.808E-2</v>
      </c>
      <c r="F4068" s="1">
        <f t="shared" si="444"/>
        <v>3.7105052521739132</v>
      </c>
      <c r="G4068" s="1">
        <f t="shared" si="445"/>
        <v>5.6455944944215103E-2</v>
      </c>
      <c r="H4068" s="1">
        <f t="shared" si="446"/>
        <v>1.3111680539165826</v>
      </c>
      <c r="I4068" s="1">
        <f t="shared" si="448"/>
        <v>-2.8742946804822007</v>
      </c>
      <c r="K4068">
        <f t="shared" si="447"/>
        <v>1.0519769820972744E-4</v>
      </c>
    </row>
    <row r="4069" spans="1:11" ht="14.4" customHeight="1">
      <c r="A4069" s="2">
        <v>20.943000000000001</v>
      </c>
      <c r="B4069" s="2">
        <v>4.1129499999999997</v>
      </c>
      <c r="C4069" s="2">
        <v>0.17433000000000001</v>
      </c>
      <c r="D4069" s="1">
        <f t="shared" si="442"/>
        <v>3.5063512361466329</v>
      </c>
      <c r="E4069" s="1">
        <f t="shared" si="443"/>
        <v>5.8110000000000002E-2</v>
      </c>
      <c r="F4069" s="1">
        <f t="shared" si="444"/>
        <v>3.7101053064791141</v>
      </c>
      <c r="G4069" s="1">
        <f t="shared" si="445"/>
        <v>5.6484297785880745E-2</v>
      </c>
      <c r="H4069" s="1">
        <f t="shared" si="446"/>
        <v>1.3110602607122297</v>
      </c>
      <c r="I4069" s="1">
        <f t="shared" si="448"/>
        <v>-2.8737925947494998</v>
      </c>
      <c r="K4069">
        <f t="shared" si="447"/>
        <v>1.0507237851660851E-4</v>
      </c>
    </row>
    <row r="4070" spans="1:11" ht="14.4" customHeight="1">
      <c r="A4070" s="2">
        <v>20.952999999999999</v>
      </c>
      <c r="B4070" s="2">
        <v>4.1037100000000004</v>
      </c>
      <c r="C4070" s="2">
        <v>0.17441999999999999</v>
      </c>
      <c r="D4070" s="1">
        <f t="shared" si="442"/>
        <v>3.4984739982949709</v>
      </c>
      <c r="E4070" s="1">
        <f t="shared" si="443"/>
        <v>5.8139999999999997E-2</v>
      </c>
      <c r="F4070" s="1">
        <f t="shared" si="444"/>
        <v>3.7018752765558407</v>
      </c>
      <c r="G4070" s="1">
        <f t="shared" si="445"/>
        <v>5.651264982368534E-2</v>
      </c>
      <c r="H4070" s="1">
        <f t="shared" si="446"/>
        <v>1.3088395227560534</v>
      </c>
      <c r="I4070" s="1">
        <f t="shared" si="448"/>
        <v>-2.8732907752048247</v>
      </c>
      <c r="K4070">
        <f t="shared" si="447"/>
        <v>9.3160443307762971E-5</v>
      </c>
    </row>
    <row r="4071" spans="1:11" ht="14.4" customHeight="1">
      <c r="A4071" s="2">
        <v>20.963000000000001</v>
      </c>
      <c r="B4071" s="2">
        <v>4.0920800000000002</v>
      </c>
      <c r="C4071" s="2">
        <v>0.17449999999999999</v>
      </c>
      <c r="D4071" s="1">
        <f t="shared" si="442"/>
        <v>3.488559249786872</v>
      </c>
      <c r="E4071" s="1">
        <f t="shared" si="443"/>
        <v>5.8166666666666665E-2</v>
      </c>
      <c r="F4071" s="1">
        <f t="shared" si="444"/>
        <v>3.6914771128161417</v>
      </c>
      <c r="G4071" s="1">
        <f t="shared" si="445"/>
        <v>5.6537850960257888E-2</v>
      </c>
      <c r="H4071" s="1">
        <f t="shared" si="446"/>
        <v>1.3060266795293252</v>
      </c>
      <c r="I4071" s="1">
        <f t="shared" si="448"/>
        <v>-2.8728449366315281</v>
      </c>
      <c r="K4071">
        <f t="shared" si="447"/>
        <v>1.045034526854307E-4</v>
      </c>
    </row>
    <row r="4072" spans="1:11" ht="14.4" customHeight="1">
      <c r="A4072" s="2">
        <v>20.972999999999999</v>
      </c>
      <c r="B4072" s="2">
        <v>4.0800900000000002</v>
      </c>
      <c r="C4072" s="2">
        <v>0.17459</v>
      </c>
      <c r="D4072" s="1">
        <f t="shared" si="442"/>
        <v>3.478337595907929</v>
      </c>
      <c r="E4072" s="1">
        <f t="shared" si="443"/>
        <v>5.8196666666666667E-2</v>
      </c>
      <c r="F4072" s="1">
        <f t="shared" si="444"/>
        <v>3.6807652495311176</v>
      </c>
      <c r="G4072" s="1">
        <f t="shared" si="445"/>
        <v>5.6566201479783029E-2</v>
      </c>
      <c r="H4072" s="1">
        <f t="shared" si="446"/>
        <v>1.3031206788047522</v>
      </c>
      <c r="I4072" s="1">
        <f t="shared" si="448"/>
        <v>-2.8723436191365792</v>
      </c>
      <c r="K4072">
        <f t="shared" si="447"/>
        <v>9.2619153168494735E-5</v>
      </c>
    </row>
    <row r="4073" spans="1:11" ht="14.4" customHeight="1">
      <c r="A4073" s="2">
        <v>20.983000000000001</v>
      </c>
      <c r="B4073" s="2">
        <v>4.0680800000000001</v>
      </c>
      <c r="C4073" s="2">
        <v>0.17466999999999999</v>
      </c>
      <c r="D4073" s="1">
        <f t="shared" si="442"/>
        <v>3.4680988917306061</v>
      </c>
      <c r="E4073" s="1">
        <f t="shared" si="443"/>
        <v>5.8223333333333328E-2</v>
      </c>
      <c r="F4073" s="1">
        <f t="shared" si="444"/>
        <v>3.6700231695368011</v>
      </c>
      <c r="G4073" s="1">
        <f t="shared" si="445"/>
        <v>5.6591401266846121E-2</v>
      </c>
      <c r="H4073" s="1">
        <f t="shared" si="446"/>
        <v>1.3001979752718369</v>
      </c>
      <c r="I4073" s="1">
        <f t="shared" si="448"/>
        <v>-2.8718982263946331</v>
      </c>
      <c r="K4073">
        <f t="shared" si="447"/>
        <v>1.0384693094630021E-4</v>
      </c>
    </row>
    <row r="4074" spans="1:11" ht="14.4" customHeight="1">
      <c r="A4074" s="2">
        <v>20.992999999999999</v>
      </c>
      <c r="B4074" s="2">
        <v>4.0527499999999996</v>
      </c>
      <c r="C4074" s="2">
        <v>0.17476</v>
      </c>
      <c r="D4074" s="1">
        <f t="shared" si="442"/>
        <v>3.4550298380221656</v>
      </c>
      <c r="E4074" s="1">
        <f t="shared" si="443"/>
        <v>5.8253333333333331E-2</v>
      </c>
      <c r="F4074" s="1">
        <f t="shared" si="444"/>
        <v>3.6562968428530831</v>
      </c>
      <c r="G4074" s="1">
        <f t="shared" si="445"/>
        <v>5.6619750268254422E-2</v>
      </c>
      <c r="H4074" s="1">
        <f t="shared" si="446"/>
        <v>1.2964508436364615</v>
      </c>
      <c r="I4074" s="1">
        <f t="shared" si="448"/>
        <v>-2.8713974099712258</v>
      </c>
      <c r="K4074">
        <f t="shared" si="447"/>
        <v>9.1978175618078327E-5</v>
      </c>
    </row>
    <row r="4075" spans="1:11" ht="14.4" customHeight="1">
      <c r="A4075" s="2">
        <v>21.003</v>
      </c>
      <c r="B4075" s="2">
        <v>4.0390300000000003</v>
      </c>
      <c r="C4075" s="2">
        <v>0.17484</v>
      </c>
      <c r="D4075" s="1">
        <f t="shared" si="442"/>
        <v>3.4433333333333342</v>
      </c>
      <c r="E4075" s="1">
        <f t="shared" si="443"/>
        <v>5.8279999999999998E-2</v>
      </c>
      <c r="F4075" s="1">
        <f t="shared" si="444"/>
        <v>3.6440108000000007</v>
      </c>
      <c r="G4075" s="1">
        <f t="shared" si="445"/>
        <v>5.6644948705952568E-2</v>
      </c>
      <c r="H4075" s="1">
        <f t="shared" si="446"/>
        <v>1.2930849431693903</v>
      </c>
      <c r="I4075" s="1">
        <f t="shared" si="448"/>
        <v>-2.8709524621924016</v>
      </c>
      <c r="K4075">
        <f t="shared" si="447"/>
        <v>8.0271938050607817E-5</v>
      </c>
    </row>
    <row r="4076" spans="1:11" ht="14.4" customHeight="1">
      <c r="A4076" s="2">
        <v>21.013000000000002</v>
      </c>
      <c r="B4076" s="2">
        <v>4.0317400000000001</v>
      </c>
      <c r="C4076" s="2">
        <v>0.17491000000000001</v>
      </c>
      <c r="D4076" s="1">
        <f t="shared" si="442"/>
        <v>3.4371184995737432</v>
      </c>
      <c r="E4076" s="1">
        <f t="shared" si="443"/>
        <v>5.8303333333333339E-2</v>
      </c>
      <c r="F4076" s="1">
        <f t="shared" si="444"/>
        <v>3.6375139651605579</v>
      </c>
      <c r="G4076" s="1">
        <f t="shared" si="445"/>
        <v>5.6666996818084008E-2</v>
      </c>
      <c r="H4076" s="1">
        <f t="shared" si="446"/>
        <v>1.2913004717096386</v>
      </c>
      <c r="I4076" s="1">
        <f t="shared" si="448"/>
        <v>-2.8705633044154748</v>
      </c>
      <c r="K4076">
        <f t="shared" si="447"/>
        <v>9.1636260301203079E-5</v>
      </c>
    </row>
    <row r="4077" spans="1:11" ht="14.4" customHeight="1">
      <c r="A4077" s="2">
        <v>21.023</v>
      </c>
      <c r="B4077" s="2">
        <v>4.02996</v>
      </c>
      <c r="C4077" s="2">
        <v>0.17499000000000001</v>
      </c>
      <c r="D4077" s="1">
        <f t="shared" si="442"/>
        <v>3.4356010230179033</v>
      </c>
      <c r="E4077" s="1">
        <f t="shared" si="443"/>
        <v>5.833E-2</v>
      </c>
      <c r="F4077" s="1">
        <f t="shared" si="444"/>
        <v>3.6359996306905376</v>
      </c>
      <c r="G4077" s="1">
        <f t="shared" si="445"/>
        <v>5.6692194065286042E-2</v>
      </c>
      <c r="H4077" s="1">
        <f t="shared" si="446"/>
        <v>1.2908840747449681</v>
      </c>
      <c r="I4077" s="1">
        <f t="shared" si="448"/>
        <v>-2.8701187485321684</v>
      </c>
      <c r="K4077">
        <f t="shared" si="447"/>
        <v>1.030962915601109E-4</v>
      </c>
    </row>
    <row r="4078" spans="1:11" ht="14.4" customHeight="1">
      <c r="A4078" s="2">
        <v>21.033000000000001</v>
      </c>
      <c r="B4078" s="2">
        <v>4.0321699999999998</v>
      </c>
      <c r="C4078" s="2">
        <v>0.17508000000000001</v>
      </c>
      <c r="D4078" s="1">
        <f t="shared" si="442"/>
        <v>3.4374850809889175</v>
      </c>
      <c r="E4078" s="1">
        <f t="shared" si="443"/>
        <v>5.8360000000000002E-2</v>
      </c>
      <c r="F4078" s="1">
        <f t="shared" si="444"/>
        <v>3.6380967103154305</v>
      </c>
      <c r="G4078" s="1">
        <f t="shared" si="445"/>
        <v>5.6720540209503643E-2</v>
      </c>
      <c r="H4078" s="1">
        <f t="shared" si="446"/>
        <v>1.2914606631168239</v>
      </c>
      <c r="I4078" s="1">
        <f t="shared" si="448"/>
        <v>-2.8696188726586329</v>
      </c>
      <c r="K4078">
        <f t="shared" si="447"/>
        <v>9.1672520602448872E-5</v>
      </c>
    </row>
    <row r="4079" spans="1:11" ht="14.4" customHeight="1">
      <c r="A4079" s="2">
        <v>21.042999999999999</v>
      </c>
      <c r="B4079" s="2">
        <v>4.0327200000000003</v>
      </c>
      <c r="C4079" s="2">
        <v>0.17516000000000001</v>
      </c>
      <c r="D4079" s="1">
        <f t="shared" si="442"/>
        <v>3.4379539641943744</v>
      </c>
      <c r="E4079" s="1">
        <f t="shared" si="443"/>
        <v>5.838666666666667E-2</v>
      </c>
      <c r="F4079" s="1">
        <f t="shared" si="444"/>
        <v>3.6386846363171363</v>
      </c>
      <c r="G4079" s="1">
        <f t="shared" si="445"/>
        <v>5.6745736107612722E-2</v>
      </c>
      <c r="H4079" s="1">
        <f t="shared" si="446"/>
        <v>1.2916222526919339</v>
      </c>
      <c r="I4079" s="1">
        <f t="shared" si="448"/>
        <v>-2.8691747601109929</v>
      </c>
      <c r="K4079">
        <f t="shared" si="447"/>
        <v>1.0303439897696686E-4</v>
      </c>
    </row>
    <row r="4080" spans="1:11" ht="14.4" customHeight="1">
      <c r="A4080" s="2">
        <v>21.053000000000001</v>
      </c>
      <c r="B4080" s="2">
        <v>4.0245699999999998</v>
      </c>
      <c r="C4080" s="2">
        <v>0.17524999999999999</v>
      </c>
      <c r="D4080" s="1">
        <f t="shared" si="442"/>
        <v>3.4310059676044333</v>
      </c>
      <c r="E4080" s="1">
        <f t="shared" si="443"/>
        <v>5.8416666666666665E-2</v>
      </c>
      <c r="F4080" s="1">
        <f t="shared" si="444"/>
        <v>3.6314338995453253</v>
      </c>
      <c r="G4080" s="1">
        <f t="shared" si="445"/>
        <v>5.6774080734182011E-2</v>
      </c>
      <c r="H4080" s="1">
        <f t="shared" si="446"/>
        <v>1.2896275839282574</v>
      </c>
      <c r="I4080" s="1">
        <f t="shared" si="448"/>
        <v>-2.8686753825054452</v>
      </c>
      <c r="K4080">
        <f t="shared" si="447"/>
        <v>9.1389258312049216E-5</v>
      </c>
    </row>
    <row r="4081" spans="1:11" ht="14.4" customHeight="1">
      <c r="A4081" s="2">
        <v>21.062999999999999</v>
      </c>
      <c r="B4081" s="2">
        <v>4.0153999999999996</v>
      </c>
      <c r="C4081" s="2">
        <v>0.17533000000000001</v>
      </c>
      <c r="D4081" s="1">
        <f t="shared" si="442"/>
        <v>3.4231884057971018</v>
      </c>
      <c r="E4081" s="1">
        <f t="shared" si="443"/>
        <v>5.844333333333334E-2</v>
      </c>
      <c r="F4081" s="1">
        <f t="shared" si="444"/>
        <v>3.6232509468599039</v>
      </c>
      <c r="G4081" s="1">
        <f t="shared" si="445"/>
        <v>5.6799275283342804E-2</v>
      </c>
      <c r="H4081" s="1">
        <f t="shared" si="446"/>
        <v>1.2873716744493455</v>
      </c>
      <c r="I4081" s="1">
        <f t="shared" si="448"/>
        <v>-2.868231712432507</v>
      </c>
      <c r="K4081">
        <f t="shared" si="447"/>
        <v>1.0262237851658512E-4</v>
      </c>
    </row>
    <row r="4082" spans="1:11" ht="14.4" customHeight="1">
      <c r="A4082" s="2">
        <v>21.073</v>
      </c>
      <c r="B4082" s="2">
        <v>4.0096699999999998</v>
      </c>
      <c r="C4082" s="2">
        <v>0.17541999999999999</v>
      </c>
      <c r="D4082" s="1">
        <f t="shared" si="442"/>
        <v>3.4183034953111684</v>
      </c>
      <c r="E4082" s="1">
        <f t="shared" si="443"/>
        <v>5.8473333333333329E-2</v>
      </c>
      <c r="F4082" s="1">
        <f t="shared" si="444"/>
        <v>3.6181830950269971</v>
      </c>
      <c r="G4082" s="1">
        <f t="shared" si="445"/>
        <v>5.6827618392426282E-2</v>
      </c>
      <c r="H4082" s="1">
        <f t="shared" si="446"/>
        <v>1.2859719923888679</v>
      </c>
      <c r="I4082" s="1">
        <f t="shared" si="448"/>
        <v>-2.8677328321277753</v>
      </c>
      <c r="K4082">
        <f t="shared" si="447"/>
        <v>9.1089741403812849E-5</v>
      </c>
    </row>
    <row r="4083" spans="1:11" ht="14.4" customHeight="1">
      <c r="A4083" s="2">
        <v>21.082999999999998</v>
      </c>
      <c r="B4083" s="2">
        <v>4.0039499999999997</v>
      </c>
      <c r="C4083" s="2">
        <v>0.17549999999999999</v>
      </c>
      <c r="D4083" s="1">
        <f t="shared" si="442"/>
        <v>3.4134271099744247</v>
      </c>
      <c r="E4083" s="1">
        <f t="shared" si="443"/>
        <v>5.8499999999999996E-2</v>
      </c>
      <c r="F4083" s="1">
        <f t="shared" si="444"/>
        <v>3.6131125959079284</v>
      </c>
      <c r="G4083" s="1">
        <f t="shared" si="445"/>
        <v>5.6852811592782791E-2</v>
      </c>
      <c r="H4083" s="1">
        <f t="shared" si="446"/>
        <v>1.2845696157839614</v>
      </c>
      <c r="I4083" s="1">
        <f t="shared" si="448"/>
        <v>-2.8672896036710882</v>
      </c>
      <c r="K4083">
        <f t="shared" si="447"/>
        <v>1.0232365728901109E-4</v>
      </c>
    </row>
    <row r="4084" spans="1:11" ht="14.4" customHeight="1">
      <c r="A4084" s="2">
        <v>21.093</v>
      </c>
      <c r="B4084" s="2">
        <v>3.99776</v>
      </c>
      <c r="C4084" s="2">
        <v>0.17559</v>
      </c>
      <c r="D4084" s="1">
        <f t="shared" si="442"/>
        <v>3.4081500426257465</v>
      </c>
      <c r="E4084" s="1">
        <f t="shared" si="443"/>
        <v>5.8529999999999999E-2</v>
      </c>
      <c r="F4084" s="1">
        <f t="shared" si="444"/>
        <v>3.6076290646206313</v>
      </c>
      <c r="G4084" s="1">
        <f t="shared" si="445"/>
        <v>5.6881153184542926E-2</v>
      </c>
      <c r="H4084" s="1">
        <f t="shared" si="446"/>
        <v>1.2830507877745321</v>
      </c>
      <c r="I4084" s="1">
        <f t="shared" si="448"/>
        <v>-2.8667912197028116</v>
      </c>
      <c r="K4084">
        <f t="shared" si="447"/>
        <v>1.0213209718670929E-4</v>
      </c>
    </row>
    <row r="4085" spans="1:11" ht="14.4" customHeight="1">
      <c r="A4085" s="2">
        <v>21.103000000000002</v>
      </c>
      <c r="B4085" s="2">
        <v>3.9889700000000001</v>
      </c>
      <c r="C4085" s="2">
        <v>0.17568</v>
      </c>
      <c r="D4085" s="1">
        <f t="shared" si="442"/>
        <v>3.400656436487639</v>
      </c>
      <c r="E4085" s="1">
        <f t="shared" si="443"/>
        <v>5.8560000000000001E-2</v>
      </c>
      <c r="F4085" s="1">
        <f t="shared" si="444"/>
        <v>3.5997988774083551</v>
      </c>
      <c r="G4085" s="1">
        <f t="shared" si="445"/>
        <v>5.6909493973080011E-2</v>
      </c>
      <c r="H4085" s="1">
        <f t="shared" si="446"/>
        <v>1.2808779765148557</v>
      </c>
      <c r="I4085" s="1">
        <f t="shared" si="448"/>
        <v>-2.866293098111433</v>
      </c>
      <c r="K4085">
        <f t="shared" si="447"/>
        <v>9.0594373401539459E-5</v>
      </c>
    </row>
    <row r="4086" spans="1:11" ht="14.4" customHeight="1">
      <c r="A4086" s="2">
        <v>21.113</v>
      </c>
      <c r="B4086" s="2">
        <v>3.9810699999999999</v>
      </c>
      <c r="C4086" s="2">
        <v>0.17576</v>
      </c>
      <c r="D4086" s="1">
        <f t="shared" si="442"/>
        <v>3.3939215686274515</v>
      </c>
      <c r="E4086" s="1">
        <f t="shared" si="443"/>
        <v>5.8586666666666669E-2</v>
      </c>
      <c r="F4086" s="1">
        <f t="shared" si="444"/>
        <v>3.5927601202614383</v>
      </c>
      <c r="G4086" s="1">
        <f t="shared" si="445"/>
        <v>5.6934685110839031E-2</v>
      </c>
      <c r="H4086" s="1">
        <f t="shared" si="446"/>
        <v>1.2789207428248208</v>
      </c>
      <c r="I4086" s="1">
        <f t="shared" si="448"/>
        <v>-2.8658505434130217</v>
      </c>
      <c r="K4086">
        <f t="shared" si="447"/>
        <v>1.0167148337596756E-4</v>
      </c>
    </row>
    <row r="4087" spans="1:11" ht="14.4" customHeight="1">
      <c r="A4087" s="2">
        <v>21.123000000000001</v>
      </c>
      <c r="B4087" s="2">
        <v>3.9696400000000001</v>
      </c>
      <c r="C4087" s="2">
        <v>0.17585000000000001</v>
      </c>
      <c r="D4087" s="1">
        <f t="shared" si="442"/>
        <v>3.3841773231031547</v>
      </c>
      <c r="E4087" s="1">
        <f t="shared" si="443"/>
        <v>5.8616666666666671E-2</v>
      </c>
      <c r="F4087" s="1">
        <f t="shared" si="444"/>
        <v>3.5825465171923847</v>
      </c>
      <c r="G4087" s="1">
        <f t="shared" si="445"/>
        <v>5.6963024382301421E-2</v>
      </c>
      <c r="H4087" s="1">
        <f t="shared" si="446"/>
        <v>1.2760738651976176</v>
      </c>
      <c r="I4087" s="1">
        <f t="shared" si="448"/>
        <v>-2.8653529166885985</v>
      </c>
      <c r="K4087">
        <f t="shared" si="447"/>
        <v>9.0082068769518274E-5</v>
      </c>
    </row>
    <row r="4088" spans="1:11" ht="14.4" customHeight="1">
      <c r="A4088" s="2">
        <v>21.132999999999999</v>
      </c>
      <c r="B4088" s="2">
        <v>3.95533</v>
      </c>
      <c r="C4088" s="2">
        <v>0.17593</v>
      </c>
      <c r="D4088" s="1">
        <f t="shared" si="442"/>
        <v>3.3719778346121063</v>
      </c>
      <c r="E4088" s="1">
        <f t="shared" si="443"/>
        <v>5.8643333333333332E-2</v>
      </c>
      <c r="F4088" s="1">
        <f t="shared" si="444"/>
        <v>3.5697218547598757</v>
      </c>
      <c r="G4088" s="1">
        <f t="shared" si="445"/>
        <v>5.6988214171621608E-2</v>
      </c>
      <c r="H4088" s="1">
        <f t="shared" si="446"/>
        <v>1.2724876809242958</v>
      </c>
      <c r="I4088" s="1">
        <f t="shared" si="448"/>
        <v>-2.864910801446146</v>
      </c>
      <c r="K4088">
        <f t="shared" si="447"/>
        <v>8.9760954816714173E-5</v>
      </c>
    </row>
    <row r="4089" spans="1:11" ht="14.4" customHeight="1">
      <c r="A4089" s="2">
        <v>21.143000000000001</v>
      </c>
      <c r="B4089" s="2">
        <v>3.9413900000000002</v>
      </c>
      <c r="C4089" s="2">
        <v>0.17601</v>
      </c>
      <c r="D4089" s="1">
        <f t="shared" si="442"/>
        <v>3.3600937766410919</v>
      </c>
      <c r="E4089" s="1">
        <f t="shared" si="443"/>
        <v>5.867E-2</v>
      </c>
      <c r="F4089" s="1">
        <f t="shared" si="444"/>
        <v>3.5572304785166247</v>
      </c>
      <c r="G4089" s="1">
        <f t="shared" si="445"/>
        <v>5.7013403326432295E-2</v>
      </c>
      <c r="H4089" s="1">
        <f t="shared" si="446"/>
        <v>1.2689822866266869</v>
      </c>
      <c r="I4089" s="1">
        <f t="shared" si="448"/>
        <v>-2.864468892712333</v>
      </c>
      <c r="K4089">
        <f t="shared" si="447"/>
        <v>8.9531912475139874E-5</v>
      </c>
    </row>
    <row r="4090" spans="1:11" ht="14.4" customHeight="1">
      <c r="A4090" s="2">
        <v>21.152999999999999</v>
      </c>
      <c r="B4090" s="2">
        <v>3.9351799999999999</v>
      </c>
      <c r="C4090" s="2">
        <v>0.17609</v>
      </c>
      <c r="D4090" s="1">
        <f t="shared" si="442"/>
        <v>3.354799658994033</v>
      </c>
      <c r="E4090" s="1">
        <f t="shared" si="443"/>
        <v>5.8696666666666668E-2</v>
      </c>
      <c r="F4090" s="1">
        <f t="shared" si="444"/>
        <v>3.5517152163114525</v>
      </c>
      <c r="G4090" s="1">
        <f t="shared" si="445"/>
        <v>5.7038591846765442E-2</v>
      </c>
      <c r="H4090" s="1">
        <f t="shared" si="446"/>
        <v>1.2674306463276974</v>
      </c>
      <c r="I4090" s="1">
        <f t="shared" si="448"/>
        <v>-2.8640271902992462</v>
      </c>
      <c r="K4090">
        <f t="shared" si="447"/>
        <v>8.9480875248631781E-5</v>
      </c>
    </row>
    <row r="4091" spans="1:11" ht="14.4" customHeight="1">
      <c r="A4091" s="2">
        <v>21.163</v>
      </c>
      <c r="B4091" s="2">
        <v>3.9369000000000001</v>
      </c>
      <c r="C4091" s="2">
        <v>0.17616999999999999</v>
      </c>
      <c r="D4091" s="1">
        <f t="shared" si="442"/>
        <v>3.356265984654732</v>
      </c>
      <c r="E4091" s="1">
        <f t="shared" si="443"/>
        <v>5.8723333333333329E-2</v>
      </c>
      <c r="F4091" s="1">
        <f t="shared" si="444"/>
        <v>3.5533571108269397</v>
      </c>
      <c r="G4091" s="1">
        <f t="shared" si="445"/>
        <v>5.706377973265301E-2</v>
      </c>
      <c r="H4091" s="1">
        <f t="shared" si="446"/>
        <v>1.2678928216495284</v>
      </c>
      <c r="I4091" s="1">
        <f t="shared" si="448"/>
        <v>-2.8635856940192297</v>
      </c>
      <c r="K4091">
        <f t="shared" si="447"/>
        <v>8.9514407502136172E-5</v>
      </c>
    </row>
    <row r="4092" spans="1:11" ht="14.4" customHeight="1">
      <c r="A4092" s="2">
        <v>21.172999999999998</v>
      </c>
      <c r="B4092" s="2">
        <v>3.9381300000000001</v>
      </c>
      <c r="C4092" s="2">
        <v>0.17624999999999999</v>
      </c>
      <c r="D4092" s="1">
        <f t="shared" si="442"/>
        <v>3.3573145780051159</v>
      </c>
      <c r="E4092" s="1">
        <f t="shared" si="443"/>
        <v>5.8749999999999997E-2</v>
      </c>
      <c r="F4092" s="1">
        <f t="shared" si="444"/>
        <v>3.5545568094629165</v>
      </c>
      <c r="G4092" s="1">
        <f t="shared" si="445"/>
        <v>5.7088966984127174E-2</v>
      </c>
      <c r="H4092" s="1">
        <f t="shared" si="446"/>
        <v>1.2682303886659057</v>
      </c>
      <c r="I4092" s="1">
        <f t="shared" si="448"/>
        <v>-2.8631444036848781</v>
      </c>
      <c r="K4092">
        <f t="shared" si="447"/>
        <v>8.9520545609553045E-5</v>
      </c>
    </row>
    <row r="4093" spans="1:11" ht="14.4" customHeight="1">
      <c r="A4093" s="2">
        <v>21.183</v>
      </c>
      <c r="B4093" s="2">
        <v>3.9374400000000001</v>
      </c>
      <c r="C4093" s="2">
        <v>0.17632999999999999</v>
      </c>
      <c r="D4093" s="1">
        <f t="shared" si="442"/>
        <v>3.3567263427109979</v>
      </c>
      <c r="E4093" s="1">
        <f t="shared" si="443"/>
        <v>5.8776666666666665E-2</v>
      </c>
      <c r="F4093" s="1">
        <f t="shared" si="444"/>
        <v>3.5540235280477415</v>
      </c>
      <c r="G4093" s="1">
        <f t="shared" si="445"/>
        <v>5.7114153601219471E-2</v>
      </c>
      <c r="H4093" s="1">
        <f t="shared" si="446"/>
        <v>1.2680803498702935</v>
      </c>
      <c r="I4093" s="1">
        <f t="shared" si="448"/>
        <v>-2.8627033191090527</v>
      </c>
      <c r="K4093">
        <f t="shared" si="447"/>
        <v>8.9465984654759622E-5</v>
      </c>
    </row>
    <row r="4094" spans="1:11" ht="14.4" customHeight="1">
      <c r="A4094" s="2">
        <v>21.193000000000001</v>
      </c>
      <c r="B4094" s="2">
        <v>3.9333300000000002</v>
      </c>
      <c r="C4094" s="2">
        <v>0.17641000000000001</v>
      </c>
      <c r="D4094" s="1">
        <f t="shared" si="442"/>
        <v>3.3532225063938625</v>
      </c>
      <c r="E4094" s="1">
        <f t="shared" si="443"/>
        <v>5.8803333333333339E-2</v>
      </c>
      <c r="F4094" s="1">
        <f t="shared" si="444"/>
        <v>3.5504031671781764</v>
      </c>
      <c r="G4094" s="1">
        <f t="shared" si="445"/>
        <v>5.7139339583962057E-2</v>
      </c>
      <c r="H4094" s="1">
        <f t="shared" si="446"/>
        <v>1.2670611652581472</v>
      </c>
      <c r="I4094" s="1">
        <f t="shared" si="448"/>
        <v>-2.8622624401048595</v>
      </c>
      <c r="K4094">
        <f t="shared" si="447"/>
        <v>1.0051061381070357E-4</v>
      </c>
    </row>
    <row r="4095" spans="1:11" ht="14.4" customHeight="1">
      <c r="A4095" s="2">
        <v>21.202999999999999</v>
      </c>
      <c r="B4095" s="2">
        <v>3.9266000000000001</v>
      </c>
      <c r="C4095" s="2">
        <v>0.17649999999999999</v>
      </c>
      <c r="D4095" s="1">
        <f t="shared" si="442"/>
        <v>3.3474850809889181</v>
      </c>
      <c r="E4095" s="1">
        <f t="shared" si="443"/>
        <v>5.8833333333333328E-2</v>
      </c>
      <c r="F4095" s="1">
        <f t="shared" si="444"/>
        <v>3.5444287865870994</v>
      </c>
      <c r="G4095" s="1">
        <f t="shared" si="445"/>
        <v>5.7167673056341156E-2</v>
      </c>
      <c r="H4095" s="1">
        <f t="shared" si="446"/>
        <v>1.2653770148675145</v>
      </c>
      <c r="I4095" s="1">
        <f t="shared" si="448"/>
        <v>-2.8617666967151072</v>
      </c>
      <c r="K4095">
        <f t="shared" si="447"/>
        <v>8.9145893719811618E-5</v>
      </c>
    </row>
    <row r="4096" spans="1:11" ht="14.4" customHeight="1">
      <c r="A4096" s="2">
        <v>21.213000000000001</v>
      </c>
      <c r="B4096" s="2">
        <v>3.91601</v>
      </c>
      <c r="C4096" s="2">
        <v>0.17657999999999999</v>
      </c>
      <c r="D4096" s="1">
        <f t="shared" si="442"/>
        <v>3.3384569479965904</v>
      </c>
      <c r="E4096" s="1">
        <f t="shared" si="443"/>
        <v>5.8859999999999996E-2</v>
      </c>
      <c r="F4096" s="1">
        <f t="shared" si="444"/>
        <v>3.5349585239556696</v>
      </c>
      <c r="G4096" s="1">
        <f t="shared" si="445"/>
        <v>5.7192857691196718E-2</v>
      </c>
      <c r="H4096" s="1">
        <f t="shared" si="446"/>
        <v>1.262701566311011</v>
      </c>
      <c r="I4096" s="1">
        <f t="shared" si="448"/>
        <v>-2.8613262539312543</v>
      </c>
      <c r="K4096">
        <f t="shared" si="447"/>
        <v>8.8928331912503124E-5</v>
      </c>
    </row>
    <row r="4097" spans="1:11" ht="14.4" customHeight="1">
      <c r="A4097" s="2">
        <v>21.222999999999999</v>
      </c>
      <c r="B4097" s="2">
        <v>3.9074599999999999</v>
      </c>
      <c r="C4097" s="2">
        <v>0.17666000000000001</v>
      </c>
      <c r="D4097" s="1">
        <f t="shared" si="442"/>
        <v>3.3311679454390455</v>
      </c>
      <c r="E4097" s="1">
        <f t="shared" si="443"/>
        <v>5.888666666666667E-2</v>
      </c>
      <c r="F4097" s="1">
        <f t="shared" si="444"/>
        <v>3.5273293218527999</v>
      </c>
      <c r="G4097" s="1">
        <f t="shared" si="445"/>
        <v>5.7218041691802633E-2</v>
      </c>
      <c r="H4097" s="1">
        <f t="shared" si="446"/>
        <v>1.2605410185573152</v>
      </c>
      <c r="I4097" s="1">
        <f t="shared" si="448"/>
        <v>-2.8608860161366301</v>
      </c>
      <c r="K4097">
        <f t="shared" si="447"/>
        <v>9.9848337595893173E-5</v>
      </c>
    </row>
    <row r="4098" spans="1:11" ht="14.4" customHeight="1">
      <c r="A4098" s="2">
        <v>21.233000000000001</v>
      </c>
      <c r="B4098" s="2">
        <v>3.9006799999999999</v>
      </c>
      <c r="C4098" s="2">
        <v>0.17674999999999999</v>
      </c>
      <c r="D4098" s="1">
        <f t="shared" ref="D4098:D4161" si="449">B4098/$N$9</f>
        <v>3.3253878942881503</v>
      </c>
      <c r="E4098" s="1">
        <f t="shared" ref="E4098:E4161" si="450">C4098/$N$5</f>
        <v>5.8916666666666666E-2</v>
      </c>
      <c r="F4098" s="1">
        <f t="shared" ref="F4098:F4161" si="451">(D4098*(1+E4098))</f>
        <v>3.521308664393294</v>
      </c>
      <c r="G4098" s="1">
        <f t="shared" ref="G4098:G4161" si="452">LN(1+E4098)</f>
        <v>5.7246372934397063E-2</v>
      </c>
      <c r="H4098" s="1">
        <f t="shared" ref="H4098:H4161" si="453">LN(F4098)</f>
        <v>1.2588327001742592</v>
      </c>
      <c r="I4098" s="1">
        <f t="shared" si="448"/>
        <v>-2.8603909934124849</v>
      </c>
      <c r="K4098">
        <f t="shared" ref="K4098:K4161" si="454">(((B4098/1.17299999999999)+(B4099/1.17299999999999))/2)*(((C4099/3)-(C4098/3)))</f>
        <v>8.8620517192365962E-5</v>
      </c>
    </row>
    <row r="4099" spans="1:11" ht="14.4" customHeight="1">
      <c r="A4099" s="2">
        <v>21.242999999999999</v>
      </c>
      <c r="B4099" s="2">
        <v>3.8957099999999998</v>
      </c>
      <c r="C4099" s="2">
        <v>0.17682999999999999</v>
      </c>
      <c r="D4099" s="1">
        <f t="shared" si="449"/>
        <v>3.3211508951406654</v>
      </c>
      <c r="E4099" s="1">
        <f t="shared" si="450"/>
        <v>5.8943333333333327E-2</v>
      </c>
      <c r="F4099" s="1">
        <f t="shared" si="451"/>
        <v>3.5169105994032401</v>
      </c>
      <c r="G4099" s="1">
        <f t="shared" si="452"/>
        <v>5.7271555587327876E-2</v>
      </c>
      <c r="H4099" s="1">
        <f t="shared" si="453"/>
        <v>1.2575829336075572</v>
      </c>
      <c r="I4099" s="1">
        <f t="shared" si="448"/>
        <v>-2.8599511906032342</v>
      </c>
      <c r="K4099">
        <f t="shared" si="454"/>
        <v>8.8510940608155158E-5</v>
      </c>
    </row>
    <row r="4100" spans="1:11" ht="14.4" customHeight="1">
      <c r="A4100" s="2">
        <v>21.253</v>
      </c>
      <c r="B4100" s="2">
        <v>3.8910399999999998</v>
      </c>
      <c r="C4100" s="2">
        <v>0.17691000000000001</v>
      </c>
      <c r="D4100" s="1">
        <f t="shared" si="449"/>
        <v>3.3171696504688835</v>
      </c>
      <c r="E4100" s="1">
        <f t="shared" si="450"/>
        <v>5.8970000000000002E-2</v>
      </c>
      <c r="F4100" s="1">
        <f t="shared" si="451"/>
        <v>3.5127831447570332</v>
      </c>
      <c r="G4100" s="1">
        <f t="shared" si="452"/>
        <v>5.7296737606108657E-2</v>
      </c>
      <c r="H4100" s="1">
        <f t="shared" si="453"/>
        <v>1.2564086420179883</v>
      </c>
      <c r="I4100" s="1">
        <f t="shared" si="448"/>
        <v>-2.8595115922032859</v>
      </c>
      <c r="K4100">
        <f t="shared" si="454"/>
        <v>8.8386700767268233E-5</v>
      </c>
    </row>
    <row r="4101" spans="1:11" ht="14.4" customHeight="1">
      <c r="A4101" s="2">
        <v>21.263000000000002</v>
      </c>
      <c r="B4101" s="2">
        <v>3.8847800000000001</v>
      </c>
      <c r="C4101" s="2">
        <v>0.17699000000000001</v>
      </c>
      <c r="D4101" s="1">
        <f t="shared" si="449"/>
        <v>3.3118329070758743</v>
      </c>
      <c r="E4101" s="1">
        <f t="shared" si="450"/>
        <v>5.8996666666666669E-2</v>
      </c>
      <c r="F4101" s="1">
        <f t="shared" si="451"/>
        <v>3.5072200091503269</v>
      </c>
      <c r="G4101" s="1">
        <f t="shared" si="452"/>
        <v>5.7321918990771333E-2</v>
      </c>
      <c r="H4101" s="1">
        <f t="shared" si="453"/>
        <v>1.2548237034789869</v>
      </c>
      <c r="I4101" s="1">
        <f t="shared" si="448"/>
        <v>-2.8590721980275822</v>
      </c>
      <c r="K4101">
        <f t="shared" si="454"/>
        <v>8.8273259448711823E-5</v>
      </c>
    </row>
    <row r="4102" spans="1:11" ht="14.4" customHeight="1">
      <c r="A4102" s="2">
        <v>21.273</v>
      </c>
      <c r="B4102" s="2">
        <v>3.8810600000000002</v>
      </c>
      <c r="C4102" s="2">
        <v>0.17707000000000001</v>
      </c>
      <c r="D4102" s="1">
        <f t="shared" si="449"/>
        <v>3.3086615515771531</v>
      </c>
      <c r="E4102" s="1">
        <f t="shared" si="450"/>
        <v>5.9023333333333337E-2</v>
      </c>
      <c r="F4102" s="1">
        <f t="shared" si="451"/>
        <v>3.5039497852230754</v>
      </c>
      <c r="G4102" s="1">
        <f t="shared" si="452"/>
        <v>5.7347099741348051E-2</v>
      </c>
      <c r="H4102" s="1">
        <f t="shared" si="453"/>
        <v>1.2538908422702824</v>
      </c>
      <c r="I4102" s="1">
        <f t="shared" si="448"/>
        <v>-2.8586330078913118</v>
      </c>
      <c r="K4102">
        <f t="shared" si="454"/>
        <v>9.9190664961645091E-5</v>
      </c>
    </row>
    <row r="4103" spans="1:11" ht="14.4" customHeight="1">
      <c r="A4103" s="2">
        <v>21.283000000000001</v>
      </c>
      <c r="B4103" s="2">
        <v>3.8756499999999998</v>
      </c>
      <c r="C4103" s="2">
        <v>0.17716000000000001</v>
      </c>
      <c r="D4103" s="1">
        <f t="shared" si="449"/>
        <v>3.3040494458653029</v>
      </c>
      <c r="E4103" s="1">
        <f t="shared" si="450"/>
        <v>5.905333333333334E-2</v>
      </c>
      <c r="F4103" s="1">
        <f t="shared" si="451"/>
        <v>3.499164579141802</v>
      </c>
      <c r="G4103" s="1">
        <f t="shared" si="452"/>
        <v>5.7375427327855284E-2</v>
      </c>
      <c r="H4103" s="1">
        <f t="shared" si="453"/>
        <v>1.2525242483302057</v>
      </c>
      <c r="I4103" s="1">
        <f t="shared" si="448"/>
        <v>-2.8581391626491155</v>
      </c>
      <c r="K4103">
        <f t="shared" si="454"/>
        <v>8.8010798522289367E-5</v>
      </c>
    </row>
    <row r="4104" spans="1:11" ht="14.4" customHeight="1">
      <c r="A4104" s="2">
        <v>21.292999999999999</v>
      </c>
      <c r="B4104" s="2">
        <v>3.8671000000000002</v>
      </c>
      <c r="C4104" s="2">
        <v>0.17724000000000001</v>
      </c>
      <c r="D4104" s="1">
        <f t="shared" si="449"/>
        <v>3.2967604433077584</v>
      </c>
      <c r="E4104" s="1">
        <f t="shared" si="450"/>
        <v>5.9080000000000001E-2</v>
      </c>
      <c r="F4104" s="1">
        <f t="shared" si="451"/>
        <v>3.491533050298381</v>
      </c>
      <c r="G4104" s="1">
        <f t="shared" si="452"/>
        <v>5.7400606731104711E-2</v>
      </c>
      <c r="H4104" s="1">
        <f t="shared" si="453"/>
        <v>1.2503409091902355</v>
      </c>
      <c r="I4104" s="1">
        <f t="shared" si="448"/>
        <v>-2.8577004054841759</v>
      </c>
      <c r="K4104">
        <f t="shared" si="454"/>
        <v>8.7774140380794788E-5</v>
      </c>
    </row>
    <row r="4105" spans="1:11" ht="14.4" customHeight="1">
      <c r="A4105" s="2">
        <v>21.303000000000001</v>
      </c>
      <c r="B4105" s="2">
        <v>3.8548300000000002</v>
      </c>
      <c r="C4105" s="2">
        <v>0.17732000000000001</v>
      </c>
      <c r="D4105" s="1">
        <f t="shared" si="449"/>
        <v>3.2863000852514928</v>
      </c>
      <c r="E4105" s="1">
        <f t="shared" si="450"/>
        <v>5.9106666666666668E-2</v>
      </c>
      <c r="F4105" s="1">
        <f t="shared" si="451"/>
        <v>3.4805423289570907</v>
      </c>
      <c r="G4105" s="1">
        <f t="shared" si="452"/>
        <v>5.7425785500367754E-2</v>
      </c>
      <c r="H4105" s="1">
        <f t="shared" si="453"/>
        <v>1.2471881232986703</v>
      </c>
      <c r="I4105" s="1">
        <f t="shared" si="448"/>
        <v>-2.857261851782761</v>
      </c>
      <c r="K4105">
        <f t="shared" si="454"/>
        <v>8.7546575731746747E-5</v>
      </c>
    </row>
    <row r="4106" spans="1:11" ht="14.4" customHeight="1">
      <c r="A4106" s="2">
        <v>21.312999999999999</v>
      </c>
      <c r="B4106" s="2">
        <v>3.8470800000000001</v>
      </c>
      <c r="C4106" s="2">
        <v>0.1774</v>
      </c>
      <c r="D4106" s="1">
        <f t="shared" si="449"/>
        <v>3.2796930946291565</v>
      </c>
      <c r="E4106" s="1">
        <f t="shared" si="450"/>
        <v>5.9133333333333336E-2</v>
      </c>
      <c r="F4106" s="1">
        <f t="shared" si="451"/>
        <v>3.4736322796248937</v>
      </c>
      <c r="G4106" s="1">
        <f t="shared" si="452"/>
        <v>5.7450963635676346E-2</v>
      </c>
      <c r="H4106" s="1">
        <f t="shared" si="453"/>
        <v>1.2452008129432808</v>
      </c>
      <c r="I4106" s="1">
        <f t="shared" si="448"/>
        <v>-2.8568235013610943</v>
      </c>
      <c r="K4106">
        <f t="shared" si="454"/>
        <v>9.8326598465481348E-5</v>
      </c>
    </row>
    <row r="4107" spans="1:11" ht="14.4" customHeight="1">
      <c r="A4107" s="2">
        <v>21.323</v>
      </c>
      <c r="B4107" s="2">
        <v>3.84206</v>
      </c>
      <c r="C4107" s="2">
        <v>0.17749000000000001</v>
      </c>
      <c r="D4107" s="1">
        <f t="shared" si="449"/>
        <v>3.2754134697357209</v>
      </c>
      <c r="E4107" s="1">
        <f t="shared" si="450"/>
        <v>5.9163333333333339E-2</v>
      </c>
      <c r="F4107" s="1">
        <f t="shared" si="451"/>
        <v>3.4691978486501851</v>
      </c>
      <c r="G4107" s="1">
        <f t="shared" si="452"/>
        <v>5.7479288280164582E-2</v>
      </c>
      <c r="H4107" s="1">
        <f t="shared" si="453"/>
        <v>1.2439233996994647</v>
      </c>
      <c r="I4107" s="1">
        <f t="shared" ref="I4107:I4170" si="455">LN(G4107)</f>
        <v>-2.8563305998910367</v>
      </c>
      <c r="K4107">
        <f t="shared" si="454"/>
        <v>8.7302642796230969E-5</v>
      </c>
    </row>
    <row r="4108" spans="1:11" ht="14.4" customHeight="1">
      <c r="A4108" s="2">
        <v>21.332999999999998</v>
      </c>
      <c r="B4108" s="2">
        <v>3.83839</v>
      </c>
      <c r="C4108" s="2">
        <v>0.17757000000000001</v>
      </c>
      <c r="D4108" s="1">
        <f t="shared" si="449"/>
        <v>3.27228473998295</v>
      </c>
      <c r="E4108" s="1">
        <f t="shared" si="450"/>
        <v>5.919E-2</v>
      </c>
      <c r="F4108" s="1">
        <f t="shared" si="451"/>
        <v>3.4659712737425412</v>
      </c>
      <c r="G4108" s="1">
        <f t="shared" si="452"/>
        <v>5.7504465068426144E-2</v>
      </c>
      <c r="H4108" s="1">
        <f t="shared" si="453"/>
        <v>1.2429929032447988</v>
      </c>
      <c r="I4108" s="1">
        <f t="shared" si="455"/>
        <v>-2.8558926808297658</v>
      </c>
      <c r="K4108">
        <f t="shared" si="454"/>
        <v>9.8140153452693605E-5</v>
      </c>
    </row>
    <row r="4109" spans="1:11" ht="14.4" customHeight="1">
      <c r="A4109" s="2">
        <v>21.343</v>
      </c>
      <c r="B4109" s="2">
        <v>3.8361700000000001</v>
      </c>
      <c r="C4109" s="2">
        <v>0.17766000000000001</v>
      </c>
      <c r="D4109" s="1">
        <f t="shared" si="449"/>
        <v>3.2703921568627456</v>
      </c>
      <c r="E4109" s="1">
        <f t="shared" si="450"/>
        <v>5.9220000000000002E-2</v>
      </c>
      <c r="F4109" s="1">
        <f t="shared" si="451"/>
        <v>3.4640647803921576</v>
      </c>
      <c r="G4109" s="1">
        <f t="shared" si="452"/>
        <v>5.7532788197567318E-2</v>
      </c>
      <c r="H4109" s="1">
        <f t="shared" si="453"/>
        <v>1.2424426915623235</v>
      </c>
      <c r="I4109" s="1">
        <f t="shared" si="455"/>
        <v>-2.8554002641749978</v>
      </c>
      <c r="K4109">
        <f t="shared" si="454"/>
        <v>8.7176811594207645E-5</v>
      </c>
    </row>
    <row r="4110" spans="1:11" ht="14.4" customHeight="1">
      <c r="A4110" s="2">
        <v>21.353000000000002</v>
      </c>
      <c r="B4110" s="2">
        <v>3.8332099999999998</v>
      </c>
      <c r="C4110" s="2">
        <v>0.17774000000000001</v>
      </c>
      <c r="D4110" s="1">
        <f t="shared" si="449"/>
        <v>3.2678687127024726</v>
      </c>
      <c r="E4110" s="1">
        <f t="shared" si="450"/>
        <v>5.924666666666667E-2</v>
      </c>
      <c r="F4110" s="1">
        <f t="shared" si="451"/>
        <v>3.461479041034385</v>
      </c>
      <c r="G4110" s="1">
        <f t="shared" si="452"/>
        <v>5.7557963638925562E-2</v>
      </c>
      <c r="H4110" s="1">
        <f t="shared" si="453"/>
        <v>1.2416959662380469</v>
      </c>
      <c r="I4110" s="1">
        <f t="shared" si="455"/>
        <v>-2.8549627756477602</v>
      </c>
      <c r="K4110">
        <f t="shared" si="454"/>
        <v>9.7887084398962503E-5</v>
      </c>
    </row>
    <row r="4111" spans="1:11" ht="14.4" customHeight="1">
      <c r="A4111" s="2">
        <v>21.363</v>
      </c>
      <c r="B4111" s="2">
        <v>3.8215599999999998</v>
      </c>
      <c r="C4111" s="2">
        <v>0.17782999999999999</v>
      </c>
      <c r="D4111" s="1">
        <f t="shared" si="449"/>
        <v>3.2579369138959935</v>
      </c>
      <c r="E4111" s="1">
        <f t="shared" si="450"/>
        <v>5.9276666666666665E-2</v>
      </c>
      <c r="F4111" s="1">
        <f t="shared" si="451"/>
        <v>3.4510565543620348</v>
      </c>
      <c r="G4111" s="1">
        <f t="shared" si="452"/>
        <v>5.75862852528818E-2</v>
      </c>
      <c r="H4111" s="1">
        <f t="shared" si="453"/>
        <v>1.2386804318002009</v>
      </c>
      <c r="I4111" s="1">
        <f t="shared" si="455"/>
        <v>-2.8544708428799503</v>
      </c>
      <c r="K4111">
        <f t="shared" si="454"/>
        <v>9.7576342711005573E-5</v>
      </c>
    </row>
    <row r="4112" spans="1:11" ht="14.4" customHeight="1">
      <c r="A4112" s="2">
        <v>21.373000000000001</v>
      </c>
      <c r="B4112" s="2">
        <v>3.80891</v>
      </c>
      <c r="C4112" s="2">
        <v>0.17791999999999999</v>
      </c>
      <c r="D4112" s="1">
        <f t="shared" si="449"/>
        <v>3.2471526001705033</v>
      </c>
      <c r="E4112" s="1">
        <f t="shared" si="450"/>
        <v>5.9306666666666667E-2</v>
      </c>
      <c r="F4112" s="1">
        <f t="shared" si="451"/>
        <v>3.4397303970446154</v>
      </c>
      <c r="G4112" s="1">
        <f t="shared" si="452"/>
        <v>5.7614606064746943E-2</v>
      </c>
      <c r="H4112" s="1">
        <f t="shared" si="453"/>
        <v>1.2353930953618399</v>
      </c>
      <c r="I4112" s="1">
        <f t="shared" si="455"/>
        <v>-2.853979165912667</v>
      </c>
      <c r="K4112">
        <f t="shared" si="454"/>
        <v>8.6472634271081954E-5</v>
      </c>
    </row>
    <row r="4113" spans="1:11" ht="14.4" customHeight="1">
      <c r="A4113" s="2">
        <v>21.382999999999999</v>
      </c>
      <c r="B4113" s="2">
        <v>3.7985199999999999</v>
      </c>
      <c r="C4113" s="2">
        <v>0.17799999999999999</v>
      </c>
      <c r="D4113" s="1">
        <f t="shared" si="449"/>
        <v>3.2382949701619781</v>
      </c>
      <c r="E4113" s="1">
        <f t="shared" si="450"/>
        <v>5.9333333333333328E-2</v>
      </c>
      <c r="F4113" s="1">
        <f t="shared" si="451"/>
        <v>3.430433805058255</v>
      </c>
      <c r="G4113" s="1">
        <f t="shared" si="452"/>
        <v>5.7639779446414456E-2</v>
      </c>
      <c r="H4113" s="1">
        <f t="shared" si="453"/>
        <v>1.2326867269586315</v>
      </c>
      <c r="I4113" s="1">
        <f t="shared" si="455"/>
        <v>-2.8535423342562201</v>
      </c>
      <c r="K4113">
        <f t="shared" si="454"/>
        <v>9.7032097186708864E-5</v>
      </c>
    </row>
    <row r="4114" spans="1:11" ht="14.4" customHeight="1">
      <c r="A4114" s="2">
        <v>21.393000000000001</v>
      </c>
      <c r="B4114" s="2">
        <v>3.78939</v>
      </c>
      <c r="C4114" s="2">
        <v>0.17809</v>
      </c>
      <c r="D4114" s="1">
        <f t="shared" si="449"/>
        <v>3.2305115089514072</v>
      </c>
      <c r="E4114" s="1">
        <f t="shared" si="450"/>
        <v>5.936333333333333E-2</v>
      </c>
      <c r="F4114" s="1">
        <f t="shared" si="451"/>
        <v>3.4222854404944596</v>
      </c>
      <c r="G4114" s="1">
        <f t="shared" si="452"/>
        <v>5.7668098743342791E-2</v>
      </c>
      <c r="H4114" s="1">
        <f t="shared" si="453"/>
        <v>1.2303085853444458</v>
      </c>
      <c r="I4114" s="1">
        <f t="shared" si="455"/>
        <v>-2.853051139761233</v>
      </c>
      <c r="K4114">
        <f t="shared" si="454"/>
        <v>7.5309676044354483E-5</v>
      </c>
    </row>
    <row r="4115" spans="1:11" ht="14.4" customHeight="1">
      <c r="A4115" s="2">
        <v>21.402999999999999</v>
      </c>
      <c r="B4115" s="2">
        <v>3.7824599999999999</v>
      </c>
      <c r="C4115" s="2">
        <v>0.17816000000000001</v>
      </c>
      <c r="D4115" s="1">
        <f t="shared" si="449"/>
        <v>3.2246035805626603</v>
      </c>
      <c r="E4115" s="1">
        <f t="shared" si="450"/>
        <v>5.9386666666666671E-2</v>
      </c>
      <c r="F4115" s="1">
        <f t="shared" si="451"/>
        <v>3.4161020385336749</v>
      </c>
      <c r="G4115" s="1">
        <f t="shared" si="452"/>
        <v>5.7690124308732015E-2</v>
      </c>
      <c r="H4115" s="1">
        <f t="shared" si="453"/>
        <v>1.2285001462453282</v>
      </c>
      <c r="I4115" s="1">
        <f t="shared" si="455"/>
        <v>-2.8526692759447814</v>
      </c>
      <c r="K4115">
        <f t="shared" si="454"/>
        <v>8.5934526854224629E-5</v>
      </c>
    </row>
    <row r="4116" spans="1:11" ht="14.4" customHeight="1">
      <c r="A4116" s="2">
        <v>21.413</v>
      </c>
      <c r="B4116" s="2">
        <v>3.7776299999999998</v>
      </c>
      <c r="C4116" s="2">
        <v>0.17824000000000001</v>
      </c>
      <c r="D4116" s="1">
        <f t="shared" si="449"/>
        <v>3.2204859335038365</v>
      </c>
      <c r="E4116" s="1">
        <f t="shared" si="450"/>
        <v>5.9413333333333339E-2</v>
      </c>
      <c r="F4116" s="1">
        <f t="shared" si="451"/>
        <v>3.411825737766411</v>
      </c>
      <c r="G4116" s="1">
        <f t="shared" si="452"/>
        <v>5.7715295789445648E-2</v>
      </c>
      <c r="H4116" s="1">
        <f t="shared" si="453"/>
        <v>1.2272475549858752</v>
      </c>
      <c r="I4116" s="1">
        <f t="shared" si="455"/>
        <v>-2.8522330489271703</v>
      </c>
      <c r="K4116">
        <f t="shared" si="454"/>
        <v>8.5829383347524264E-5</v>
      </c>
    </row>
    <row r="4117" spans="1:11" ht="14.4" customHeight="1">
      <c r="A4117" s="2">
        <v>21.422999999999998</v>
      </c>
      <c r="B4117" s="2">
        <v>3.7732100000000002</v>
      </c>
      <c r="C4117" s="2">
        <v>0.17832000000000001</v>
      </c>
      <c r="D4117" s="1">
        <f t="shared" si="449"/>
        <v>3.2167178175618081</v>
      </c>
      <c r="E4117" s="1">
        <f t="shared" si="450"/>
        <v>5.944E-2</v>
      </c>
      <c r="F4117" s="1">
        <f t="shared" si="451"/>
        <v>3.4079195246376819</v>
      </c>
      <c r="G4117" s="1">
        <f t="shared" si="452"/>
        <v>5.7740466636571793E-2</v>
      </c>
      <c r="H4117" s="1">
        <f t="shared" si="453"/>
        <v>1.2261019950256105</v>
      </c>
      <c r="I4117" s="1">
        <f t="shared" si="455"/>
        <v>-2.8517970230936212</v>
      </c>
      <c r="K4117">
        <f t="shared" si="454"/>
        <v>7.5018158567776238E-5</v>
      </c>
    </row>
    <row r="4118" spans="1:11" ht="14.4" customHeight="1">
      <c r="A4118" s="2">
        <v>21.433</v>
      </c>
      <c r="B4118" s="2">
        <v>3.7693300000000001</v>
      </c>
      <c r="C4118" s="2">
        <v>0.17838999999999999</v>
      </c>
      <c r="D4118" s="1">
        <f t="shared" si="449"/>
        <v>3.2134100596760451</v>
      </c>
      <c r="E4118" s="1">
        <f t="shared" si="450"/>
        <v>5.9463333333333333E-2</v>
      </c>
      <c r="F4118" s="1">
        <f t="shared" si="451"/>
        <v>3.4044901331912487</v>
      </c>
      <c r="G4118" s="1">
        <f t="shared" si="452"/>
        <v>5.7762490608092687E-2</v>
      </c>
      <c r="H4118" s="1">
        <f t="shared" si="453"/>
        <v>1.2250951877699197</v>
      </c>
      <c r="I4118" s="1">
        <f t="shared" si="455"/>
        <v>-2.8514156653810012</v>
      </c>
      <c r="K4118">
        <f t="shared" si="454"/>
        <v>8.5620460358038647E-5</v>
      </c>
    </row>
    <row r="4119" spans="1:11" ht="14.4" customHeight="1">
      <c r="A4119" s="2">
        <v>21.443000000000001</v>
      </c>
      <c r="B4119" s="2">
        <v>3.7631299999999999</v>
      </c>
      <c r="C4119" s="2">
        <v>0.17846999999999999</v>
      </c>
      <c r="D4119" s="1">
        <f t="shared" si="449"/>
        <v>3.2081244671781759</v>
      </c>
      <c r="E4119" s="1">
        <f t="shared" si="450"/>
        <v>5.9489999999999994E-2</v>
      </c>
      <c r="F4119" s="1">
        <f t="shared" si="451"/>
        <v>3.3989757917306056</v>
      </c>
      <c r="G4119" s="1">
        <f t="shared" si="452"/>
        <v>5.7787660267328247E-2</v>
      </c>
      <c r="H4119" s="1">
        <f t="shared" si="453"/>
        <v>1.2234741485146254</v>
      </c>
      <c r="I4119" s="1">
        <f t="shared" si="455"/>
        <v>-2.8509800162807113</v>
      </c>
      <c r="K4119">
        <f t="shared" si="454"/>
        <v>8.5475646490484902E-5</v>
      </c>
    </row>
    <row r="4120" spans="1:11" ht="14.4" customHeight="1">
      <c r="A4120" s="2">
        <v>21.452999999999999</v>
      </c>
      <c r="B4120" s="2">
        <v>3.7565900000000001</v>
      </c>
      <c r="C4120" s="2">
        <v>0.17854999999999999</v>
      </c>
      <c r="D4120" s="1">
        <f t="shared" si="449"/>
        <v>3.2025490196078437</v>
      </c>
      <c r="E4120" s="1">
        <f t="shared" si="450"/>
        <v>5.9516666666666662E-2</v>
      </c>
      <c r="F4120" s="1">
        <f t="shared" si="451"/>
        <v>3.3931540620915039</v>
      </c>
      <c r="G4120" s="1">
        <f t="shared" si="452"/>
        <v>5.7812829293068004E-2</v>
      </c>
      <c r="H4120" s="1">
        <f t="shared" si="453"/>
        <v>1.2217598906337903</v>
      </c>
      <c r="I4120" s="1">
        <f t="shared" si="455"/>
        <v>-2.8505445678456192</v>
      </c>
      <c r="K4120">
        <f t="shared" si="454"/>
        <v>8.5350383631740417E-5</v>
      </c>
    </row>
    <row r="4121" spans="1:11" ht="14.4" customHeight="1">
      <c r="A4121" s="2">
        <v>21.463000000000001</v>
      </c>
      <c r="B4121" s="2">
        <v>3.7521100000000001</v>
      </c>
      <c r="C4121" s="2">
        <v>0.17863000000000001</v>
      </c>
      <c r="D4121" s="1">
        <f t="shared" si="449"/>
        <v>3.198729752770674</v>
      </c>
      <c r="E4121" s="1">
        <f t="shared" si="450"/>
        <v>5.9543333333333337E-2</v>
      </c>
      <c r="F4121" s="1">
        <f t="shared" si="451"/>
        <v>3.3891927846831491</v>
      </c>
      <c r="G4121" s="1">
        <f t="shared" si="452"/>
        <v>5.7837997685343853E-2</v>
      </c>
      <c r="H4121" s="1">
        <f t="shared" si="453"/>
        <v>1.2205917764254568</v>
      </c>
      <c r="I4121" s="1">
        <f t="shared" si="455"/>
        <v>-2.8501093198957212</v>
      </c>
      <c r="K4121">
        <f t="shared" si="454"/>
        <v>9.592109974423134E-5</v>
      </c>
    </row>
    <row r="4122" spans="1:11" ht="14.4" customHeight="1">
      <c r="A4122" s="2">
        <v>21.472999999999999</v>
      </c>
      <c r="B4122" s="2">
        <v>3.74892</v>
      </c>
      <c r="C4122" s="2">
        <v>0.17871999999999999</v>
      </c>
      <c r="D4122" s="1">
        <f t="shared" si="449"/>
        <v>3.1960102301790285</v>
      </c>
      <c r="E4122" s="1">
        <f t="shared" si="450"/>
        <v>5.9573333333333332E-2</v>
      </c>
      <c r="F4122" s="1">
        <f t="shared" si="451"/>
        <v>3.3864072129582268</v>
      </c>
      <c r="G4122" s="1">
        <f t="shared" si="452"/>
        <v>5.7866311369506575E-2</v>
      </c>
      <c r="H4122" s="1">
        <f t="shared" si="453"/>
        <v>1.2197695402005233</v>
      </c>
      <c r="I4122" s="1">
        <f t="shared" si="455"/>
        <v>-2.8496199053707283</v>
      </c>
      <c r="K4122">
        <f t="shared" si="454"/>
        <v>9.5832225063946605E-5</v>
      </c>
    </row>
    <row r="4123" spans="1:11" ht="14.4" customHeight="1">
      <c r="A4123" s="2">
        <v>21.483000000000001</v>
      </c>
      <c r="B4123" s="2">
        <v>3.7451599999999998</v>
      </c>
      <c r="C4123" s="2">
        <v>0.17881</v>
      </c>
      <c r="D4123" s="1">
        <f t="shared" si="449"/>
        <v>3.1928047740835468</v>
      </c>
      <c r="E4123" s="1">
        <f t="shared" si="450"/>
        <v>5.9603333333333335E-2</v>
      </c>
      <c r="F4123" s="1">
        <f t="shared" si="451"/>
        <v>3.3831065813015062</v>
      </c>
      <c r="G4123" s="1">
        <f t="shared" si="452"/>
        <v>5.789462425202728E-2</v>
      </c>
      <c r="H4123" s="1">
        <f t="shared" si="453"/>
        <v>1.218794394268752</v>
      </c>
      <c r="I4123" s="1">
        <f t="shared" si="455"/>
        <v>-2.8491307441017173</v>
      </c>
      <c r="K4123">
        <f t="shared" si="454"/>
        <v>1.0632111395283884E-4</v>
      </c>
    </row>
    <row r="4124" spans="1:11" ht="14.4" customHeight="1">
      <c r="A4124" s="2">
        <v>21.492999999999999</v>
      </c>
      <c r="B4124" s="2">
        <v>3.7377199999999999</v>
      </c>
      <c r="C4124" s="2">
        <v>0.17891000000000001</v>
      </c>
      <c r="D4124" s="1">
        <f t="shared" si="449"/>
        <v>3.1864620630861045</v>
      </c>
      <c r="E4124" s="1">
        <f t="shared" si="450"/>
        <v>5.9636666666666671E-2</v>
      </c>
      <c r="F4124" s="1">
        <f t="shared" si="451"/>
        <v>3.3764920389883493</v>
      </c>
      <c r="G4124" s="1">
        <f t="shared" si="452"/>
        <v>5.7926082070241428E-2</v>
      </c>
      <c r="H4124" s="1">
        <f t="shared" si="453"/>
        <v>1.216837312259611</v>
      </c>
      <c r="I4124" s="1">
        <f t="shared" si="455"/>
        <v>-2.8485875282988333</v>
      </c>
      <c r="K4124">
        <f t="shared" si="454"/>
        <v>9.5501278772364397E-5</v>
      </c>
    </row>
    <row r="4125" spans="1:11" ht="14.4" customHeight="1">
      <c r="A4125" s="2">
        <v>21.503</v>
      </c>
      <c r="B4125" s="2">
        <v>3.73048</v>
      </c>
      <c r="C4125" s="2">
        <v>0.17899999999999999</v>
      </c>
      <c r="D4125" s="1">
        <f t="shared" si="449"/>
        <v>3.1802898550724641</v>
      </c>
      <c r="E4125" s="1">
        <f t="shared" si="450"/>
        <v>5.9666666666666666E-2</v>
      </c>
      <c r="F4125" s="1">
        <f t="shared" si="451"/>
        <v>3.3700471497584545</v>
      </c>
      <c r="G4125" s="1">
        <f t="shared" si="452"/>
        <v>5.7954393260556049E-2</v>
      </c>
      <c r="H4125" s="1">
        <f t="shared" si="453"/>
        <v>1.2149267352926445</v>
      </c>
      <c r="I4125" s="1">
        <f t="shared" si="455"/>
        <v>-2.8480989008437407</v>
      </c>
      <c r="K4125">
        <f t="shared" si="454"/>
        <v>9.525562659847342E-5</v>
      </c>
    </row>
    <row r="4126" spans="1:11" ht="14.4" customHeight="1">
      <c r="A4126" s="2">
        <v>21.513000000000002</v>
      </c>
      <c r="B4126" s="2">
        <v>3.7185100000000002</v>
      </c>
      <c r="C4126" s="2">
        <v>0.17909</v>
      </c>
      <c r="D4126" s="1">
        <f t="shared" si="449"/>
        <v>3.1700852514919018</v>
      </c>
      <c r="E4126" s="1">
        <f t="shared" si="450"/>
        <v>5.9696666666666669E-2</v>
      </c>
      <c r="F4126" s="1">
        <f t="shared" si="451"/>
        <v>3.3593287740551303</v>
      </c>
      <c r="G4126" s="1">
        <f t="shared" si="452"/>
        <v>5.7982703649369645E-2</v>
      </c>
      <c r="H4126" s="1">
        <f t="shared" si="453"/>
        <v>1.2117411843920538</v>
      </c>
      <c r="I4126" s="1">
        <f t="shared" si="455"/>
        <v>-2.847610525851942</v>
      </c>
      <c r="K4126">
        <f t="shared" si="454"/>
        <v>9.4894117647066734E-5</v>
      </c>
    </row>
    <row r="4127" spans="1:11" ht="14.4" customHeight="1">
      <c r="A4127" s="2">
        <v>21.523</v>
      </c>
      <c r="B4127" s="2">
        <v>3.70221</v>
      </c>
      <c r="C4127" s="2">
        <v>0.17918000000000001</v>
      </c>
      <c r="D4127" s="1">
        <f t="shared" si="449"/>
        <v>3.156189258312021</v>
      </c>
      <c r="E4127" s="1">
        <f t="shared" si="450"/>
        <v>5.9726666666666671E-2</v>
      </c>
      <c r="F4127" s="1">
        <f t="shared" si="451"/>
        <v>3.3446979220801372</v>
      </c>
      <c r="G4127" s="1">
        <f t="shared" si="452"/>
        <v>5.8011013236727825E-2</v>
      </c>
      <c r="H4127" s="1">
        <f t="shared" si="453"/>
        <v>1.2073763822018346</v>
      </c>
      <c r="I4127" s="1">
        <f t="shared" si="455"/>
        <v>-2.8471224030694282</v>
      </c>
      <c r="K4127">
        <f t="shared" si="454"/>
        <v>8.4031031543034714E-5</v>
      </c>
    </row>
    <row r="4128" spans="1:11" ht="14.4" customHeight="1">
      <c r="A4128" s="2">
        <v>21.533000000000001</v>
      </c>
      <c r="B4128" s="2">
        <v>3.69042</v>
      </c>
      <c r="C4128" s="2">
        <v>0.17926</v>
      </c>
      <c r="D4128" s="1">
        <f t="shared" si="449"/>
        <v>3.1461381074168804</v>
      </c>
      <c r="E4128" s="1">
        <f t="shared" si="450"/>
        <v>5.9753333333333332E-2</v>
      </c>
      <c r="F4128" s="1">
        <f t="shared" si="451"/>
        <v>3.3341303464620635</v>
      </c>
      <c r="G4128" s="1">
        <f t="shared" si="452"/>
        <v>5.8036176641589415E-2</v>
      </c>
      <c r="H4128" s="1">
        <f t="shared" si="453"/>
        <v>1.204211879683764</v>
      </c>
      <c r="I4128" s="1">
        <f t="shared" si="455"/>
        <v>-2.8466887276778507</v>
      </c>
      <c r="K4128">
        <f t="shared" si="454"/>
        <v>8.3795623756753639E-5</v>
      </c>
    </row>
    <row r="4129" spans="1:11" ht="14.4" customHeight="1">
      <c r="A4129" s="2">
        <v>21.542999999999999</v>
      </c>
      <c r="B4129" s="2">
        <v>3.6815000000000002</v>
      </c>
      <c r="C4129" s="2">
        <v>0.17934</v>
      </c>
      <c r="D4129" s="1">
        <f t="shared" si="449"/>
        <v>3.1385336743393015</v>
      </c>
      <c r="E4129" s="1">
        <f t="shared" si="450"/>
        <v>5.978E-2</v>
      </c>
      <c r="F4129" s="1">
        <f t="shared" si="451"/>
        <v>3.3261552173913049</v>
      </c>
      <c r="G4129" s="1">
        <f t="shared" si="452"/>
        <v>5.8061339413269998E-2</v>
      </c>
      <c r="H4129" s="1">
        <f t="shared" si="453"/>
        <v>1.2018170475685663</v>
      </c>
      <c r="I4129" s="1">
        <f t="shared" si="455"/>
        <v>-2.8462552511844739</v>
      </c>
      <c r="K4129">
        <f t="shared" si="454"/>
        <v>9.4065217391312201E-5</v>
      </c>
    </row>
    <row r="4130" spans="1:11" ht="14.4" customHeight="1">
      <c r="A4130" s="2">
        <v>21.553000000000001</v>
      </c>
      <c r="B4130" s="2">
        <v>3.6743999999999999</v>
      </c>
      <c r="C4130" s="2">
        <v>0.17943000000000001</v>
      </c>
      <c r="D4130" s="1">
        <f t="shared" si="449"/>
        <v>3.1324808184143227</v>
      </c>
      <c r="E4130" s="1">
        <f t="shared" si="450"/>
        <v>5.9810000000000002E-2</v>
      </c>
      <c r="F4130" s="1">
        <f t="shared" si="451"/>
        <v>3.3198344961636832</v>
      </c>
      <c r="G4130" s="1">
        <f t="shared" si="452"/>
        <v>5.8089646774601184E-2</v>
      </c>
      <c r="H4130" s="1">
        <f t="shared" si="453"/>
        <v>1.1999149311327095</v>
      </c>
      <c r="I4130" s="1">
        <f t="shared" si="455"/>
        <v>-2.8457678276537632</v>
      </c>
      <c r="K4130">
        <f t="shared" si="454"/>
        <v>9.3926214833767429E-5</v>
      </c>
    </row>
    <row r="4131" spans="1:11" ht="14.4" customHeight="1">
      <c r="A4131" s="2">
        <v>21.562999999999999</v>
      </c>
      <c r="B4131" s="2">
        <v>3.6706300000000001</v>
      </c>
      <c r="C4131" s="2">
        <v>0.17952000000000001</v>
      </c>
      <c r="D4131" s="1">
        <f t="shared" si="449"/>
        <v>3.1292668371696508</v>
      </c>
      <c r="E4131" s="1">
        <f t="shared" si="450"/>
        <v>5.9840000000000004E-2</v>
      </c>
      <c r="F4131" s="1">
        <f t="shared" si="451"/>
        <v>3.3165221647058822</v>
      </c>
      <c r="G4131" s="1">
        <f t="shared" si="452"/>
        <v>5.8117953334648337E-2</v>
      </c>
      <c r="H4131" s="1">
        <f t="shared" si="453"/>
        <v>1.1989166931228727</v>
      </c>
      <c r="I4131" s="1">
        <f t="shared" si="455"/>
        <v>-2.8452806553762118</v>
      </c>
      <c r="K4131">
        <f t="shared" si="454"/>
        <v>8.3391986359765839E-5</v>
      </c>
    </row>
    <row r="4132" spans="1:11" ht="14.4" customHeight="1">
      <c r="A4132" s="2">
        <v>21.573</v>
      </c>
      <c r="B4132" s="2">
        <v>3.6657799999999998</v>
      </c>
      <c r="C4132" s="2">
        <v>0.17960000000000001</v>
      </c>
      <c r="D4132" s="1">
        <f t="shared" si="449"/>
        <v>3.1251321398124472</v>
      </c>
      <c r="E4132" s="1">
        <f t="shared" si="450"/>
        <v>5.9866666666666672E-2</v>
      </c>
      <c r="F4132" s="1">
        <f t="shared" si="451"/>
        <v>3.3122233839158861</v>
      </c>
      <c r="G4132" s="1">
        <f t="shared" si="452"/>
        <v>5.8143114048710892E-2</v>
      </c>
      <c r="H4132" s="1">
        <f t="shared" si="453"/>
        <v>1.1976196810830844</v>
      </c>
      <c r="I4132" s="1">
        <f t="shared" si="455"/>
        <v>-2.8448478240764197</v>
      </c>
      <c r="K4132">
        <f t="shared" si="454"/>
        <v>9.3717391304312301E-5</v>
      </c>
    </row>
    <row r="4133" spans="1:11" ht="14.4" customHeight="1">
      <c r="A4133" s="2">
        <v>21.582999999999998</v>
      </c>
      <c r="B4133" s="2">
        <v>3.6629200000000002</v>
      </c>
      <c r="C4133" s="2">
        <v>0.17968999999999999</v>
      </c>
      <c r="D4133" s="1">
        <f t="shared" si="449"/>
        <v>3.1226939471440756</v>
      </c>
      <c r="E4133" s="1">
        <f t="shared" si="450"/>
        <v>5.9896666666666661E-2</v>
      </c>
      <c r="F4133" s="1">
        <f t="shared" si="451"/>
        <v>3.3097329055981821</v>
      </c>
      <c r="G4133" s="1">
        <f t="shared" si="452"/>
        <v>5.8171419095345324E-2</v>
      </c>
      <c r="H4133" s="1">
        <f t="shared" si="453"/>
        <v>1.1968674929603478</v>
      </c>
      <c r="I4133" s="1">
        <f t="shared" si="455"/>
        <v>-2.8443611257004204</v>
      </c>
      <c r="K4133">
        <f t="shared" si="454"/>
        <v>8.3168400113694835E-5</v>
      </c>
    </row>
    <row r="4134" spans="1:11" ht="14.4" customHeight="1">
      <c r="A4134" s="2">
        <v>21.593</v>
      </c>
      <c r="B4134" s="2">
        <v>3.6538200000000001</v>
      </c>
      <c r="C4134" s="2">
        <v>0.17977000000000001</v>
      </c>
      <c r="D4134" s="1">
        <f t="shared" si="449"/>
        <v>3.1149360613810746</v>
      </c>
      <c r="E4134" s="1">
        <f t="shared" si="450"/>
        <v>5.9923333333333335E-2</v>
      </c>
      <c r="F4134" s="1">
        <f t="shared" si="451"/>
        <v>3.3015934132992331</v>
      </c>
      <c r="G4134" s="1">
        <f t="shared" si="452"/>
        <v>5.8196578464223839E-2</v>
      </c>
      <c r="H4134" s="1">
        <f t="shared" si="453"/>
        <v>1.1944052044515896</v>
      </c>
      <c r="I4134" s="1">
        <f t="shared" si="455"/>
        <v>-2.8439287152474066</v>
      </c>
      <c r="K4134">
        <f t="shared" si="454"/>
        <v>8.2923216822965593E-5</v>
      </c>
    </row>
    <row r="4135" spans="1:11" ht="14.4" customHeight="1">
      <c r="A4135" s="2">
        <v>21.603000000000002</v>
      </c>
      <c r="B4135" s="2">
        <v>3.6413500000000001</v>
      </c>
      <c r="C4135" s="2">
        <v>0.17985000000000001</v>
      </c>
      <c r="D4135" s="1">
        <f t="shared" si="449"/>
        <v>3.1043052003410065</v>
      </c>
      <c r="E4135" s="1">
        <f t="shared" si="450"/>
        <v>5.9950000000000003E-2</v>
      </c>
      <c r="F4135" s="1">
        <f t="shared" si="451"/>
        <v>3.2904082971014499</v>
      </c>
      <c r="G4135" s="1">
        <f t="shared" si="452"/>
        <v>5.8221737200124433E-2</v>
      </c>
      <c r="H4135" s="1">
        <f t="shared" si="453"/>
        <v>1.1910116595396538</v>
      </c>
      <c r="I4135" s="1">
        <f t="shared" si="455"/>
        <v>-2.8434965025642271</v>
      </c>
      <c r="K4135">
        <f t="shared" si="454"/>
        <v>8.2710201761868673E-5</v>
      </c>
    </row>
    <row r="4136" spans="1:11" ht="14.4" customHeight="1">
      <c r="A4136" s="2">
        <v>21.613</v>
      </c>
      <c r="B4136" s="2">
        <v>3.6350799999999999</v>
      </c>
      <c r="C4136" s="2">
        <v>0.17993000000000001</v>
      </c>
      <c r="D4136" s="1">
        <f t="shared" si="449"/>
        <v>3.0989599317988068</v>
      </c>
      <c r="E4136" s="1">
        <f t="shared" si="450"/>
        <v>5.9976666666666671E-2</v>
      </c>
      <c r="F4136" s="1">
        <f t="shared" si="451"/>
        <v>3.2848252186416595</v>
      </c>
      <c r="G4136" s="1">
        <f t="shared" si="452"/>
        <v>5.8246895303078965E-2</v>
      </c>
      <c r="H4136" s="1">
        <f t="shared" si="453"/>
        <v>1.1893134446281401</v>
      </c>
      <c r="I4136" s="1">
        <f t="shared" si="455"/>
        <v>-2.8430644874747544</v>
      </c>
      <c r="K4136">
        <f t="shared" si="454"/>
        <v>9.294936061381849E-5</v>
      </c>
    </row>
    <row r="4137" spans="1:11" ht="14.4" customHeight="1">
      <c r="A4137" s="2">
        <v>21.623000000000001</v>
      </c>
      <c r="B4137" s="2">
        <v>3.6335600000000001</v>
      </c>
      <c r="C4137" s="2">
        <v>0.18002000000000001</v>
      </c>
      <c r="D4137" s="1">
        <f t="shared" si="449"/>
        <v>3.0976641091219101</v>
      </c>
      <c r="E4137" s="1">
        <f t="shared" si="450"/>
        <v>6.0006666666666673E-2</v>
      </c>
      <c r="F4137" s="1">
        <f t="shared" si="451"/>
        <v>3.2835446067632859</v>
      </c>
      <c r="G4137" s="1">
        <f t="shared" si="452"/>
        <v>5.8275197412374351E-2</v>
      </c>
      <c r="H4137" s="1">
        <f t="shared" si="453"/>
        <v>1.1889235116832422</v>
      </c>
      <c r="I4137" s="1">
        <f t="shared" si="455"/>
        <v>-2.8425787064663228</v>
      </c>
      <c r="K4137">
        <f t="shared" si="454"/>
        <v>9.2915089514031266E-5</v>
      </c>
    </row>
    <row r="4138" spans="1:11" ht="14.4" customHeight="1">
      <c r="A4138" s="2">
        <v>21.632999999999999</v>
      </c>
      <c r="B4138" s="2">
        <v>3.6324000000000001</v>
      </c>
      <c r="C4138" s="2">
        <v>0.18010999999999999</v>
      </c>
      <c r="D4138" s="1">
        <f t="shared" si="449"/>
        <v>3.0966751918158573</v>
      </c>
      <c r="E4138" s="1">
        <f t="shared" si="450"/>
        <v>6.0036666666666662E-2</v>
      </c>
      <c r="F4138" s="1">
        <f t="shared" si="451"/>
        <v>3.2825892480818424</v>
      </c>
      <c r="G4138" s="1">
        <f t="shared" si="452"/>
        <v>5.8303498720682807E-2</v>
      </c>
      <c r="H4138" s="1">
        <f t="shared" si="453"/>
        <v>1.1886325158828808</v>
      </c>
      <c r="I4138" s="1">
        <f t="shared" si="455"/>
        <v>-2.842093175064734</v>
      </c>
      <c r="K4138">
        <f t="shared" si="454"/>
        <v>9.2817519181593417E-5</v>
      </c>
    </row>
    <row r="4139" spans="1:11" ht="14.4" customHeight="1">
      <c r="A4139" s="2">
        <v>21.643000000000001</v>
      </c>
      <c r="B4139" s="2">
        <v>3.6259299999999999</v>
      </c>
      <c r="C4139" s="2">
        <v>0.1802</v>
      </c>
      <c r="D4139" s="1">
        <f t="shared" si="449"/>
        <v>3.0911594202898556</v>
      </c>
      <c r="E4139" s="1">
        <f t="shared" si="450"/>
        <v>6.0066666666666664E-2</v>
      </c>
      <c r="F4139" s="1">
        <f t="shared" si="451"/>
        <v>3.2768350628019332</v>
      </c>
      <c r="G4139" s="1">
        <f t="shared" si="452"/>
        <v>5.8331799228049881E-2</v>
      </c>
      <c r="H4139" s="1">
        <f t="shared" si="453"/>
        <v>1.1868780366837217</v>
      </c>
      <c r="I4139" s="1">
        <f t="shared" si="455"/>
        <v>-2.8416078930202726</v>
      </c>
      <c r="K4139">
        <f t="shared" si="454"/>
        <v>9.2651662404099797E-5</v>
      </c>
    </row>
    <row r="4140" spans="1:11" ht="14.4" customHeight="1">
      <c r="A4140" s="2">
        <v>21.652999999999999</v>
      </c>
      <c r="B4140" s="2">
        <v>3.6194299999999999</v>
      </c>
      <c r="C4140" s="2">
        <v>0.18029000000000001</v>
      </c>
      <c r="D4140" s="1">
        <f t="shared" si="449"/>
        <v>3.0856180733162835</v>
      </c>
      <c r="E4140" s="1">
        <f t="shared" si="450"/>
        <v>6.0096666666666666E-2</v>
      </c>
      <c r="F4140" s="1">
        <f t="shared" si="451"/>
        <v>3.2710534341290143</v>
      </c>
      <c r="G4140" s="1">
        <f t="shared" si="452"/>
        <v>5.8360098934520897E-2</v>
      </c>
      <c r="H4140" s="1">
        <f t="shared" si="453"/>
        <v>1.1851120841394254</v>
      </c>
      <c r="I4140" s="1">
        <f t="shared" si="455"/>
        <v>-2.8411228600836003</v>
      </c>
      <c r="K4140">
        <f t="shared" si="454"/>
        <v>8.2157090082414245E-5</v>
      </c>
    </row>
    <row r="4141" spans="1:11" ht="14.4" customHeight="1">
      <c r="A4141" s="2">
        <v>21.663</v>
      </c>
      <c r="B4141" s="2">
        <v>3.6083400000000001</v>
      </c>
      <c r="C4141" s="2">
        <v>0.18037</v>
      </c>
      <c r="D4141" s="1">
        <f t="shared" si="449"/>
        <v>3.0761636828644505</v>
      </c>
      <c r="E4141" s="1">
        <f t="shared" si="450"/>
        <v>6.0123333333333334E-2</v>
      </c>
      <c r="F4141" s="1">
        <f t="shared" si="451"/>
        <v>3.2611128973572039</v>
      </c>
      <c r="G4141" s="1">
        <f t="shared" si="452"/>
        <v>5.8385253556841252E-2</v>
      </c>
      <c r="H4141" s="1">
        <f t="shared" si="453"/>
        <v>1.1820685166792977</v>
      </c>
      <c r="I4141" s="1">
        <f t="shared" si="455"/>
        <v>-2.8406919286216992</v>
      </c>
      <c r="K4141">
        <f t="shared" si="454"/>
        <v>9.2155754475711007E-5</v>
      </c>
    </row>
    <row r="4142" spans="1:11" ht="14.4" customHeight="1">
      <c r="A4142" s="2">
        <v>21.672999999999998</v>
      </c>
      <c r="B4142" s="2">
        <v>3.5982400000000001</v>
      </c>
      <c r="C4142" s="2">
        <v>0.18046000000000001</v>
      </c>
      <c r="D4142" s="1">
        <f t="shared" si="449"/>
        <v>3.0675532821824389</v>
      </c>
      <c r="E4142" s="1">
        <f t="shared" si="450"/>
        <v>6.0153333333333336E-2</v>
      </c>
      <c r="F4142" s="1">
        <f t="shared" si="451"/>
        <v>3.2520768372833198</v>
      </c>
      <c r="G4142" s="1">
        <f t="shared" si="452"/>
        <v>5.8413551750632287E-2</v>
      </c>
      <c r="H4142" s="1">
        <f t="shared" si="453"/>
        <v>1.1792938191073323</v>
      </c>
      <c r="I4142" s="1">
        <f t="shared" si="455"/>
        <v>-2.8402073655429887</v>
      </c>
      <c r="K4142">
        <f t="shared" si="454"/>
        <v>8.1662631429387799E-5</v>
      </c>
    </row>
    <row r="4143" spans="1:11" ht="14.4" customHeight="1">
      <c r="A4143" s="2">
        <v>21.683</v>
      </c>
      <c r="B4143" s="2">
        <v>3.5860300000000001</v>
      </c>
      <c r="C4143" s="2">
        <v>0.18054000000000001</v>
      </c>
      <c r="D4143" s="1">
        <f t="shared" si="449"/>
        <v>3.0571440750213132</v>
      </c>
      <c r="E4143" s="1">
        <f t="shared" si="450"/>
        <v>6.0180000000000004E-2</v>
      </c>
      <c r="F4143" s="1">
        <f t="shared" si="451"/>
        <v>3.2411230054560956</v>
      </c>
      <c r="G4143" s="1">
        <f t="shared" si="452"/>
        <v>5.8438705028420079E-2</v>
      </c>
      <c r="H4143" s="1">
        <f t="shared" si="453"/>
        <v>1.1759198763722909</v>
      </c>
      <c r="I4143" s="1">
        <f t="shared" si="455"/>
        <v>-2.8397768513386485</v>
      </c>
      <c r="K4143">
        <f t="shared" si="454"/>
        <v>8.1416425120756192E-5</v>
      </c>
    </row>
    <row r="4144" spans="1:11" ht="14.4" customHeight="1">
      <c r="A4144" s="2">
        <v>21.693000000000001</v>
      </c>
      <c r="B4144" s="2">
        <v>3.5765799999999999</v>
      </c>
      <c r="C4144" s="2">
        <v>0.18062</v>
      </c>
      <c r="D4144" s="1">
        <f t="shared" si="449"/>
        <v>3.0490878090366587</v>
      </c>
      <c r="E4144" s="1">
        <f t="shared" si="450"/>
        <v>6.0206666666666665E-2</v>
      </c>
      <c r="F4144" s="1">
        <f t="shared" si="451"/>
        <v>3.2326632223927261</v>
      </c>
      <c r="G4144" s="1">
        <f t="shared" si="452"/>
        <v>5.8463857673536616E-2</v>
      </c>
      <c r="H4144" s="1">
        <f t="shared" si="453"/>
        <v>1.1733063245554378</v>
      </c>
      <c r="I4144" s="1">
        <f t="shared" si="455"/>
        <v>-2.8393465332186123</v>
      </c>
      <c r="K4144">
        <f t="shared" si="454"/>
        <v>9.1397314578012747E-5</v>
      </c>
    </row>
    <row r="4145" spans="1:11" ht="14.4" customHeight="1">
      <c r="A4145" s="2">
        <v>21.702999999999999</v>
      </c>
      <c r="B4145" s="2">
        <v>3.5706899999999999</v>
      </c>
      <c r="C4145" s="2">
        <v>0.18071000000000001</v>
      </c>
      <c r="D4145" s="1">
        <f t="shared" si="449"/>
        <v>3.0440664961636834</v>
      </c>
      <c r="E4145" s="1">
        <f t="shared" si="450"/>
        <v>6.0236666666666668E-2</v>
      </c>
      <c r="F4145" s="1">
        <f t="shared" si="451"/>
        <v>3.2274309150042635</v>
      </c>
      <c r="G4145" s="1">
        <f t="shared" si="452"/>
        <v>5.8492153643092015E-2</v>
      </c>
      <c r="H4145" s="1">
        <f t="shared" si="453"/>
        <v>1.1716864383985728</v>
      </c>
      <c r="I4145" s="1">
        <f t="shared" si="455"/>
        <v>-2.8388626594991009</v>
      </c>
      <c r="K4145">
        <f t="shared" si="454"/>
        <v>9.1276982097173196E-5</v>
      </c>
    </row>
    <row r="4146" spans="1:11" ht="14.4" customHeight="1">
      <c r="A4146" s="2">
        <v>21.713000000000001</v>
      </c>
      <c r="B4146" s="2">
        <v>3.56717</v>
      </c>
      <c r="C4146" s="2">
        <v>0.18079999999999999</v>
      </c>
      <c r="D4146" s="1">
        <f t="shared" si="449"/>
        <v>3.0410656436487642</v>
      </c>
      <c r="E4146" s="1">
        <f t="shared" si="450"/>
        <v>6.0266666666666663E-2</v>
      </c>
      <c r="F4146" s="1">
        <f t="shared" si="451"/>
        <v>3.2243405331059964</v>
      </c>
      <c r="G4146" s="1">
        <f t="shared" si="452"/>
        <v>5.8520448812008179E-2</v>
      </c>
      <c r="H4146" s="1">
        <f t="shared" si="453"/>
        <v>1.1707284434790464</v>
      </c>
      <c r="I4146" s="1">
        <f t="shared" si="455"/>
        <v>-2.8383790334814929</v>
      </c>
      <c r="K4146">
        <f t="shared" si="454"/>
        <v>9.1184910485941103E-5</v>
      </c>
    </row>
    <row r="4147" spans="1:11" ht="14.4" customHeight="1">
      <c r="A4147" s="2">
        <v>21.722999999999999</v>
      </c>
      <c r="B4147" s="2">
        <v>3.5634899999999998</v>
      </c>
      <c r="C4147" s="2">
        <v>0.18089</v>
      </c>
      <c r="D4147" s="1">
        <f t="shared" si="449"/>
        <v>3.0379283887468036</v>
      </c>
      <c r="E4147" s="1">
        <f t="shared" si="450"/>
        <v>6.0296666666666665E-2</v>
      </c>
      <c r="F4147" s="1">
        <f t="shared" si="451"/>
        <v>3.2211053441602733</v>
      </c>
      <c r="G4147" s="1">
        <f t="shared" si="452"/>
        <v>5.8548743180330411E-2</v>
      </c>
      <c r="H4147" s="1">
        <f t="shared" si="453"/>
        <v>1.1697245752350127</v>
      </c>
      <c r="I4147" s="1">
        <f t="shared" si="455"/>
        <v>-2.8378956549189245</v>
      </c>
      <c r="K4147">
        <f t="shared" si="454"/>
        <v>8.0936402387046181E-5</v>
      </c>
    </row>
    <row r="4148" spans="1:11" ht="14.4" customHeight="1">
      <c r="A4148" s="2">
        <v>21.733000000000001</v>
      </c>
      <c r="B4148" s="2">
        <v>3.5568900000000001</v>
      </c>
      <c r="C4148" s="2">
        <v>0.18096999999999999</v>
      </c>
      <c r="D4148" s="1">
        <f t="shared" si="449"/>
        <v>3.0323017902813305</v>
      </c>
      <c r="E4148" s="1">
        <f t="shared" si="450"/>
        <v>6.0323333333333333E-2</v>
      </c>
      <c r="F4148" s="1">
        <f t="shared" si="451"/>
        <v>3.2152203419437346</v>
      </c>
      <c r="G4148" s="1">
        <f t="shared" si="452"/>
        <v>5.8573893057883221E-2</v>
      </c>
      <c r="H4148" s="1">
        <f t="shared" si="453"/>
        <v>1.1678958909379331</v>
      </c>
      <c r="I4148" s="1">
        <f t="shared" si="455"/>
        <v>-2.8374661926262861</v>
      </c>
      <c r="K4148">
        <f t="shared" si="454"/>
        <v>9.0897698209726249E-5</v>
      </c>
    </row>
    <row r="4149" spans="1:11" ht="14.4" customHeight="1">
      <c r="A4149" s="2">
        <v>21.742999999999999</v>
      </c>
      <c r="B4149" s="2">
        <v>3.55131</v>
      </c>
      <c r="C4149" s="2">
        <v>0.18106</v>
      </c>
      <c r="D4149" s="1">
        <f t="shared" si="449"/>
        <v>3.0275447570332483</v>
      </c>
      <c r="E4149" s="1">
        <f t="shared" si="450"/>
        <v>6.0353333333333335E-2</v>
      </c>
      <c r="F4149" s="1">
        <f t="shared" si="451"/>
        <v>3.2102671749360616</v>
      </c>
      <c r="G4149" s="1">
        <f t="shared" si="452"/>
        <v>5.8602185914096078E-2</v>
      </c>
      <c r="H4149" s="1">
        <f t="shared" si="453"/>
        <v>1.1663541657456371</v>
      </c>
      <c r="I4149" s="1">
        <f t="shared" si="455"/>
        <v>-2.836983280806554</v>
      </c>
      <c r="K4149">
        <f t="shared" si="454"/>
        <v>8.0650753054828533E-5</v>
      </c>
    </row>
    <row r="4150" spans="1:11" ht="14.4" customHeight="1">
      <c r="A4150" s="2">
        <v>21.753</v>
      </c>
      <c r="B4150" s="2">
        <v>3.5439400000000001</v>
      </c>
      <c r="C4150" s="2">
        <v>0.18114</v>
      </c>
      <c r="D4150" s="1">
        <f t="shared" si="449"/>
        <v>3.021261722080137</v>
      </c>
      <c r="E4150" s="1">
        <f t="shared" si="450"/>
        <v>6.0379999999999996E-2</v>
      </c>
      <c r="F4150" s="1">
        <f t="shared" si="451"/>
        <v>3.2036855048593358</v>
      </c>
      <c r="G4150" s="1">
        <f t="shared" si="452"/>
        <v>5.8627334447623705E-2</v>
      </c>
      <c r="H4150" s="1">
        <f t="shared" si="453"/>
        <v>1.1643018673532322</v>
      </c>
      <c r="I4150" s="1">
        <f t="shared" si="455"/>
        <v>-2.8365542330063787</v>
      </c>
      <c r="K4150">
        <f t="shared" si="454"/>
        <v>8.0498664393297933E-5</v>
      </c>
    </row>
    <row r="4151" spans="1:11" ht="14.4" customHeight="1">
      <c r="A4151" s="2">
        <v>21.763000000000002</v>
      </c>
      <c r="B4151" s="2">
        <v>3.5379299999999998</v>
      </c>
      <c r="C4151" s="2">
        <v>0.18121999999999999</v>
      </c>
      <c r="D4151" s="1">
        <f t="shared" si="449"/>
        <v>3.01613810741688</v>
      </c>
      <c r="E4151" s="1">
        <f t="shared" si="450"/>
        <v>6.0406666666666664E-2</v>
      </c>
      <c r="F4151" s="1">
        <f t="shared" si="451"/>
        <v>3.1983329566922425</v>
      </c>
      <c r="G4151" s="1">
        <f t="shared" si="452"/>
        <v>5.8652482348718289E-2</v>
      </c>
      <c r="H4151" s="1">
        <f t="shared" si="453"/>
        <v>1.1626297230298714</v>
      </c>
      <c r="I4151" s="1">
        <f t="shared" si="455"/>
        <v>-2.8361253799919903</v>
      </c>
      <c r="K4151">
        <f t="shared" si="454"/>
        <v>9.0387212276222371E-5</v>
      </c>
    </row>
    <row r="4152" spans="1:11" ht="14.4" customHeight="1">
      <c r="A4152" s="2">
        <v>21.773</v>
      </c>
      <c r="B4152" s="2">
        <v>3.5303499999999999</v>
      </c>
      <c r="C4152" s="2">
        <v>0.18131</v>
      </c>
      <c r="D4152" s="1">
        <f t="shared" si="449"/>
        <v>3.0096760443307762</v>
      </c>
      <c r="E4152" s="1">
        <f t="shared" si="450"/>
        <v>6.0436666666666666E-2</v>
      </c>
      <c r="F4152" s="1">
        <f t="shared" si="451"/>
        <v>3.1915708321966472</v>
      </c>
      <c r="G4152" s="1">
        <f t="shared" si="452"/>
        <v>5.8680772981534457E-2</v>
      </c>
      <c r="H4152" s="1">
        <f t="shared" si="453"/>
        <v>1.1605132194819943</v>
      </c>
      <c r="I4152" s="1">
        <f t="shared" si="455"/>
        <v>-2.8356431529663313</v>
      </c>
      <c r="K4152">
        <f t="shared" si="454"/>
        <v>9.0209207161132829E-5</v>
      </c>
    </row>
    <row r="4153" spans="1:11" ht="14.4" customHeight="1">
      <c r="A4153" s="2">
        <v>21.783000000000001</v>
      </c>
      <c r="B4153" s="2">
        <v>3.5240100000000001</v>
      </c>
      <c r="C4153" s="2">
        <v>0.18140000000000001</v>
      </c>
      <c r="D4153" s="1">
        <f t="shared" si="449"/>
        <v>3.0042710997442459</v>
      </c>
      <c r="E4153" s="1">
        <f t="shared" si="450"/>
        <v>6.0466666666666669E-2</v>
      </c>
      <c r="F4153" s="1">
        <f t="shared" si="451"/>
        <v>3.1859293589087812</v>
      </c>
      <c r="G4153" s="1">
        <f t="shared" si="452"/>
        <v>5.8709062814013363E-2</v>
      </c>
      <c r="H4153" s="1">
        <f t="shared" si="453"/>
        <v>1.1587440388970314</v>
      </c>
      <c r="I4153" s="1">
        <f t="shared" si="455"/>
        <v>-2.8351611720037577</v>
      </c>
      <c r="K4153">
        <f t="shared" si="454"/>
        <v>7.9991020176190769E-5</v>
      </c>
    </row>
    <row r="4154" spans="1:11" ht="14.4" customHeight="1">
      <c r="A4154" s="2">
        <v>21.792999999999999</v>
      </c>
      <c r="B4154" s="2">
        <v>3.5131999999999999</v>
      </c>
      <c r="C4154" s="2">
        <v>0.18148</v>
      </c>
      <c r="D4154" s="1">
        <f t="shared" si="449"/>
        <v>2.995055413469736</v>
      </c>
      <c r="E4154" s="1">
        <f t="shared" si="450"/>
        <v>6.0493333333333336E-2</v>
      </c>
      <c r="F4154" s="1">
        <f t="shared" si="451"/>
        <v>3.1762362989485653</v>
      </c>
      <c r="G4154" s="1">
        <f t="shared" si="452"/>
        <v>5.8734208659920899E-2</v>
      </c>
      <c r="H4154" s="1">
        <f t="shared" si="453"/>
        <v>1.1556969420494079</v>
      </c>
      <c r="I4154" s="1">
        <f t="shared" si="455"/>
        <v>-2.8347329508553476</v>
      </c>
      <c r="K4154">
        <f t="shared" si="454"/>
        <v>8.9754987212283704E-5</v>
      </c>
    </row>
    <row r="4155" spans="1:11" ht="14.4" customHeight="1">
      <c r="A4155" s="2">
        <v>21.803000000000001</v>
      </c>
      <c r="B4155" s="2">
        <v>3.5056400000000001</v>
      </c>
      <c r="C4155" s="2">
        <v>0.18157000000000001</v>
      </c>
      <c r="D4155" s="1">
        <f t="shared" si="449"/>
        <v>2.9886104006820124</v>
      </c>
      <c r="E4155" s="1">
        <f t="shared" si="450"/>
        <v>6.0523333333333339E-2</v>
      </c>
      <c r="F4155" s="1">
        <f t="shared" si="451"/>
        <v>3.1694910641659564</v>
      </c>
      <c r="G4155" s="1">
        <f t="shared" si="452"/>
        <v>5.8762496980775181E-2</v>
      </c>
      <c r="H4155" s="1">
        <f t="shared" si="453"/>
        <v>1.1535710274183295</v>
      </c>
      <c r="I4155" s="1">
        <f t="shared" si="455"/>
        <v>-2.8342514340120184</v>
      </c>
      <c r="K4155">
        <f t="shared" si="454"/>
        <v>7.9677067348662213E-5</v>
      </c>
    </row>
    <row r="4156" spans="1:11" ht="14.4" customHeight="1">
      <c r="A4156" s="2">
        <v>21.812999999999999</v>
      </c>
      <c r="B4156" s="2">
        <v>3.5039500000000001</v>
      </c>
      <c r="C4156" s="2">
        <v>0.18165000000000001</v>
      </c>
      <c r="D4156" s="1">
        <f t="shared" si="449"/>
        <v>2.9871696504688838</v>
      </c>
      <c r="E4156" s="1">
        <f t="shared" si="450"/>
        <v>6.055E-2</v>
      </c>
      <c r="F4156" s="1">
        <f t="shared" si="451"/>
        <v>3.1680427728047751</v>
      </c>
      <c r="G4156" s="1">
        <f t="shared" si="452"/>
        <v>5.8787641483088397E-2</v>
      </c>
      <c r="H4156" s="1">
        <f t="shared" si="453"/>
        <v>1.1531139753776936</v>
      </c>
      <c r="I4156" s="1">
        <f t="shared" si="455"/>
        <v>-2.8338236250272684</v>
      </c>
      <c r="K4156">
        <f t="shared" si="454"/>
        <v>8.9597314578012595E-5</v>
      </c>
    </row>
    <row r="4157" spans="1:11" ht="14.4" customHeight="1">
      <c r="A4157" s="2">
        <v>21.823</v>
      </c>
      <c r="B4157" s="2">
        <v>3.5025599999999999</v>
      </c>
      <c r="C4157" s="2">
        <v>0.18174000000000001</v>
      </c>
      <c r="D4157" s="1">
        <f t="shared" si="449"/>
        <v>2.9859846547314581</v>
      </c>
      <c r="E4157" s="1">
        <f t="shared" si="450"/>
        <v>6.0580000000000002E-2</v>
      </c>
      <c r="F4157" s="1">
        <f t="shared" si="451"/>
        <v>3.1668756051150901</v>
      </c>
      <c r="G4157" s="1">
        <f t="shared" si="452"/>
        <v>5.8815928292479593E-2</v>
      </c>
      <c r="H4157" s="1">
        <f t="shared" si="453"/>
        <v>1.1527454883244239</v>
      </c>
      <c r="I4157" s="1">
        <f t="shared" si="455"/>
        <v>-2.8333425714335609</v>
      </c>
      <c r="K4157">
        <f t="shared" si="454"/>
        <v>8.9395268542186257E-5</v>
      </c>
    </row>
    <row r="4158" spans="1:11" ht="14.4" customHeight="1">
      <c r="A4158" s="2">
        <v>21.832999999999998</v>
      </c>
      <c r="B4158" s="2">
        <v>3.4881500000000001</v>
      </c>
      <c r="C4158" s="2">
        <v>0.18182999999999999</v>
      </c>
      <c r="D4158" s="1">
        <f t="shared" si="449"/>
        <v>2.9736999147485088</v>
      </c>
      <c r="E4158" s="1">
        <f t="shared" si="450"/>
        <v>6.0609999999999997E-2</v>
      </c>
      <c r="F4158" s="1">
        <f t="shared" si="451"/>
        <v>3.1539358665814161</v>
      </c>
      <c r="G4158" s="1">
        <f t="shared" si="452"/>
        <v>5.8844214301749839E-2</v>
      </c>
      <c r="H4158" s="1">
        <f t="shared" si="453"/>
        <v>1.1486511543396301</v>
      </c>
      <c r="I4158" s="1">
        <f t="shared" si="455"/>
        <v>-2.8328617627384243</v>
      </c>
      <c r="K4158">
        <f t="shared" si="454"/>
        <v>7.9118954248370328E-5</v>
      </c>
    </row>
    <row r="4159" spans="1:11" ht="14.4" customHeight="1">
      <c r="A4159" s="2">
        <v>21.843</v>
      </c>
      <c r="B4159" s="2">
        <v>3.47234</v>
      </c>
      <c r="C4159" s="2">
        <v>0.18190999999999999</v>
      </c>
      <c r="D4159" s="1">
        <f t="shared" si="449"/>
        <v>2.9602216538789432</v>
      </c>
      <c r="E4159" s="1">
        <f t="shared" si="450"/>
        <v>6.0636666666666665E-2</v>
      </c>
      <c r="F4159" s="1">
        <f t="shared" si="451"/>
        <v>3.1397196275646495</v>
      </c>
      <c r="G4159" s="1">
        <f t="shared" si="452"/>
        <v>5.8869356749431258E-2</v>
      </c>
      <c r="H4159" s="1">
        <f t="shared" si="453"/>
        <v>1.1441335053490138</v>
      </c>
      <c r="I4159" s="1">
        <f t="shared" si="455"/>
        <v>-2.832434582629296</v>
      </c>
      <c r="K4159">
        <f t="shared" si="454"/>
        <v>8.8621355498728617E-5</v>
      </c>
    </row>
    <row r="4160" spans="1:11" ht="14.4" customHeight="1">
      <c r="A4160" s="2">
        <v>21.853000000000002</v>
      </c>
      <c r="B4160" s="2">
        <v>3.4578500000000001</v>
      </c>
      <c r="C4160" s="2">
        <v>0.182</v>
      </c>
      <c r="D4160" s="1">
        <f t="shared" si="449"/>
        <v>2.9478687127024727</v>
      </c>
      <c r="E4160" s="1">
        <f t="shared" si="450"/>
        <v>6.0666666666666667E-2</v>
      </c>
      <c r="F4160" s="1">
        <f t="shared" si="451"/>
        <v>3.1267060812730896</v>
      </c>
      <c r="G4160" s="1">
        <f t="shared" si="452"/>
        <v>5.8897641247485415E-2</v>
      </c>
      <c r="H4160" s="1">
        <f t="shared" si="453"/>
        <v>1.1399800802214508</v>
      </c>
      <c r="I4160" s="1">
        <f t="shared" si="455"/>
        <v>-2.8319542358584844</v>
      </c>
      <c r="K4160">
        <f t="shared" si="454"/>
        <v>8.8322890025582801E-5</v>
      </c>
    </row>
    <row r="4161" spans="1:11" ht="14.4" customHeight="1">
      <c r="A4161" s="2">
        <v>21.863</v>
      </c>
      <c r="B4161" s="2">
        <v>3.4489999999999998</v>
      </c>
      <c r="C4161" s="2">
        <v>0.18209</v>
      </c>
      <c r="D4161" s="1">
        <f t="shared" si="449"/>
        <v>2.9403239556692244</v>
      </c>
      <c r="E4161" s="1">
        <f t="shared" si="450"/>
        <v>6.069666666666667E-2</v>
      </c>
      <c r="F4161" s="1">
        <f t="shared" si="451"/>
        <v>3.1187918186984942</v>
      </c>
      <c r="G4161" s="1">
        <f t="shared" si="452"/>
        <v>5.8925924945549372E-2</v>
      </c>
      <c r="H4161" s="1">
        <f t="shared" si="453"/>
        <v>1.1374456892289149</v>
      </c>
      <c r="I4161" s="1">
        <f t="shared" si="455"/>
        <v>-2.8314741332861195</v>
      </c>
      <c r="K4161">
        <f t="shared" si="454"/>
        <v>7.8333731173612755E-5</v>
      </c>
    </row>
    <row r="4162" spans="1:11" ht="14.4" customHeight="1">
      <c r="A4162" s="2">
        <v>21.873000000000001</v>
      </c>
      <c r="B4162" s="2">
        <v>3.4424100000000002</v>
      </c>
      <c r="C4162" s="2">
        <v>0.18217</v>
      </c>
      <c r="D4162" s="1">
        <f t="shared" ref="D4162:D4225" si="456">B4162/$N$9</f>
        <v>2.9347058823529419</v>
      </c>
      <c r="E4162" s="1">
        <f t="shared" ref="E4162:E4225" si="457">C4162/$N$5</f>
        <v>6.0723333333333331E-2</v>
      </c>
      <c r="F4162" s="1">
        <f t="shared" ref="F4162:F4225" si="458">(D4162*(1+E4162))</f>
        <v>3.1129110058823537</v>
      </c>
      <c r="G4162" s="1">
        <f t="shared" ref="G4162:G4225" si="459">LN(1+E4162)</f>
        <v>5.8951065338934953E-2</v>
      </c>
      <c r="H4162" s="1">
        <f t="shared" ref="H4162:H4225" si="460">LN(F4162)</f>
        <v>1.1355583031556653</v>
      </c>
      <c r="I4162" s="1">
        <f t="shared" si="455"/>
        <v>-2.8310475802547583</v>
      </c>
      <c r="K4162">
        <f t="shared" ref="K4162:K4225" si="461">(((B4162/1.17299999999999)+(B4163/1.17299999999999))/2)*(((C4163/3)-(C4162/3)))</f>
        <v>7.8213242398412911E-5</v>
      </c>
    </row>
    <row r="4163" spans="1:11" ht="14.4" customHeight="1">
      <c r="A4163" s="2">
        <v>21.882999999999999</v>
      </c>
      <c r="B4163" s="2">
        <v>3.4384000000000001</v>
      </c>
      <c r="C4163" s="2">
        <v>0.18225</v>
      </c>
      <c r="D4163" s="1">
        <f t="shared" si="456"/>
        <v>2.9312872975277071</v>
      </c>
      <c r="E4163" s="1">
        <f t="shared" si="457"/>
        <v>6.0749999999999998E-2</v>
      </c>
      <c r="F4163" s="1">
        <f t="shared" si="458"/>
        <v>3.1093630008525155</v>
      </c>
      <c r="G4163" s="1">
        <f t="shared" si="459"/>
        <v>5.897620510029726E-2</v>
      </c>
      <c r="H4163" s="1">
        <f t="shared" si="460"/>
        <v>1.1344178823350679</v>
      </c>
      <c r="I4163" s="1">
        <f t="shared" si="455"/>
        <v>-2.8306212198098928</v>
      </c>
      <c r="K4163">
        <f t="shared" si="461"/>
        <v>8.7927365728907581E-5</v>
      </c>
    </row>
    <row r="4164" spans="1:11" ht="14.4" customHeight="1">
      <c r="A4164" s="2">
        <v>21.893000000000001</v>
      </c>
      <c r="B4164" s="2">
        <v>3.4375200000000001</v>
      </c>
      <c r="C4164" s="2">
        <v>0.18234</v>
      </c>
      <c r="D4164" s="1">
        <f t="shared" si="456"/>
        <v>2.9305370843989778</v>
      </c>
      <c r="E4164" s="1">
        <f t="shared" si="457"/>
        <v>6.0780000000000001E-2</v>
      </c>
      <c r="F4164" s="1">
        <f t="shared" si="458"/>
        <v>3.1086551283887478</v>
      </c>
      <c r="G4164" s="1">
        <f t="shared" si="459"/>
        <v>5.9004486576403628E-2</v>
      </c>
      <c r="H4164" s="1">
        <f t="shared" si="460"/>
        <v>1.1341901980626479</v>
      </c>
      <c r="I4164" s="1">
        <f t="shared" si="455"/>
        <v>-2.8301417942997324</v>
      </c>
      <c r="K4164">
        <f t="shared" si="461"/>
        <v>7.8111508951410907E-5</v>
      </c>
    </row>
    <row r="4165" spans="1:11" ht="14.4" customHeight="1">
      <c r="A4165" s="2">
        <v>21.902999999999999</v>
      </c>
      <c r="B4165" s="2">
        <v>3.4343400000000002</v>
      </c>
      <c r="C4165" s="2">
        <v>0.18242</v>
      </c>
      <c r="D4165" s="1">
        <f t="shared" si="456"/>
        <v>2.9278260869565225</v>
      </c>
      <c r="E4165" s="1">
        <f t="shared" si="457"/>
        <v>6.0806666666666669E-2</v>
      </c>
      <c r="F4165" s="1">
        <f t="shared" si="458"/>
        <v>3.1058574318840586</v>
      </c>
      <c r="G4165" s="1">
        <f t="shared" si="459"/>
        <v>5.9029624994821318E-2</v>
      </c>
      <c r="H4165" s="1">
        <f t="shared" si="460"/>
        <v>1.1332898227986004</v>
      </c>
      <c r="I4165" s="1">
        <f t="shared" si="455"/>
        <v>-2.8297158425394637</v>
      </c>
      <c r="K4165">
        <f t="shared" si="461"/>
        <v>8.7650639386196565E-5</v>
      </c>
    </row>
    <row r="4166" spans="1:11" ht="14.4" customHeight="1">
      <c r="A4166" s="2">
        <v>21.913</v>
      </c>
      <c r="B4166" s="2">
        <v>3.41994</v>
      </c>
      <c r="C4166" s="2">
        <v>0.18251000000000001</v>
      </c>
      <c r="D4166" s="1">
        <f t="shared" si="456"/>
        <v>2.9155498721227624</v>
      </c>
      <c r="E4166" s="1">
        <f t="shared" si="457"/>
        <v>6.0836666666666671E-2</v>
      </c>
      <c r="F4166" s="1">
        <f t="shared" si="458"/>
        <v>3.0929222078431375</v>
      </c>
      <c r="G4166" s="1">
        <f t="shared" si="459"/>
        <v>5.9057904960195931E-2</v>
      </c>
      <c r="H4166" s="1">
        <f t="shared" si="460"/>
        <v>1.1291163423498269</v>
      </c>
      <c r="I4166" s="1">
        <f t="shared" si="455"/>
        <v>-2.829236876370453</v>
      </c>
      <c r="K4166">
        <f t="shared" si="461"/>
        <v>7.7537368570600702E-5</v>
      </c>
    </row>
    <row r="4167" spans="1:11" ht="14.4" customHeight="1">
      <c r="A4167" s="2">
        <v>21.922999999999998</v>
      </c>
      <c r="B4167" s="2">
        <v>3.4014099999999998</v>
      </c>
      <c r="C4167" s="2">
        <v>0.18259</v>
      </c>
      <c r="D4167" s="1">
        <f t="shared" si="456"/>
        <v>2.8997527706734871</v>
      </c>
      <c r="E4167" s="1">
        <f t="shared" si="457"/>
        <v>6.0863333333333332E-2</v>
      </c>
      <c r="F4167" s="1">
        <f t="shared" si="458"/>
        <v>3.0762413901392445</v>
      </c>
      <c r="G4167" s="1">
        <f t="shared" si="459"/>
        <v>5.9083042035812675E-2</v>
      </c>
      <c r="H4167" s="1">
        <f t="shared" si="460"/>
        <v>1.1237085239022251</v>
      </c>
      <c r="I4167" s="1">
        <f t="shared" si="455"/>
        <v>-2.828811332532601</v>
      </c>
      <c r="K4167">
        <f t="shared" si="461"/>
        <v>7.7146348394434432E-5</v>
      </c>
    </row>
    <row r="4168" spans="1:11" ht="14.4" customHeight="1">
      <c r="A4168" s="2">
        <v>21.933</v>
      </c>
      <c r="B4168" s="2">
        <v>3.3855400000000002</v>
      </c>
      <c r="C4168" s="2">
        <v>0.18267</v>
      </c>
      <c r="D4168" s="1">
        <f t="shared" si="456"/>
        <v>2.8862233589087816</v>
      </c>
      <c r="E4168" s="1">
        <f t="shared" si="457"/>
        <v>6.089E-2</v>
      </c>
      <c r="F4168" s="1">
        <f t="shared" si="458"/>
        <v>3.0619654992327376</v>
      </c>
      <c r="G4168" s="1">
        <f t="shared" si="459"/>
        <v>5.9108178479572941E-2</v>
      </c>
      <c r="H4168" s="1">
        <f t="shared" si="460"/>
        <v>1.1190570297757825</v>
      </c>
      <c r="I4168" s="1">
        <f t="shared" si="455"/>
        <v>-2.828385980395113</v>
      </c>
      <c r="K4168">
        <f t="shared" si="461"/>
        <v>7.6871611253201121E-5</v>
      </c>
    </row>
    <row r="4169" spans="1:11" ht="14.4" customHeight="1">
      <c r="A4169" s="2">
        <v>21.943000000000001</v>
      </c>
      <c r="B4169" s="2">
        <v>3.37724</v>
      </c>
      <c r="C4169" s="2">
        <v>0.18275</v>
      </c>
      <c r="D4169" s="1">
        <f t="shared" si="456"/>
        <v>2.8791474850809893</v>
      </c>
      <c r="E4169" s="1">
        <f t="shared" si="457"/>
        <v>6.0916666666666668E-2</v>
      </c>
      <c r="F4169" s="1">
        <f t="shared" si="458"/>
        <v>3.0545355527138396</v>
      </c>
      <c r="G4169" s="1">
        <f t="shared" si="459"/>
        <v>5.9133314291508074E-2</v>
      </c>
      <c r="H4169" s="1">
        <f t="shared" si="460"/>
        <v>1.1166275524944693</v>
      </c>
      <c r="I4169" s="1">
        <f t="shared" si="455"/>
        <v>-2.8279608197899027</v>
      </c>
      <c r="K4169">
        <f t="shared" si="461"/>
        <v>7.6717703893135677E-5</v>
      </c>
    </row>
    <row r="4170" spans="1:11" ht="14.4" customHeight="1">
      <c r="A4170" s="2">
        <v>21.952999999999999</v>
      </c>
      <c r="B4170" s="2">
        <v>3.3719999999999999</v>
      </c>
      <c r="C4170" s="2">
        <v>0.18282999999999999</v>
      </c>
      <c r="D4170" s="1">
        <f t="shared" si="456"/>
        <v>2.874680306905371</v>
      </c>
      <c r="E4170" s="1">
        <f t="shared" si="457"/>
        <v>6.0943333333333329E-2</v>
      </c>
      <c r="F4170" s="1">
        <f t="shared" si="458"/>
        <v>3.0498729070758741</v>
      </c>
      <c r="G4170" s="1">
        <f t="shared" si="459"/>
        <v>5.9158449471650047E-2</v>
      </c>
      <c r="H4170" s="1">
        <f t="shared" si="460"/>
        <v>1.1150999199399207</v>
      </c>
      <c r="I4170" s="1">
        <f t="shared" si="455"/>
        <v>-2.8275358505490926</v>
      </c>
      <c r="K4170">
        <f t="shared" si="461"/>
        <v>8.6193222506401047E-5</v>
      </c>
    </row>
    <row r="4171" spans="1:11" ht="14.4" customHeight="1">
      <c r="A4171" s="2">
        <v>21.963000000000001</v>
      </c>
      <c r="B4171" s="2">
        <v>3.3683100000000001</v>
      </c>
      <c r="C4171" s="2">
        <v>0.18292</v>
      </c>
      <c r="D4171" s="1">
        <f t="shared" si="456"/>
        <v>2.8715345268542207</v>
      </c>
      <c r="E4171" s="1">
        <f t="shared" si="457"/>
        <v>6.0973333333333331E-2</v>
      </c>
      <c r="F4171" s="1">
        <f t="shared" si="458"/>
        <v>3.0466215587382788</v>
      </c>
      <c r="G4171" s="1">
        <f t="shared" si="459"/>
        <v>5.9186725794159074E-2</v>
      </c>
      <c r="H4171" s="1">
        <f t="shared" si="460"/>
        <v>1.1140332910225712</v>
      </c>
      <c r="I4171" s="1">
        <f t="shared" ref="I4171:I4234" si="462">LN(G4171)</f>
        <v>-2.8270579886847016</v>
      </c>
      <c r="K4171">
        <f t="shared" si="461"/>
        <v>8.611854219949566E-5</v>
      </c>
    </row>
    <row r="4172" spans="1:11" ht="14.4" customHeight="1">
      <c r="A4172" s="2">
        <v>21.972999999999999</v>
      </c>
      <c r="B4172" s="2">
        <v>3.3661599999999998</v>
      </c>
      <c r="C4172" s="2">
        <v>0.18301000000000001</v>
      </c>
      <c r="D4172" s="1">
        <f t="shared" si="456"/>
        <v>2.8697016197783465</v>
      </c>
      <c r="E4172" s="1">
        <f t="shared" si="457"/>
        <v>6.1003333333333333E-2</v>
      </c>
      <c r="F4172" s="1">
        <f t="shared" si="458"/>
        <v>3.0447629842568915</v>
      </c>
      <c r="G4172" s="1">
        <f t="shared" si="459"/>
        <v>5.9215001317140296E-2</v>
      </c>
      <c r="H4172" s="1">
        <f t="shared" si="460"/>
        <v>1.1134230604498849</v>
      </c>
      <c r="I4172" s="1">
        <f t="shared" si="462"/>
        <v>-2.8265803685653235</v>
      </c>
      <c r="K4172">
        <f t="shared" si="461"/>
        <v>7.6424666098327549E-5</v>
      </c>
    </row>
    <row r="4173" spans="1:11" ht="14.4" customHeight="1">
      <c r="A4173" s="2">
        <v>21.983000000000001</v>
      </c>
      <c r="B4173" s="2">
        <v>3.3573</v>
      </c>
      <c r="C4173" s="2">
        <v>0.18309</v>
      </c>
      <c r="D4173" s="1">
        <f t="shared" si="456"/>
        <v>2.8621483375959085</v>
      </c>
      <c r="E4173" s="1">
        <f t="shared" si="457"/>
        <v>6.1030000000000001E-2</v>
      </c>
      <c r="F4173" s="1">
        <f t="shared" si="458"/>
        <v>3.0368252506393865</v>
      </c>
      <c r="G4173" s="1">
        <f t="shared" si="459"/>
        <v>5.9240134444173823E-2</v>
      </c>
      <c r="H4173" s="1">
        <f t="shared" si="460"/>
        <v>1.1108126442827897</v>
      </c>
      <c r="I4173" s="1">
        <f t="shared" si="462"/>
        <v>-2.8261560201020992</v>
      </c>
      <c r="K4173">
        <f t="shared" si="461"/>
        <v>7.6191418016486093E-5</v>
      </c>
    </row>
    <row r="4174" spans="1:11" ht="14.4" customHeight="1">
      <c r="A4174" s="2">
        <v>21.992999999999999</v>
      </c>
      <c r="B4174" s="2">
        <v>3.3456399999999999</v>
      </c>
      <c r="C4174" s="2">
        <v>0.18317</v>
      </c>
      <c r="D4174" s="1">
        <f t="shared" si="456"/>
        <v>2.8522080136402392</v>
      </c>
      <c r="E4174" s="1">
        <f t="shared" si="457"/>
        <v>6.1056666666666669E-2</v>
      </c>
      <c r="F4174" s="1">
        <f t="shared" si="458"/>
        <v>3.0263543275930669</v>
      </c>
      <c r="G4174" s="1">
        <f t="shared" si="459"/>
        <v>5.9265266939549359E-2</v>
      </c>
      <c r="H4174" s="1">
        <f t="shared" si="460"/>
        <v>1.1073587028908838</v>
      </c>
      <c r="I4174" s="1">
        <f t="shared" si="462"/>
        <v>-2.8257318622922631</v>
      </c>
      <c r="K4174">
        <f t="shared" si="461"/>
        <v>8.5433887468037813E-5</v>
      </c>
    </row>
    <row r="4175" spans="1:11" ht="14.4" customHeight="1">
      <c r="A4175" s="2">
        <v>22.003</v>
      </c>
      <c r="B4175" s="2">
        <v>3.3352900000000001</v>
      </c>
      <c r="C4175" s="2">
        <v>0.18326000000000001</v>
      </c>
      <c r="D4175" s="1">
        <f t="shared" si="456"/>
        <v>2.8433844842284746</v>
      </c>
      <c r="E4175" s="1">
        <f t="shared" si="457"/>
        <v>6.1086666666666671E-2</v>
      </c>
      <c r="F4175" s="1">
        <f t="shared" si="458"/>
        <v>3.0170773644217115</v>
      </c>
      <c r="G4175" s="1">
        <f t="shared" si="459"/>
        <v>5.929354024185722E-2</v>
      </c>
      <c r="H4175" s="1">
        <f t="shared" si="460"/>
        <v>1.1042886026793459</v>
      </c>
      <c r="I4175" s="1">
        <f t="shared" si="462"/>
        <v>-2.8252549124390045</v>
      </c>
      <c r="K4175">
        <f t="shared" si="461"/>
        <v>7.5733788007941222E-5</v>
      </c>
    </row>
    <row r="4176" spans="1:11" ht="14.4" customHeight="1">
      <c r="A4176" s="2">
        <v>22.013000000000002</v>
      </c>
      <c r="B4176" s="2">
        <v>3.3273899999999998</v>
      </c>
      <c r="C4176" s="2">
        <v>0.18334</v>
      </c>
      <c r="D4176" s="1">
        <f t="shared" si="456"/>
        <v>2.8366496163682866</v>
      </c>
      <c r="E4176" s="1">
        <f t="shared" si="457"/>
        <v>6.1113333333333332E-2</v>
      </c>
      <c r="F4176" s="1">
        <f t="shared" si="458"/>
        <v>3.010006729923274</v>
      </c>
      <c r="G4176" s="1">
        <f t="shared" si="459"/>
        <v>5.931867139506429E-2</v>
      </c>
      <c r="H4176" s="1">
        <f t="shared" si="460"/>
        <v>1.1019423146131933</v>
      </c>
      <c r="I4176" s="1">
        <f t="shared" si="462"/>
        <v>-2.8248311592143356</v>
      </c>
      <c r="K4176">
        <f t="shared" si="461"/>
        <v>7.5558624609268113E-5</v>
      </c>
    </row>
    <row r="4177" spans="1:11" ht="14.4" customHeight="1">
      <c r="A4177" s="2">
        <v>22.023</v>
      </c>
      <c r="B4177" s="2">
        <v>3.3198799999999999</v>
      </c>
      <c r="C4177" s="2">
        <v>0.18342</v>
      </c>
      <c r="D4177" s="1">
        <f t="shared" si="456"/>
        <v>2.8302472293265137</v>
      </c>
      <c r="E4177" s="1">
        <f t="shared" si="457"/>
        <v>6.114E-2</v>
      </c>
      <c r="F4177" s="1">
        <f t="shared" si="458"/>
        <v>3.0032885449275368</v>
      </c>
      <c r="G4177" s="1">
        <f t="shared" si="459"/>
        <v>5.9343801916712374E-2</v>
      </c>
      <c r="H4177" s="1">
        <f t="shared" si="460"/>
        <v>1.0997078699422271</v>
      </c>
      <c r="I4177" s="1">
        <f t="shared" si="462"/>
        <v>-2.8244075961227799</v>
      </c>
      <c r="K4177">
        <f t="shared" si="461"/>
        <v>7.5389826655303908E-5</v>
      </c>
    </row>
    <row r="4178" spans="1:11" ht="14.4" customHeight="1">
      <c r="A4178" s="2">
        <v>22.033000000000001</v>
      </c>
      <c r="B4178" s="2">
        <v>3.3125399999999998</v>
      </c>
      <c r="C4178" s="2">
        <v>0.1835</v>
      </c>
      <c r="D4178" s="1">
        <f t="shared" si="456"/>
        <v>2.8239897698209719</v>
      </c>
      <c r="E4178" s="1">
        <f t="shared" si="457"/>
        <v>6.1166666666666668E-2</v>
      </c>
      <c r="F4178" s="1">
        <f t="shared" si="458"/>
        <v>2.9967238107416878</v>
      </c>
      <c r="G4178" s="1">
        <f t="shared" si="459"/>
        <v>5.9368931806833204E-2</v>
      </c>
      <c r="H4178" s="1">
        <f t="shared" si="460"/>
        <v>1.0975196288466256</v>
      </c>
      <c r="I4178" s="1">
        <f t="shared" si="462"/>
        <v>-2.8239842229982974</v>
      </c>
      <c r="K4178">
        <f t="shared" si="461"/>
        <v>6.5830733162831483E-5</v>
      </c>
    </row>
    <row r="4179" spans="1:11" ht="14.4" customHeight="1">
      <c r="A4179" s="2">
        <v>22.042999999999999</v>
      </c>
      <c r="B4179" s="2">
        <v>3.30627</v>
      </c>
      <c r="C4179" s="2">
        <v>0.18357000000000001</v>
      </c>
      <c r="D4179" s="1">
        <f t="shared" si="456"/>
        <v>2.8186445012787726</v>
      </c>
      <c r="E4179" s="1">
        <f t="shared" si="457"/>
        <v>6.1190000000000001E-2</v>
      </c>
      <c r="F4179" s="1">
        <f t="shared" si="458"/>
        <v>2.991117358312021</v>
      </c>
      <c r="G4179" s="1">
        <f t="shared" si="459"/>
        <v>5.9390919942664377E-2</v>
      </c>
      <c r="H4179" s="1">
        <f t="shared" si="460"/>
        <v>1.0956470160268408</v>
      </c>
      <c r="I4179" s="1">
        <f t="shared" si="462"/>
        <v>-2.8236139272163725</v>
      </c>
      <c r="K4179">
        <f t="shared" si="461"/>
        <v>7.5099971582840122E-5</v>
      </c>
    </row>
    <row r="4180" spans="1:11" ht="14.4" customHeight="1">
      <c r="A4180" s="2">
        <v>22.053000000000001</v>
      </c>
      <c r="B4180" s="2">
        <v>3.3006500000000001</v>
      </c>
      <c r="C4180" s="2">
        <v>0.18365000000000001</v>
      </c>
      <c r="D4180" s="1">
        <f t="shared" si="456"/>
        <v>2.8138533674339308</v>
      </c>
      <c r="E4180" s="1">
        <f t="shared" si="457"/>
        <v>6.1216666666666669E-2</v>
      </c>
      <c r="F4180" s="1">
        <f t="shared" si="458"/>
        <v>2.9861080910770115</v>
      </c>
      <c r="G4180" s="1">
        <f t="shared" si="459"/>
        <v>5.9416048648757165E-2</v>
      </c>
      <c r="H4180" s="1">
        <f t="shared" si="460"/>
        <v>1.0939708977508393</v>
      </c>
      <c r="I4180" s="1">
        <f t="shared" si="462"/>
        <v>-2.8231909098333783</v>
      </c>
      <c r="K4180">
        <f t="shared" si="461"/>
        <v>7.4936970730325186E-5</v>
      </c>
    </row>
    <row r="4181" spans="1:11" ht="14.4" customHeight="1">
      <c r="A4181" s="2">
        <v>22.062999999999999</v>
      </c>
      <c r="B4181" s="2">
        <v>3.2919299999999998</v>
      </c>
      <c r="C4181" s="2">
        <v>0.18373</v>
      </c>
      <c r="D4181" s="1">
        <f t="shared" si="456"/>
        <v>2.8064194373401539</v>
      </c>
      <c r="E4181" s="1">
        <f t="shared" si="457"/>
        <v>6.1243333333333337E-2</v>
      </c>
      <c r="F4181" s="1">
        <f t="shared" si="458"/>
        <v>2.9782939184143227</v>
      </c>
      <c r="G4181" s="1">
        <f t="shared" si="459"/>
        <v>5.9441176723413952E-2</v>
      </c>
      <c r="H4181" s="1">
        <f t="shared" si="460"/>
        <v>1.0913506259713222</v>
      </c>
      <c r="I4181" s="1">
        <f t="shared" si="462"/>
        <v>-2.8227680819413008</v>
      </c>
      <c r="K4181">
        <f t="shared" si="461"/>
        <v>7.4695538505241798E-5</v>
      </c>
    </row>
    <row r="4182" spans="1:11" ht="14.4" customHeight="1">
      <c r="A4182" s="2">
        <v>22.073</v>
      </c>
      <c r="B4182" s="2">
        <v>3.2794099999999999</v>
      </c>
      <c r="C4182" s="2">
        <v>0.18381</v>
      </c>
      <c r="D4182" s="1">
        <f t="shared" si="456"/>
        <v>2.7957459505541351</v>
      </c>
      <c r="E4182" s="1">
        <f t="shared" si="457"/>
        <v>6.1269999999999998E-2</v>
      </c>
      <c r="F4182" s="1">
        <f t="shared" si="458"/>
        <v>2.967041304944587</v>
      </c>
      <c r="G4182" s="1">
        <f t="shared" si="459"/>
        <v>5.946630416666647E-2</v>
      </c>
      <c r="H4182" s="1">
        <f t="shared" si="460"/>
        <v>1.0875652626626036</v>
      </c>
      <c r="I4182" s="1">
        <f t="shared" si="462"/>
        <v>-2.8223454433749389</v>
      </c>
      <c r="K4182">
        <f t="shared" si="461"/>
        <v>7.4411480534246729E-5</v>
      </c>
    </row>
    <row r="4183" spans="1:11" ht="14.4" customHeight="1">
      <c r="A4183" s="2">
        <v>22.082999999999998</v>
      </c>
      <c r="B4183" s="2">
        <v>3.26694</v>
      </c>
      <c r="C4183" s="2">
        <v>0.18389</v>
      </c>
      <c r="D4183" s="1">
        <f t="shared" si="456"/>
        <v>2.7851150895140671</v>
      </c>
      <c r="E4183" s="1">
        <f t="shared" si="457"/>
        <v>6.1296666666666666E-2</v>
      </c>
      <c r="F4183" s="1">
        <f t="shared" si="458"/>
        <v>2.9558333607843146</v>
      </c>
      <c r="G4183" s="1">
        <f t="shared" si="459"/>
        <v>5.9491430978546658E-2</v>
      </c>
      <c r="H4183" s="1">
        <f t="shared" si="460"/>
        <v>1.0837806282845832</v>
      </c>
      <c r="I4183" s="1">
        <f t="shared" si="462"/>
        <v>-2.821922993969304</v>
      </c>
      <c r="K4183">
        <f t="shared" si="461"/>
        <v>7.4163682864454165E-5</v>
      </c>
    </row>
    <row r="4184" spans="1:11" ht="14.4" customHeight="1">
      <c r="A4184" s="2">
        <v>22.093</v>
      </c>
      <c r="B4184" s="2">
        <v>3.2576100000000001</v>
      </c>
      <c r="C4184" s="2">
        <v>0.18396999999999999</v>
      </c>
      <c r="D4184" s="1">
        <f t="shared" si="456"/>
        <v>2.7771611253196937</v>
      </c>
      <c r="E4184" s="1">
        <f t="shared" si="457"/>
        <v>6.1323333333333334E-2</v>
      </c>
      <c r="F4184" s="1">
        <f t="shared" si="458"/>
        <v>2.9474659027280485</v>
      </c>
      <c r="G4184" s="1">
        <f t="shared" si="459"/>
        <v>5.9516557159085826E-2</v>
      </c>
      <c r="H4184" s="1">
        <f t="shared" si="460"/>
        <v>1.0809457851616451</v>
      </c>
      <c r="I4184" s="1">
        <f t="shared" si="462"/>
        <v>-2.8215007335596338</v>
      </c>
      <c r="K4184">
        <f t="shared" si="461"/>
        <v>6.4695396419438457E-5</v>
      </c>
    </row>
    <row r="4185" spans="1:11" ht="14.4" customHeight="1">
      <c r="A4185" s="2">
        <v>22.103000000000002</v>
      </c>
      <c r="B4185" s="2">
        <v>3.2470500000000002</v>
      </c>
      <c r="C4185" s="2">
        <v>0.18404000000000001</v>
      </c>
      <c r="D4185" s="1">
        <f t="shared" si="456"/>
        <v>2.7681585677749365</v>
      </c>
      <c r="E4185" s="1">
        <f t="shared" si="457"/>
        <v>6.1346666666666667E-2</v>
      </c>
      <c r="F4185" s="1">
        <f t="shared" si="458"/>
        <v>2.9379758687127029</v>
      </c>
      <c r="G4185" s="1">
        <f t="shared" si="459"/>
        <v>5.9538542049185746E-2</v>
      </c>
      <c r="H4185" s="1">
        <f t="shared" si="460"/>
        <v>1.0777208642096845</v>
      </c>
      <c r="I4185" s="1">
        <f t="shared" si="462"/>
        <v>-2.8211314106075553</v>
      </c>
      <c r="K4185">
        <f t="shared" si="461"/>
        <v>7.3744586530268301E-5</v>
      </c>
    </row>
    <row r="4186" spans="1:11" ht="14.4" customHeight="1">
      <c r="A4186" s="2">
        <v>22.113</v>
      </c>
      <c r="B4186" s="2">
        <v>3.2406299999999999</v>
      </c>
      <c r="C4186" s="2">
        <v>0.18412000000000001</v>
      </c>
      <c r="D4186" s="1">
        <f t="shared" si="456"/>
        <v>2.7626854219948851</v>
      </c>
      <c r="E4186" s="1">
        <f t="shared" si="457"/>
        <v>6.1373333333333335E-2</v>
      </c>
      <c r="F4186" s="1">
        <f t="shared" si="458"/>
        <v>2.9322406352941175</v>
      </c>
      <c r="G4186" s="1">
        <f t="shared" si="459"/>
        <v>5.9563667046046403E-2</v>
      </c>
      <c r="H4186" s="1">
        <f t="shared" si="460"/>
        <v>1.0757668527215196</v>
      </c>
      <c r="I4186" s="1">
        <f t="shared" si="462"/>
        <v>-2.8207095041219539</v>
      </c>
      <c r="K4186">
        <f t="shared" si="461"/>
        <v>6.4429639101999569E-5</v>
      </c>
    </row>
    <row r="4187" spans="1:11" ht="14.4" customHeight="1">
      <c r="A4187" s="2">
        <v>22.123000000000001</v>
      </c>
      <c r="B4187" s="2">
        <v>3.2373099999999999</v>
      </c>
      <c r="C4187" s="2">
        <v>0.18418999999999999</v>
      </c>
      <c r="D4187" s="1">
        <f t="shared" si="456"/>
        <v>2.7598550724637683</v>
      </c>
      <c r="E4187" s="1">
        <f t="shared" si="457"/>
        <v>6.1396666666666662E-2</v>
      </c>
      <c r="F4187" s="1">
        <f t="shared" si="458"/>
        <v>2.9293009743961358</v>
      </c>
      <c r="G4187" s="1">
        <f t="shared" si="459"/>
        <v>5.9585650900476628E-2</v>
      </c>
      <c r="H4187" s="1">
        <f t="shared" si="460"/>
        <v>1.0747638192739426</v>
      </c>
      <c r="I4187" s="1">
        <f t="shared" si="462"/>
        <v>-2.8203404906007927</v>
      </c>
      <c r="K4187">
        <f t="shared" si="461"/>
        <v>7.3564876385340752E-5</v>
      </c>
    </row>
    <row r="4188" spans="1:11" ht="14.4" customHeight="1">
      <c r="A4188" s="2">
        <v>22.132999999999999</v>
      </c>
      <c r="B4188" s="2">
        <v>3.2345600000000001</v>
      </c>
      <c r="C4188" s="2">
        <v>0.18426999999999999</v>
      </c>
      <c r="D4188" s="1">
        <f t="shared" si="456"/>
        <v>2.7575106564364882</v>
      </c>
      <c r="E4188" s="1">
        <f t="shared" si="457"/>
        <v>6.142333333333333E-2</v>
      </c>
      <c r="F4188" s="1">
        <f t="shared" si="458"/>
        <v>2.9268861526570054</v>
      </c>
      <c r="G4188" s="1">
        <f t="shared" si="459"/>
        <v>5.9610774713770284E-2</v>
      </c>
      <c r="H4188" s="1">
        <f t="shared" si="460"/>
        <v>1.073939111380015</v>
      </c>
      <c r="I4188" s="1">
        <f t="shared" si="462"/>
        <v>-2.8199189374621607</v>
      </c>
      <c r="K4188">
        <f t="shared" si="461"/>
        <v>7.3466552998033925E-5</v>
      </c>
    </row>
    <row r="4189" spans="1:11" ht="14.4" customHeight="1">
      <c r="A4189" s="2">
        <v>22.143000000000001</v>
      </c>
      <c r="B4189" s="2">
        <v>3.2286600000000001</v>
      </c>
      <c r="C4189" s="2">
        <v>0.18435000000000001</v>
      </c>
      <c r="D4189" s="1">
        <f t="shared" si="456"/>
        <v>2.7524808184143228</v>
      </c>
      <c r="E4189" s="1">
        <f t="shared" si="457"/>
        <v>6.1450000000000005E-2</v>
      </c>
      <c r="F4189" s="1">
        <f t="shared" si="458"/>
        <v>2.9216207647058829</v>
      </c>
      <c r="G4189" s="1">
        <f t="shared" si="459"/>
        <v>5.9635897895873806E-2</v>
      </c>
      <c r="H4189" s="1">
        <f t="shared" si="460"/>
        <v>1.0721385186994861</v>
      </c>
      <c r="I4189" s="1">
        <f t="shared" si="462"/>
        <v>-2.819497572539762</v>
      </c>
      <c r="K4189">
        <f t="shared" si="461"/>
        <v>8.2440537084386788E-5</v>
      </c>
    </row>
    <row r="4190" spans="1:11" ht="14.4" customHeight="1">
      <c r="A4190" s="2">
        <v>22.152999999999999</v>
      </c>
      <c r="B4190" s="2">
        <v>3.2181899999999999</v>
      </c>
      <c r="C4190" s="2">
        <v>0.18443999999999999</v>
      </c>
      <c r="D4190" s="1">
        <f t="shared" si="456"/>
        <v>2.7435549872122764</v>
      </c>
      <c r="E4190" s="1">
        <f t="shared" si="457"/>
        <v>6.148E-2</v>
      </c>
      <c r="F4190" s="1">
        <f t="shared" si="458"/>
        <v>2.9122287478260871</v>
      </c>
      <c r="G4190" s="1">
        <f t="shared" si="459"/>
        <v>5.9664160721310325E-2</v>
      </c>
      <c r="H4190" s="1">
        <f t="shared" si="460"/>
        <v>1.0689186807609798</v>
      </c>
      <c r="I4190" s="1">
        <f t="shared" si="462"/>
        <v>-2.8190237617756626</v>
      </c>
      <c r="K4190">
        <f t="shared" si="461"/>
        <v>7.3028246660968214E-5</v>
      </c>
    </row>
    <row r="4191" spans="1:11" ht="14.4" customHeight="1">
      <c r="A4191" s="2">
        <v>22.163</v>
      </c>
      <c r="B4191" s="2">
        <v>3.2064699999999999</v>
      </c>
      <c r="C4191" s="2">
        <v>0.18451999999999999</v>
      </c>
      <c r="D4191" s="1">
        <f t="shared" si="456"/>
        <v>2.7335635123614668</v>
      </c>
      <c r="E4191" s="1">
        <f t="shared" si="457"/>
        <v>6.1506666666666661E-2</v>
      </c>
      <c r="F4191" s="1">
        <f t="shared" si="458"/>
        <v>2.9016958921284459</v>
      </c>
      <c r="G4191" s="1">
        <f t="shared" si="459"/>
        <v>5.9689282562240105E-2</v>
      </c>
      <c r="H4191" s="1">
        <f t="shared" si="460"/>
        <v>1.065295356458281</v>
      </c>
      <c r="I4191" s="1">
        <f t="shared" si="462"/>
        <v>-2.818602796270024</v>
      </c>
      <c r="K4191">
        <f t="shared" si="461"/>
        <v>8.1865473145786876E-5</v>
      </c>
    </row>
    <row r="4192" spans="1:11" ht="14.4" customHeight="1">
      <c r="A4192" s="2">
        <v>22.172999999999998</v>
      </c>
      <c r="B4192" s="2">
        <v>3.1954099999999999</v>
      </c>
      <c r="C4192" s="2">
        <v>0.18461</v>
      </c>
      <c r="D4192" s="1">
        <f t="shared" si="456"/>
        <v>2.7241346973572043</v>
      </c>
      <c r="E4192" s="1">
        <f t="shared" si="457"/>
        <v>6.1536666666666663E-2</v>
      </c>
      <c r="F4192" s="1">
        <f t="shared" si="458"/>
        <v>2.891768866183575</v>
      </c>
      <c r="G4192" s="1">
        <f t="shared" si="459"/>
        <v>5.9717543878936706E-2</v>
      </c>
      <c r="H4192" s="1">
        <f t="shared" si="460"/>
        <v>1.06186837931269</v>
      </c>
      <c r="I4192" s="1">
        <f t="shared" si="462"/>
        <v>-2.8181294344352512</v>
      </c>
      <c r="K4192">
        <f t="shared" si="461"/>
        <v>7.2568002273377071E-5</v>
      </c>
    </row>
    <row r="4193" spans="1:11" ht="14.4" customHeight="1">
      <c r="A4193" s="2">
        <v>22.183</v>
      </c>
      <c r="B4193" s="2">
        <v>3.1887599999999998</v>
      </c>
      <c r="C4193" s="2">
        <v>0.18468999999999999</v>
      </c>
      <c r="D4193" s="1">
        <f t="shared" si="456"/>
        <v>2.7184654731457805</v>
      </c>
      <c r="E4193" s="1">
        <f t="shared" si="457"/>
        <v>6.1563333333333331E-2</v>
      </c>
      <c r="F4193" s="1">
        <f t="shared" si="458"/>
        <v>2.8858232692242121</v>
      </c>
      <c r="G4193" s="1">
        <f t="shared" si="459"/>
        <v>5.9742664378836137E-2</v>
      </c>
      <c r="H4193" s="1">
        <f t="shared" si="460"/>
        <v>1.0598102212015528</v>
      </c>
      <c r="I4193" s="1">
        <f t="shared" si="462"/>
        <v>-2.817708867609928</v>
      </c>
      <c r="K4193">
        <f t="shared" si="461"/>
        <v>7.2435009946011334E-5</v>
      </c>
    </row>
    <row r="4194" spans="1:11" ht="14.4" customHeight="1">
      <c r="A4194" s="2">
        <v>22.193000000000001</v>
      </c>
      <c r="B4194" s="2">
        <v>3.18371</v>
      </c>
      <c r="C4194" s="2">
        <v>0.18476999999999999</v>
      </c>
      <c r="D4194" s="1">
        <f t="shared" si="456"/>
        <v>2.7141602728047745</v>
      </c>
      <c r="E4194" s="1">
        <f t="shared" si="457"/>
        <v>6.1589999999999999E-2</v>
      </c>
      <c r="F4194" s="1">
        <f t="shared" si="458"/>
        <v>2.8813254040068208</v>
      </c>
      <c r="G4194" s="1">
        <f t="shared" si="459"/>
        <v>5.9767784247711696E-2</v>
      </c>
      <c r="H4194" s="1">
        <f t="shared" si="460"/>
        <v>1.0582503980084284</v>
      </c>
      <c r="I4194" s="1">
        <f t="shared" si="462"/>
        <v>-2.8172884881446314</v>
      </c>
      <c r="K4194">
        <f t="shared" si="461"/>
        <v>7.2341460642213017E-5</v>
      </c>
    </row>
    <row r="4195" spans="1:11" ht="14.4" customHeight="1">
      <c r="A4195" s="2">
        <v>22.202999999999999</v>
      </c>
      <c r="B4195" s="2">
        <v>3.1805300000000001</v>
      </c>
      <c r="C4195" s="2">
        <v>0.18484999999999999</v>
      </c>
      <c r="D4195" s="1">
        <f t="shared" si="456"/>
        <v>2.7114492753623192</v>
      </c>
      <c r="E4195" s="1">
        <f t="shared" si="457"/>
        <v>6.161666666666666E-2</v>
      </c>
      <c r="F4195" s="1">
        <f t="shared" si="458"/>
        <v>2.8785197415458939</v>
      </c>
      <c r="G4195" s="1">
        <f t="shared" si="459"/>
        <v>5.9792903485595295E-2</v>
      </c>
      <c r="H4195" s="1">
        <f t="shared" si="460"/>
        <v>1.0572761833856632</v>
      </c>
      <c r="I4195" s="1">
        <f t="shared" si="462"/>
        <v>-2.8168682958769318</v>
      </c>
      <c r="K4195">
        <f t="shared" si="461"/>
        <v>7.2268712702495036E-5</v>
      </c>
    </row>
    <row r="4196" spans="1:11" ht="14.4" customHeight="1">
      <c r="A4196" s="2">
        <v>22.213000000000001</v>
      </c>
      <c r="B4196" s="2">
        <v>3.1773099999999999</v>
      </c>
      <c r="C4196" s="2">
        <v>0.18493000000000001</v>
      </c>
      <c r="D4196" s="1">
        <f t="shared" si="456"/>
        <v>2.7087041773231033</v>
      </c>
      <c r="E4196" s="1">
        <f t="shared" si="457"/>
        <v>6.1643333333333335E-2</v>
      </c>
      <c r="F4196" s="1">
        <f t="shared" si="458"/>
        <v>2.8756777318272237</v>
      </c>
      <c r="G4196" s="1">
        <f t="shared" si="459"/>
        <v>5.9818022092518637E-2</v>
      </c>
      <c r="H4196" s="1">
        <f t="shared" si="460"/>
        <v>1.0562883792781699</v>
      </c>
      <c r="I4196" s="1">
        <f t="shared" si="462"/>
        <v>-2.816448290644614</v>
      </c>
      <c r="K4196">
        <f t="shared" si="461"/>
        <v>7.2134129013928336E-5</v>
      </c>
    </row>
    <row r="4197" spans="1:11" ht="14.4" customHeight="1">
      <c r="A4197" s="2">
        <v>22.222999999999999</v>
      </c>
      <c r="B4197" s="2">
        <v>3.1686899999999998</v>
      </c>
      <c r="C4197" s="2">
        <v>0.18501000000000001</v>
      </c>
      <c r="D4197" s="1">
        <f t="shared" si="456"/>
        <v>2.7013554987212278</v>
      </c>
      <c r="E4197" s="1">
        <f t="shared" si="457"/>
        <v>6.1670000000000003E-2</v>
      </c>
      <c r="F4197" s="1">
        <f t="shared" si="458"/>
        <v>2.8679480923273655</v>
      </c>
      <c r="G4197" s="1">
        <f t="shared" si="459"/>
        <v>5.9843140068513406E-2</v>
      </c>
      <c r="H4197" s="1">
        <f t="shared" si="460"/>
        <v>1.053596823664021</v>
      </c>
      <c r="I4197" s="1">
        <f t="shared" si="462"/>
        <v>-2.8160284722856734</v>
      </c>
      <c r="K4197">
        <f t="shared" si="461"/>
        <v>7.1890537084402903E-5</v>
      </c>
    </row>
    <row r="4198" spans="1:11" ht="14.4" customHeight="1">
      <c r="A4198" s="2">
        <v>22.233000000000001</v>
      </c>
      <c r="B4198" s="2">
        <v>3.1558799999999998</v>
      </c>
      <c r="C4198" s="2">
        <v>0.18509</v>
      </c>
      <c r="D4198" s="1">
        <f t="shared" si="456"/>
        <v>2.6904347826086958</v>
      </c>
      <c r="E4198" s="1">
        <f t="shared" si="457"/>
        <v>6.169666666666667E-2</v>
      </c>
      <c r="F4198" s="1">
        <f t="shared" si="458"/>
        <v>2.8564256405797104</v>
      </c>
      <c r="G4198" s="1">
        <f t="shared" si="459"/>
        <v>5.9868257413611514E-2</v>
      </c>
      <c r="H4198" s="1">
        <f t="shared" si="460"/>
        <v>1.0495710671893272</v>
      </c>
      <c r="I4198" s="1">
        <f t="shared" si="462"/>
        <v>-2.815608840638312</v>
      </c>
      <c r="K4198">
        <f t="shared" si="461"/>
        <v>7.1599090650738316E-5</v>
      </c>
    </row>
    <row r="4199" spans="1:11" ht="14.4" customHeight="1">
      <c r="A4199" s="2">
        <v>22.242999999999999</v>
      </c>
      <c r="B4199" s="2">
        <v>3.1430500000000001</v>
      </c>
      <c r="C4199" s="2">
        <v>0.18517</v>
      </c>
      <c r="D4199" s="1">
        <f t="shared" si="456"/>
        <v>2.679497016197784</v>
      </c>
      <c r="E4199" s="1">
        <f t="shared" si="457"/>
        <v>6.1723333333333331E-2</v>
      </c>
      <c r="F4199" s="1">
        <f t="shared" si="458"/>
        <v>2.8448845036942321</v>
      </c>
      <c r="G4199" s="1">
        <f t="shared" si="459"/>
        <v>5.9893374127844234E-2</v>
      </c>
      <c r="H4199" s="1">
        <f t="shared" si="460"/>
        <v>1.0455224705132014</v>
      </c>
      <c r="I4199" s="1">
        <f t="shared" si="462"/>
        <v>-2.8151893955409517</v>
      </c>
      <c r="K4199">
        <f t="shared" si="461"/>
        <v>6.2393989769822061E-5</v>
      </c>
    </row>
    <row r="4200" spans="1:11" ht="14.4" customHeight="1">
      <c r="A4200" s="2">
        <v>22.253</v>
      </c>
      <c r="B4200" s="2">
        <v>3.13022</v>
      </c>
      <c r="C4200" s="2">
        <v>0.18523999999999999</v>
      </c>
      <c r="D4200" s="1">
        <f t="shared" si="456"/>
        <v>2.6685592497868718</v>
      </c>
      <c r="E4200" s="1">
        <f t="shared" si="457"/>
        <v>6.1746666666666665E-2</v>
      </c>
      <c r="F4200" s="1">
        <f t="shared" si="458"/>
        <v>2.8333338882637116</v>
      </c>
      <c r="G4200" s="1">
        <f t="shared" si="459"/>
        <v>5.9915350735316154E-2</v>
      </c>
      <c r="H4200" s="1">
        <f t="shared" si="460"/>
        <v>1.0414540706859226</v>
      </c>
      <c r="I4200" s="1">
        <f t="shared" si="462"/>
        <v>-2.8148225339831896</v>
      </c>
      <c r="K4200">
        <f t="shared" si="461"/>
        <v>7.1080647911360824E-5</v>
      </c>
    </row>
    <row r="4201" spans="1:11" ht="14.4" customHeight="1">
      <c r="A4201" s="2">
        <v>22.263000000000002</v>
      </c>
      <c r="B4201" s="2">
        <v>3.1231</v>
      </c>
      <c r="C4201" s="2">
        <v>0.18532000000000001</v>
      </c>
      <c r="D4201" s="1">
        <f t="shared" si="456"/>
        <v>2.6624893435635126</v>
      </c>
      <c r="E4201" s="1">
        <f t="shared" si="457"/>
        <v>6.177333333333334E-2</v>
      </c>
      <c r="F4201" s="1">
        <f t="shared" si="458"/>
        <v>2.8269601852799089</v>
      </c>
      <c r="G4201" s="1">
        <f t="shared" si="459"/>
        <v>5.9940466266762076E-2</v>
      </c>
      <c r="H4201" s="1">
        <f t="shared" si="460"/>
        <v>1.0392019948768358</v>
      </c>
      <c r="I4201" s="1">
        <f t="shared" si="462"/>
        <v>-2.8144034382322825</v>
      </c>
      <c r="K4201">
        <f t="shared" si="461"/>
        <v>7.0983915885180056E-5</v>
      </c>
    </row>
    <row r="4202" spans="1:11" ht="14.4" customHeight="1">
      <c r="A4202" s="2">
        <v>22.273</v>
      </c>
      <c r="B4202" s="2">
        <v>3.1217100000000002</v>
      </c>
      <c r="C4202" s="2">
        <v>0.18540000000000001</v>
      </c>
      <c r="D4202" s="1">
        <f t="shared" si="456"/>
        <v>2.6613043478260874</v>
      </c>
      <c r="E4202" s="1">
        <f t="shared" si="457"/>
        <v>6.1800000000000001E-2</v>
      </c>
      <c r="F4202" s="1">
        <f t="shared" si="458"/>
        <v>2.8257729565217398</v>
      </c>
      <c r="G4202" s="1">
        <f t="shared" si="459"/>
        <v>5.9965581167434133E-2</v>
      </c>
      <c r="H4202" s="1">
        <f t="shared" si="460"/>
        <v>1.038781940101263</v>
      </c>
      <c r="I4202" s="1">
        <f t="shared" si="462"/>
        <v>-2.8139845285679788</v>
      </c>
      <c r="K4202">
        <f t="shared" si="461"/>
        <v>7.0920829781191694E-5</v>
      </c>
    </row>
    <row r="4203" spans="1:11" ht="14.4" customHeight="1">
      <c r="A4203" s="2">
        <v>22.283000000000001</v>
      </c>
      <c r="B4203" s="2">
        <v>3.11755</v>
      </c>
      <c r="C4203" s="2">
        <v>0.18548000000000001</v>
      </c>
      <c r="D4203" s="1">
        <f t="shared" si="456"/>
        <v>2.6577578857630013</v>
      </c>
      <c r="E4203" s="1">
        <f t="shared" si="457"/>
        <v>6.1826666666666669E-2</v>
      </c>
      <c r="F4203" s="1">
        <f t="shared" si="458"/>
        <v>2.8220781966467752</v>
      </c>
      <c r="G4203" s="1">
        <f t="shared" si="459"/>
        <v>5.999069543736358E-2</v>
      </c>
      <c r="H4203" s="1">
        <f t="shared" si="460"/>
        <v>1.0374735627018463</v>
      </c>
      <c r="I4203" s="1">
        <f t="shared" si="462"/>
        <v>-2.8135658048295098</v>
      </c>
      <c r="K4203">
        <f t="shared" si="461"/>
        <v>7.9602173913050127E-5</v>
      </c>
    </row>
    <row r="4204" spans="1:11" ht="14.4" customHeight="1">
      <c r="A4204" s="2">
        <v>22.292999999999999</v>
      </c>
      <c r="B4204" s="2">
        <v>3.1073400000000002</v>
      </c>
      <c r="C4204" s="2">
        <v>0.18557000000000001</v>
      </c>
      <c r="D4204" s="1">
        <f t="shared" si="456"/>
        <v>2.6490537084398982</v>
      </c>
      <c r="E4204" s="1">
        <f t="shared" si="457"/>
        <v>6.1856666666666671E-2</v>
      </c>
      <c r="F4204" s="1">
        <f t="shared" si="458"/>
        <v>2.8129153406649623</v>
      </c>
      <c r="G4204" s="1">
        <f t="shared" si="459"/>
        <v>6.0018948237139415E-2</v>
      </c>
      <c r="H4204" s="1">
        <f t="shared" si="460"/>
        <v>1.0342214333082864</v>
      </c>
      <c r="I4204" s="1">
        <f t="shared" si="462"/>
        <v>-2.8130949626632846</v>
      </c>
      <c r="K4204">
        <f t="shared" si="461"/>
        <v>7.0448195510091922E-5</v>
      </c>
    </row>
    <row r="4205" spans="1:11" ht="14.4" customHeight="1">
      <c r="A4205" s="2">
        <v>22.303000000000001</v>
      </c>
      <c r="B4205" s="2">
        <v>3.0903399999999999</v>
      </c>
      <c r="C4205" s="2">
        <v>0.18565000000000001</v>
      </c>
      <c r="D4205" s="1">
        <f t="shared" si="456"/>
        <v>2.6345609548167097</v>
      </c>
      <c r="E4205" s="1">
        <f t="shared" si="457"/>
        <v>6.1883333333333339E-2</v>
      </c>
      <c r="F4205" s="1">
        <f t="shared" si="458"/>
        <v>2.7975963685706171</v>
      </c>
      <c r="G4205" s="1">
        <f t="shared" si="459"/>
        <v>6.0044061166846456E-2</v>
      </c>
      <c r="H4205" s="1">
        <f t="shared" si="460"/>
        <v>1.0287606087145056</v>
      </c>
      <c r="I4205" s="1">
        <f t="shared" si="462"/>
        <v>-2.8126766334843323</v>
      </c>
      <c r="K4205">
        <f t="shared" si="461"/>
        <v>7.0043307757871359E-5</v>
      </c>
    </row>
    <row r="4206" spans="1:11" ht="14.4" customHeight="1">
      <c r="A4206" s="2">
        <v>22.312999999999999</v>
      </c>
      <c r="B4206" s="2">
        <v>3.07172</v>
      </c>
      <c r="C4206" s="2">
        <v>0.18573000000000001</v>
      </c>
      <c r="D4206" s="1">
        <f t="shared" si="456"/>
        <v>2.6186871270247232</v>
      </c>
      <c r="E4206" s="1">
        <f t="shared" si="457"/>
        <v>6.191E-2</v>
      </c>
      <c r="F4206" s="1">
        <f t="shared" si="458"/>
        <v>2.7808100470588237</v>
      </c>
      <c r="G4206" s="1">
        <f t="shared" si="459"/>
        <v>6.0069173465910106E-2</v>
      </c>
      <c r="H4206" s="1">
        <f t="shared" si="460"/>
        <v>1.0227422690926304</v>
      </c>
      <c r="I4206" s="1">
        <f t="shared" si="462"/>
        <v>-2.812258489730127</v>
      </c>
      <c r="K4206">
        <f t="shared" si="461"/>
        <v>6.9666723500998404E-5</v>
      </c>
    </row>
    <row r="4207" spans="1:11" ht="14.4" customHeight="1">
      <c r="A4207" s="2">
        <v>22.323</v>
      </c>
      <c r="B4207" s="2">
        <v>3.05721</v>
      </c>
      <c r="C4207" s="2">
        <v>0.18581</v>
      </c>
      <c r="D4207" s="1">
        <f t="shared" si="456"/>
        <v>2.6063171355498724</v>
      </c>
      <c r="E4207" s="1">
        <f t="shared" si="457"/>
        <v>6.1936666666666668E-2</v>
      </c>
      <c r="F4207" s="1">
        <f t="shared" si="458"/>
        <v>2.7677437312020468</v>
      </c>
      <c r="G4207" s="1">
        <f t="shared" si="459"/>
        <v>6.0094285134362227E-2</v>
      </c>
      <c r="H4207" s="1">
        <f t="shared" si="460"/>
        <v>1.0180324508111642</v>
      </c>
      <c r="I4207" s="1">
        <f t="shared" si="462"/>
        <v>-2.8118405312407457</v>
      </c>
      <c r="K4207">
        <f t="shared" si="461"/>
        <v>6.9355839727199006E-5</v>
      </c>
    </row>
    <row r="4208" spans="1:11" ht="14.4" customHeight="1">
      <c r="A4208" s="2">
        <v>22.332999999999998</v>
      </c>
      <c r="B4208" s="2">
        <v>3.0443699999999998</v>
      </c>
      <c r="C4208" s="2">
        <v>0.18589</v>
      </c>
      <c r="D4208" s="1">
        <f t="shared" si="456"/>
        <v>2.59537084398977</v>
      </c>
      <c r="E4208" s="1">
        <f t="shared" si="457"/>
        <v>6.1963333333333336E-2</v>
      </c>
      <c r="F4208" s="1">
        <f t="shared" si="458"/>
        <v>2.7561886727195231</v>
      </c>
      <c r="G4208" s="1">
        <f t="shared" si="459"/>
        <v>6.0119396172234087E-2</v>
      </c>
      <c r="H4208" s="1">
        <f t="shared" si="460"/>
        <v>1.0138488097049878</v>
      </c>
      <c r="I4208" s="1">
        <f t="shared" si="462"/>
        <v>-2.8114227578564828</v>
      </c>
      <c r="K4208">
        <f t="shared" si="461"/>
        <v>7.7728772378523104E-5</v>
      </c>
    </row>
    <row r="4209" spans="1:11" ht="14.4" customHeight="1">
      <c r="A4209" s="2">
        <v>22.343</v>
      </c>
      <c r="B4209" s="2">
        <v>3.0340199999999999</v>
      </c>
      <c r="C4209" s="2">
        <v>0.18598000000000001</v>
      </c>
      <c r="D4209" s="1">
        <f t="shared" si="456"/>
        <v>2.5865473145780054</v>
      </c>
      <c r="E4209" s="1">
        <f t="shared" si="457"/>
        <v>6.1993333333333338E-2</v>
      </c>
      <c r="F4209" s="1">
        <f t="shared" si="458"/>
        <v>2.7468960044330779</v>
      </c>
      <c r="G4209" s="1">
        <f t="shared" si="459"/>
        <v>6.0147645336139158E-2</v>
      </c>
      <c r="H4209" s="1">
        <f t="shared" si="460"/>
        <v>1.010471548527226</v>
      </c>
      <c r="I4209" s="1">
        <f t="shared" si="462"/>
        <v>-2.810952983859047</v>
      </c>
      <c r="K4209">
        <f t="shared" si="461"/>
        <v>6.8883773799360644E-5</v>
      </c>
    </row>
    <row r="4210" spans="1:11" ht="14.4" customHeight="1">
      <c r="A4210" s="2">
        <v>22.353000000000002</v>
      </c>
      <c r="B4210" s="2">
        <v>3.02603</v>
      </c>
      <c r="C4210" s="2">
        <v>0.18606</v>
      </c>
      <c r="D4210" s="1">
        <f t="shared" si="456"/>
        <v>2.579735720375107</v>
      </c>
      <c r="E4210" s="1">
        <f t="shared" si="457"/>
        <v>6.2019999999999999E-2</v>
      </c>
      <c r="F4210" s="1">
        <f t="shared" si="458"/>
        <v>2.739730929752771</v>
      </c>
      <c r="G4210" s="1">
        <f t="shared" si="459"/>
        <v>6.0172755034133545E-2</v>
      </c>
      <c r="H4210" s="1">
        <f t="shared" si="460"/>
        <v>1.0078597147578061</v>
      </c>
      <c r="I4210" s="1">
        <f t="shared" si="462"/>
        <v>-2.8105356032937956</v>
      </c>
      <c r="K4210">
        <f t="shared" si="461"/>
        <v>6.8697925547034152E-5</v>
      </c>
    </row>
    <row r="4211" spans="1:11" ht="14.4" customHeight="1">
      <c r="A4211" s="2">
        <v>22.363</v>
      </c>
      <c r="B4211" s="2">
        <v>3.0176699999999999</v>
      </c>
      <c r="C4211" s="2">
        <v>0.18614</v>
      </c>
      <c r="D4211" s="1">
        <f t="shared" si="456"/>
        <v>2.5726086956521743</v>
      </c>
      <c r="E4211" s="1">
        <f t="shared" si="457"/>
        <v>6.2046666666666667E-2</v>
      </c>
      <c r="F4211" s="1">
        <f t="shared" si="458"/>
        <v>2.7322304898550729</v>
      </c>
      <c r="G4211" s="1">
        <f t="shared" si="459"/>
        <v>6.019786410164682E-2</v>
      </c>
      <c r="H4211" s="1">
        <f t="shared" si="460"/>
        <v>1.0051183048611001</v>
      </c>
      <c r="I4211" s="1">
        <f t="shared" si="462"/>
        <v>-2.8101184073358825</v>
      </c>
      <c r="K4211">
        <f t="shared" si="461"/>
        <v>6.8515601023021638E-5</v>
      </c>
    </row>
    <row r="4212" spans="1:11" ht="14.4" customHeight="1">
      <c r="A4212" s="2">
        <v>22.373000000000001</v>
      </c>
      <c r="B4212" s="2">
        <v>3.0099900000000002</v>
      </c>
      <c r="C4212" s="2">
        <v>0.18622</v>
      </c>
      <c r="D4212" s="1">
        <f t="shared" si="456"/>
        <v>2.5660613810741695</v>
      </c>
      <c r="E4212" s="1">
        <f t="shared" si="457"/>
        <v>6.2073333333333335E-2</v>
      </c>
      <c r="F4212" s="1">
        <f t="shared" si="458"/>
        <v>2.7253453645353805</v>
      </c>
      <c r="G4212" s="1">
        <f t="shared" si="459"/>
        <v>6.0222972538710867E-2</v>
      </c>
      <c r="H4212" s="1">
        <f t="shared" si="460"/>
        <v>1.0025951593635023</v>
      </c>
      <c r="I4212" s="1">
        <f t="shared" si="462"/>
        <v>-2.8097013958264392</v>
      </c>
      <c r="K4212">
        <f t="shared" si="461"/>
        <v>7.6809974424558853E-5</v>
      </c>
    </row>
    <row r="4213" spans="1:11" ht="14.4" customHeight="1">
      <c r="A4213" s="2">
        <v>22.382999999999999</v>
      </c>
      <c r="B4213" s="2">
        <v>2.99655</v>
      </c>
      <c r="C4213" s="2">
        <v>0.18631</v>
      </c>
      <c r="D4213" s="1">
        <f t="shared" si="456"/>
        <v>2.5546035805626603</v>
      </c>
      <c r="E4213" s="1">
        <f t="shared" si="457"/>
        <v>6.2103333333333337E-2</v>
      </c>
      <c r="F4213" s="1">
        <f t="shared" si="458"/>
        <v>2.7132529782608703</v>
      </c>
      <c r="G4213" s="1">
        <f t="shared" si="459"/>
        <v>6.0251218776863034E-2</v>
      </c>
      <c r="H4213" s="1">
        <f t="shared" si="460"/>
        <v>0.99814827601623857</v>
      </c>
      <c r="I4213" s="1">
        <f t="shared" si="462"/>
        <v>-2.8092324781543421</v>
      </c>
      <c r="K4213">
        <f t="shared" si="461"/>
        <v>6.7924296675177842E-5</v>
      </c>
    </row>
    <row r="4214" spans="1:11" ht="14.4" customHeight="1">
      <c r="A4214" s="2">
        <v>22.393000000000001</v>
      </c>
      <c r="B4214" s="2">
        <v>2.9790899999999998</v>
      </c>
      <c r="C4214" s="2">
        <v>0.18639</v>
      </c>
      <c r="D4214" s="1">
        <f t="shared" si="456"/>
        <v>2.5397186700767267</v>
      </c>
      <c r="E4214" s="1">
        <f t="shared" si="457"/>
        <v>6.2129999999999998E-2</v>
      </c>
      <c r="F4214" s="1">
        <f t="shared" si="458"/>
        <v>2.6975113910485939</v>
      </c>
      <c r="G4214" s="1">
        <f t="shared" si="459"/>
        <v>6.0276325874326922E-2</v>
      </c>
      <c r="H4214" s="1">
        <f t="shared" si="460"/>
        <v>0.99232964095813891</v>
      </c>
      <c r="I4214" s="1">
        <f t="shared" si="462"/>
        <v>-2.8088158580713611</v>
      </c>
      <c r="K4214">
        <f t="shared" si="461"/>
        <v>6.7549758454109955E-5</v>
      </c>
    </row>
    <row r="4215" spans="1:11" ht="14.4" customHeight="1">
      <c r="A4215" s="2">
        <v>22.402999999999999</v>
      </c>
      <c r="B4215" s="2">
        <v>2.9636</v>
      </c>
      <c r="C4215" s="2">
        <v>0.18647</v>
      </c>
      <c r="D4215" s="1">
        <f t="shared" si="456"/>
        <v>2.5265132139812452</v>
      </c>
      <c r="E4215" s="1">
        <f t="shared" si="457"/>
        <v>6.2156666666666666E-2</v>
      </c>
      <c r="F4215" s="1">
        <f t="shared" si="458"/>
        <v>2.683552853651606</v>
      </c>
      <c r="G4215" s="1">
        <f t="shared" si="459"/>
        <v>6.0301432341440295E-2</v>
      </c>
      <c r="H4215" s="1">
        <f t="shared" si="460"/>
        <v>0.98714160823046682</v>
      </c>
      <c r="I4215" s="1">
        <f t="shared" si="462"/>
        <v>-2.8083994219417181</v>
      </c>
      <c r="K4215">
        <f t="shared" si="461"/>
        <v>7.5647826086962822E-5</v>
      </c>
    </row>
    <row r="4216" spans="1:11" ht="14.4" customHeight="1">
      <c r="A4216" s="2">
        <v>22.413</v>
      </c>
      <c r="B4216" s="2">
        <v>2.9520599999999999</v>
      </c>
      <c r="C4216" s="2">
        <v>0.18656</v>
      </c>
      <c r="D4216" s="1">
        <f t="shared" si="456"/>
        <v>2.5166751918158572</v>
      </c>
      <c r="E4216" s="1">
        <f t="shared" si="457"/>
        <v>6.2186666666666668E-2</v>
      </c>
      <c r="F4216" s="1">
        <f t="shared" si="458"/>
        <v>2.673178833077579</v>
      </c>
      <c r="G4216" s="1">
        <f t="shared" si="459"/>
        <v>6.0329676363516417E-2</v>
      </c>
      <c r="H4216" s="1">
        <f t="shared" si="460"/>
        <v>0.98326833842710204</v>
      </c>
      <c r="I4216" s="1">
        <f t="shared" si="462"/>
        <v>-2.8079311509808451</v>
      </c>
      <c r="K4216">
        <f t="shared" si="461"/>
        <v>6.7056095481674585E-5</v>
      </c>
    </row>
    <row r="4217" spans="1:11" ht="14.4" customHeight="1">
      <c r="A4217" s="2">
        <v>22.422999999999998</v>
      </c>
      <c r="B4217" s="2">
        <v>2.9472</v>
      </c>
      <c r="C4217" s="2">
        <v>0.18664</v>
      </c>
      <c r="D4217" s="1">
        <f t="shared" si="456"/>
        <v>2.5125319693094634</v>
      </c>
      <c r="E4217" s="1">
        <f t="shared" si="457"/>
        <v>6.2213333333333336E-2</v>
      </c>
      <c r="F4217" s="1">
        <f t="shared" si="458"/>
        <v>2.6688449582267695</v>
      </c>
      <c r="G4217" s="1">
        <f t="shared" si="459"/>
        <v>6.0354781491240031E-2</v>
      </c>
      <c r="H4217" s="1">
        <f t="shared" si="460"/>
        <v>0.9816457788987526</v>
      </c>
      <c r="I4217" s="1">
        <f t="shared" si="462"/>
        <v>-2.8075151052276137</v>
      </c>
      <c r="K4217">
        <f t="shared" si="461"/>
        <v>7.5329028132998613E-5</v>
      </c>
    </row>
    <row r="4218" spans="1:11" ht="14.4" customHeight="1">
      <c r="A4218" s="2">
        <v>22.433</v>
      </c>
      <c r="B4218" s="2">
        <v>2.94353</v>
      </c>
      <c r="C4218" s="2">
        <v>0.18673000000000001</v>
      </c>
      <c r="D4218" s="1">
        <f t="shared" si="456"/>
        <v>2.5094032395566925</v>
      </c>
      <c r="E4218" s="1">
        <f t="shared" si="457"/>
        <v>6.2243333333333338E-2</v>
      </c>
      <c r="F4218" s="1">
        <f t="shared" si="458"/>
        <v>2.6655968618641666</v>
      </c>
      <c r="G4218" s="1">
        <f t="shared" si="459"/>
        <v>6.0383024006583269E-2</v>
      </c>
      <c r="H4218" s="1">
        <f t="shared" si="460"/>
        <v>0.98042799571784722</v>
      </c>
      <c r="I4218" s="1">
        <f t="shared" si="462"/>
        <v>-2.8070472730396441</v>
      </c>
      <c r="K4218">
        <f t="shared" si="461"/>
        <v>6.6823984086374435E-5</v>
      </c>
    </row>
    <row r="4219" spans="1:11" ht="14.4" customHeight="1">
      <c r="A4219" s="2">
        <v>22.443000000000001</v>
      </c>
      <c r="B4219" s="2">
        <v>2.9353099999999999</v>
      </c>
      <c r="C4219" s="2">
        <v>0.18681</v>
      </c>
      <c r="D4219" s="1">
        <f t="shared" si="456"/>
        <v>2.5023955669224214</v>
      </c>
      <c r="E4219" s="1">
        <f t="shared" si="457"/>
        <v>6.2269999999999999E-2</v>
      </c>
      <c r="F4219" s="1">
        <f t="shared" si="458"/>
        <v>2.6582197388746809</v>
      </c>
      <c r="G4219" s="1">
        <f t="shared" si="459"/>
        <v>6.0408127795060024E-2</v>
      </c>
      <c r="H4219" s="1">
        <f t="shared" si="460"/>
        <v>0.97765662763198358</v>
      </c>
      <c r="I4219" s="1">
        <f t="shared" si="462"/>
        <v>-2.8066316169512011</v>
      </c>
      <c r="K4219">
        <f t="shared" si="461"/>
        <v>6.6649275362322467E-5</v>
      </c>
    </row>
    <row r="4220" spans="1:11" ht="14.4" customHeight="1">
      <c r="A4220" s="2">
        <v>22.452999999999999</v>
      </c>
      <c r="B4220" s="2">
        <v>2.9281600000000001</v>
      </c>
      <c r="C4220" s="2">
        <v>0.18689</v>
      </c>
      <c r="D4220" s="1">
        <f t="shared" si="456"/>
        <v>2.4963000852514923</v>
      </c>
      <c r="E4220" s="1">
        <f t="shared" si="457"/>
        <v>6.2296666666666667E-2</v>
      </c>
      <c r="F4220" s="1">
        <f t="shared" si="458"/>
        <v>2.651811259562376</v>
      </c>
      <c r="G4220" s="1">
        <f t="shared" si="459"/>
        <v>6.0433230953352401E-2</v>
      </c>
      <c r="H4220" s="1">
        <f t="shared" si="460"/>
        <v>0.97524290069684927</v>
      </c>
      <c r="I4220" s="1">
        <f t="shared" si="462"/>
        <v>-2.8062161439887405</v>
      </c>
      <c r="K4220">
        <f t="shared" si="461"/>
        <v>6.6432281898270179E-5</v>
      </c>
    </row>
    <row r="4221" spans="1:11" ht="14.4" customHeight="1">
      <c r="A4221" s="2">
        <v>22.463000000000001</v>
      </c>
      <c r="B4221" s="2">
        <v>2.91622</v>
      </c>
      <c r="C4221" s="2">
        <v>0.18697</v>
      </c>
      <c r="D4221" s="1">
        <f t="shared" si="456"/>
        <v>2.4861210571185</v>
      </c>
      <c r="E4221" s="1">
        <f t="shared" si="457"/>
        <v>6.2323333333333335E-2</v>
      </c>
      <c r="F4221" s="1">
        <f t="shared" si="458"/>
        <v>2.6410644084683152</v>
      </c>
      <c r="G4221" s="1">
        <f t="shared" si="459"/>
        <v>6.0458333481492037E-2</v>
      </c>
      <c r="H4221" s="1">
        <f t="shared" si="460"/>
        <v>0.97118202092685968</v>
      </c>
      <c r="I4221" s="1">
        <f t="shared" si="462"/>
        <v>-2.805800853995303</v>
      </c>
      <c r="K4221">
        <f t="shared" si="461"/>
        <v>6.6140949133262897E-5</v>
      </c>
    </row>
    <row r="4222" spans="1:11" ht="14.4" customHeight="1">
      <c r="A4222" s="2">
        <v>22.472999999999999</v>
      </c>
      <c r="B4222" s="2">
        <v>2.9025300000000001</v>
      </c>
      <c r="C4222" s="2">
        <v>0.18704999999999999</v>
      </c>
      <c r="D4222" s="1">
        <f t="shared" si="456"/>
        <v>2.4744501278772382</v>
      </c>
      <c r="E4222" s="1">
        <f t="shared" si="457"/>
        <v>6.2349999999999996E-2</v>
      </c>
      <c r="F4222" s="1">
        <f t="shared" si="458"/>
        <v>2.6287320933503837</v>
      </c>
      <c r="G4222" s="1">
        <f t="shared" si="459"/>
        <v>6.0483435379510578E-2</v>
      </c>
      <c r="H4222" s="1">
        <f t="shared" si="460"/>
        <v>0.96650163616197926</v>
      </c>
      <c r="I4222" s="1">
        <f t="shared" si="462"/>
        <v>-2.8053857468141299</v>
      </c>
      <c r="K4222">
        <f t="shared" si="461"/>
        <v>6.5842227905658603E-5</v>
      </c>
    </row>
    <row r="4223" spans="1:11" ht="14.4" customHeight="1">
      <c r="A4223" s="2">
        <v>22.483000000000001</v>
      </c>
      <c r="B4223" s="2">
        <v>2.8899400000000002</v>
      </c>
      <c r="C4223" s="2">
        <v>0.18712999999999999</v>
      </c>
      <c r="D4223" s="1">
        <f t="shared" si="456"/>
        <v>2.4637169650468889</v>
      </c>
      <c r="E4223" s="1">
        <f t="shared" si="457"/>
        <v>6.2376666666666664E-2</v>
      </c>
      <c r="F4223" s="1">
        <f t="shared" si="458"/>
        <v>2.6173954169366307</v>
      </c>
      <c r="G4223" s="1">
        <f t="shared" si="459"/>
        <v>6.0508536647439853E-2</v>
      </c>
      <c r="H4223" s="1">
        <f t="shared" si="460"/>
        <v>0.96217970763925009</v>
      </c>
      <c r="I4223" s="1">
        <f t="shared" si="462"/>
        <v>-2.8049708222886611</v>
      </c>
      <c r="K4223">
        <f t="shared" si="461"/>
        <v>6.5560329639105592E-5</v>
      </c>
    </row>
    <row r="4224" spans="1:11" ht="14.4" customHeight="1">
      <c r="A4224" s="2">
        <v>22.492999999999999</v>
      </c>
      <c r="B4224" s="2">
        <v>2.8777300000000001</v>
      </c>
      <c r="C4224" s="2">
        <v>0.18720999999999999</v>
      </c>
      <c r="D4224" s="1">
        <f t="shared" si="456"/>
        <v>2.4533077578857636</v>
      </c>
      <c r="E4224" s="1">
        <f t="shared" si="457"/>
        <v>6.2403333333333331E-2</v>
      </c>
      <c r="F4224" s="1">
        <f t="shared" si="458"/>
        <v>2.6064023396703617</v>
      </c>
      <c r="G4224" s="1">
        <f t="shared" si="459"/>
        <v>6.0533637285311089E-2</v>
      </c>
      <c r="H4224" s="1">
        <f t="shared" si="460"/>
        <v>0.9579708565288233</v>
      </c>
      <c r="I4224" s="1">
        <f t="shared" si="462"/>
        <v>-2.8045560802625475</v>
      </c>
      <c r="K4224">
        <f t="shared" si="461"/>
        <v>6.5339357772114905E-5</v>
      </c>
    </row>
    <row r="4225" spans="1:11" ht="14.4" customHeight="1">
      <c r="A4225" s="2">
        <v>22.503</v>
      </c>
      <c r="B4225" s="2">
        <v>2.8704999999999998</v>
      </c>
      <c r="C4225" s="2">
        <v>0.18729000000000001</v>
      </c>
      <c r="D4225" s="1">
        <f t="shared" si="456"/>
        <v>2.4471440750213129</v>
      </c>
      <c r="E4225" s="1">
        <f t="shared" si="457"/>
        <v>6.2430000000000006E-2</v>
      </c>
      <c r="F4225" s="1">
        <f t="shared" si="458"/>
        <v>2.5999192796248933</v>
      </c>
      <c r="G4225" s="1">
        <f t="shared" si="459"/>
        <v>6.0558737293156112E-2</v>
      </c>
      <c r="H4225" s="1">
        <f t="shared" si="460"/>
        <v>0.95548039824737208</v>
      </c>
      <c r="I4225" s="1">
        <f t="shared" si="462"/>
        <v>-2.8041415205796296</v>
      </c>
      <c r="K4225">
        <f t="shared" si="461"/>
        <v>7.3380051150867307E-5</v>
      </c>
    </row>
    <row r="4226" spans="1:11" ht="14.4" customHeight="1">
      <c r="A4226" s="2">
        <v>22.513000000000002</v>
      </c>
      <c r="B4226" s="2">
        <v>2.86782</v>
      </c>
      <c r="C4226" s="2">
        <v>0.18737999999999999</v>
      </c>
      <c r="D4226" s="1">
        <f t="shared" ref="D4226:D4289" si="463">B4226/$N$9</f>
        <v>2.4448593350383634</v>
      </c>
      <c r="E4226" s="1">
        <f t="shared" ref="E4226:E4289" si="464">C4226/$N$5</f>
        <v>6.2459999999999995E-2</v>
      </c>
      <c r="F4226" s="1">
        <f t="shared" ref="F4226:F4289" si="465">(D4226*(1+E4226))</f>
        <v>2.5975652491048593</v>
      </c>
      <c r="G4226" s="1">
        <f t="shared" ref="G4226:G4289" si="466">LN(1+E4226)</f>
        <v>6.058697404894297E-2</v>
      </c>
      <c r="H4226" s="1">
        <f t="shared" ref="H4226:H4289" si="467">LN(F4226)</f>
        <v>0.95457456363911664</v>
      </c>
      <c r="I4226" s="1">
        <f t="shared" si="462"/>
        <v>-2.8036753586992731</v>
      </c>
      <c r="K4226">
        <f t="shared" ref="K4226:K4289" si="468">(((B4226/1.17299999999999)+(B4227/1.17299999999999))/2)*(((C4227/3)-(C4226/3)))</f>
        <v>6.516794543904874E-5</v>
      </c>
    </row>
    <row r="4227" spans="1:11" ht="14.4" customHeight="1">
      <c r="A4227" s="2">
        <v>22.523</v>
      </c>
      <c r="B4227" s="2">
        <v>2.8653300000000002</v>
      </c>
      <c r="C4227" s="2">
        <v>0.18745999999999999</v>
      </c>
      <c r="D4227" s="1">
        <f t="shared" si="463"/>
        <v>2.4427365728900261</v>
      </c>
      <c r="E4227" s="1">
        <f t="shared" si="464"/>
        <v>6.2486666666666663E-2</v>
      </c>
      <c r="F4227" s="1">
        <f t="shared" si="465"/>
        <v>2.5953750388746806</v>
      </c>
      <c r="G4227" s="1">
        <f t="shared" si="466"/>
        <v>6.0612072718087315E-2</v>
      </c>
      <c r="H4227" s="1">
        <f t="shared" si="467"/>
        <v>0.95373102982644453</v>
      </c>
      <c r="I4227" s="1">
        <f t="shared" si="462"/>
        <v>-2.8032611859780738</v>
      </c>
      <c r="K4227">
        <f t="shared" si="468"/>
        <v>7.3238618925837318E-5</v>
      </c>
    </row>
    <row r="4228" spans="1:11" ht="14.4" customHeight="1">
      <c r="A4228" s="2">
        <v>22.533000000000001</v>
      </c>
      <c r="B4228" s="2">
        <v>2.8619300000000001</v>
      </c>
      <c r="C4228" s="2">
        <v>0.18754999999999999</v>
      </c>
      <c r="D4228" s="1">
        <f t="shared" si="463"/>
        <v>2.4398380221653881</v>
      </c>
      <c r="E4228" s="1">
        <f t="shared" si="464"/>
        <v>6.2516666666666665E-2</v>
      </c>
      <c r="F4228" s="1">
        <f t="shared" si="465"/>
        <v>2.5923685625177613</v>
      </c>
      <c r="G4228" s="1">
        <f t="shared" si="466"/>
        <v>6.0640307967916432E-2</v>
      </c>
      <c r="H4228" s="1">
        <f t="shared" si="467"/>
        <v>0.95257196071104044</v>
      </c>
      <c r="I4228" s="1">
        <f t="shared" si="462"/>
        <v>-2.8027954590343267</v>
      </c>
      <c r="K4228">
        <f t="shared" si="468"/>
        <v>6.4924239840850526E-5</v>
      </c>
    </row>
    <row r="4229" spans="1:11" ht="14.4" customHeight="1">
      <c r="A4229" s="2">
        <v>22.542999999999999</v>
      </c>
      <c r="B4229" s="2">
        <v>2.84978</v>
      </c>
      <c r="C4229" s="2">
        <v>0.18762999999999999</v>
      </c>
      <c r="D4229" s="1">
        <f t="shared" si="463"/>
        <v>2.4294799658994037</v>
      </c>
      <c r="E4229" s="1">
        <f t="shared" si="464"/>
        <v>6.2543333333333326E-2</v>
      </c>
      <c r="F4229" s="1">
        <f t="shared" si="465"/>
        <v>2.5814277412333055</v>
      </c>
      <c r="G4229" s="1">
        <f t="shared" si="466"/>
        <v>6.0665405298502881E-2</v>
      </c>
      <c r="H4229" s="1">
        <f t="shared" si="467"/>
        <v>0.94834263394573604</v>
      </c>
      <c r="I4229" s="1">
        <f t="shared" si="462"/>
        <v>-2.802381672572523</v>
      </c>
      <c r="K4229">
        <f t="shared" si="468"/>
        <v>6.4612787723805493E-5</v>
      </c>
    </row>
    <row r="4230" spans="1:11" ht="14.4" customHeight="1">
      <c r="A4230" s="2">
        <v>22.553000000000001</v>
      </c>
      <c r="B4230" s="2">
        <v>2.83453</v>
      </c>
      <c r="C4230" s="2">
        <v>0.18770999999999999</v>
      </c>
      <c r="D4230" s="1">
        <f t="shared" si="463"/>
        <v>2.4164791133844847</v>
      </c>
      <c r="E4230" s="1">
        <f t="shared" si="464"/>
        <v>6.2570000000000001E-2</v>
      </c>
      <c r="F4230" s="1">
        <f t="shared" si="465"/>
        <v>2.567678211508952</v>
      </c>
      <c r="G4230" s="1">
        <f t="shared" si="466"/>
        <v>6.0690501999229131E-2</v>
      </c>
      <c r="H4230" s="1">
        <f t="shared" si="467"/>
        <v>0.94300207093133048</v>
      </c>
      <c r="I4230" s="1">
        <f t="shared" si="462"/>
        <v>-2.8019680676373722</v>
      </c>
      <c r="K4230">
        <f t="shared" si="468"/>
        <v>7.2291687979545677E-5</v>
      </c>
    </row>
    <row r="4231" spans="1:11" ht="14.4" customHeight="1">
      <c r="A4231" s="2">
        <v>22.562999999999999</v>
      </c>
      <c r="B4231" s="2">
        <v>2.8186800000000001</v>
      </c>
      <c r="C4231" s="2">
        <v>0.18779999999999999</v>
      </c>
      <c r="D4231" s="1">
        <f t="shared" si="463"/>
        <v>2.402966751918159</v>
      </c>
      <c r="E4231" s="1">
        <f t="shared" si="464"/>
        <v>6.2600000000000003E-2</v>
      </c>
      <c r="F4231" s="1">
        <f t="shared" si="465"/>
        <v>2.5533924705882356</v>
      </c>
      <c r="G4231" s="1">
        <f t="shared" si="466"/>
        <v>6.0718735034705797E-2</v>
      </c>
      <c r="H4231" s="1">
        <f t="shared" si="467"/>
        <v>0.93742285562097494</v>
      </c>
      <c r="I4231" s="1">
        <f t="shared" si="462"/>
        <v>-2.8015029788735299</v>
      </c>
      <c r="K4231">
        <f t="shared" si="468"/>
        <v>7.1916112531975309E-5</v>
      </c>
    </row>
    <row r="4232" spans="1:11" ht="14.4" customHeight="1">
      <c r="A4232" s="2">
        <v>22.573</v>
      </c>
      <c r="B4232" s="2">
        <v>2.8051599999999999</v>
      </c>
      <c r="C4232" s="2">
        <v>0.18789</v>
      </c>
      <c r="D4232" s="1">
        <f t="shared" si="463"/>
        <v>2.3914407502131292</v>
      </c>
      <c r="E4232" s="1">
        <f t="shared" si="464"/>
        <v>6.2630000000000005E-2</v>
      </c>
      <c r="F4232" s="1">
        <f t="shared" si="465"/>
        <v>2.5412166843989774</v>
      </c>
      <c r="G4232" s="1">
        <f t="shared" si="466"/>
        <v>6.0746967273100666E-2</v>
      </c>
      <c r="H4232" s="1">
        <f t="shared" si="467"/>
        <v>0.93264297594786372</v>
      </c>
      <c r="I4232" s="1">
        <f t="shared" si="462"/>
        <v>-2.8010381194380369</v>
      </c>
      <c r="K4232">
        <f t="shared" si="468"/>
        <v>7.1564450127883204E-5</v>
      </c>
    </row>
    <row r="4233" spans="1:11" ht="14.4" customHeight="1">
      <c r="A4233" s="2">
        <v>22.582999999999998</v>
      </c>
      <c r="B4233" s="2">
        <v>2.7911800000000002</v>
      </c>
      <c r="C4233" s="2">
        <v>0.18798000000000001</v>
      </c>
      <c r="D4233" s="1">
        <f t="shared" si="463"/>
        <v>2.3795225916453542</v>
      </c>
      <c r="E4233" s="1">
        <f t="shared" si="464"/>
        <v>6.2660000000000007E-2</v>
      </c>
      <c r="F4233" s="1">
        <f t="shared" si="465"/>
        <v>2.528623477237852</v>
      </c>
      <c r="G4233" s="1">
        <f t="shared" si="466"/>
        <v>6.0775198714458759E-2</v>
      </c>
      <c r="H4233" s="1">
        <f t="shared" si="467"/>
        <v>0.92767507453097753</v>
      </c>
      <c r="I4233" s="1">
        <f t="shared" si="462"/>
        <v>-2.8005734891109433</v>
      </c>
      <c r="K4233">
        <f t="shared" si="468"/>
        <v>7.1235805626571454E-5</v>
      </c>
    </row>
    <row r="4234" spans="1:11" ht="14.4" customHeight="1">
      <c r="A4234" s="2">
        <v>22.593</v>
      </c>
      <c r="B4234" s="2">
        <v>2.7794599999999998</v>
      </c>
      <c r="C4234" s="2">
        <v>0.18806999999999999</v>
      </c>
      <c r="D4234" s="1">
        <f t="shared" si="463"/>
        <v>2.3695311167945441</v>
      </c>
      <c r="E4234" s="1">
        <f t="shared" si="464"/>
        <v>6.2689999999999996E-2</v>
      </c>
      <c r="F4234" s="1">
        <f t="shared" si="465"/>
        <v>2.518077022506394</v>
      </c>
      <c r="G4234" s="1">
        <f t="shared" si="466"/>
        <v>6.0803429358825066E-2</v>
      </c>
      <c r="H4234" s="1">
        <f t="shared" si="467"/>
        <v>0.92349552391778944</v>
      </c>
      <c r="I4234" s="1">
        <f t="shared" si="462"/>
        <v>-2.8001090876726136</v>
      </c>
      <c r="K4234">
        <f t="shared" si="468"/>
        <v>7.1037084398982911E-5</v>
      </c>
    </row>
    <row r="4235" spans="1:11" ht="14.4" customHeight="1">
      <c r="A4235" s="2">
        <v>22.603000000000002</v>
      </c>
      <c r="B4235" s="2">
        <v>2.7756400000000001</v>
      </c>
      <c r="C4235" s="2">
        <v>0.18815999999999999</v>
      </c>
      <c r="D4235" s="1">
        <f t="shared" si="463"/>
        <v>2.366274509803922</v>
      </c>
      <c r="E4235" s="1">
        <f t="shared" si="464"/>
        <v>6.2719999999999998E-2</v>
      </c>
      <c r="F4235" s="1">
        <f t="shared" si="465"/>
        <v>2.5146872470588244</v>
      </c>
      <c r="G4235" s="1">
        <f t="shared" si="466"/>
        <v>6.0831659206244802E-2</v>
      </c>
      <c r="H4235" s="1">
        <f t="shared" si="467"/>
        <v>0.92214844077277958</v>
      </c>
      <c r="I4235" s="1">
        <f t="shared" ref="I4235:I4298" si="469">LN(G4235)</f>
        <v>-2.7996449149037255</v>
      </c>
      <c r="K4235">
        <f t="shared" si="468"/>
        <v>7.0904475703330715E-5</v>
      </c>
    </row>
    <row r="4236" spans="1:11" ht="14.4" customHeight="1">
      <c r="A4236" s="2">
        <v>22.613</v>
      </c>
      <c r="B4236" s="2">
        <v>2.7690899999999998</v>
      </c>
      <c r="C4236" s="2">
        <v>0.18825</v>
      </c>
      <c r="D4236" s="1">
        <f t="shared" si="463"/>
        <v>2.3606905370843991</v>
      </c>
      <c r="E4236" s="1">
        <f t="shared" si="464"/>
        <v>6.275E-2</v>
      </c>
      <c r="F4236" s="1">
        <f t="shared" si="465"/>
        <v>2.5088238682864454</v>
      </c>
      <c r="G4236" s="1">
        <f t="shared" si="466"/>
        <v>6.0859888256762536E-2</v>
      </c>
      <c r="H4236" s="1">
        <f t="shared" si="467"/>
        <v>0.91981406495460649</v>
      </c>
      <c r="I4236" s="1">
        <f t="shared" si="469"/>
        <v>-2.7991809705852813</v>
      </c>
      <c r="K4236">
        <f t="shared" si="468"/>
        <v>7.0646675191821738E-5</v>
      </c>
    </row>
    <row r="4237" spans="1:11" ht="14.4" customHeight="1">
      <c r="A4237" s="2">
        <v>22.623000000000001</v>
      </c>
      <c r="B4237" s="2">
        <v>2.7554799999999999</v>
      </c>
      <c r="C4237" s="2">
        <v>0.18834000000000001</v>
      </c>
      <c r="D4237" s="1">
        <f t="shared" si="463"/>
        <v>2.3490878090366585</v>
      </c>
      <c r="E4237" s="1">
        <f t="shared" si="464"/>
        <v>6.2780000000000002E-2</v>
      </c>
      <c r="F4237" s="1">
        <f t="shared" si="465"/>
        <v>2.4965635416879799</v>
      </c>
      <c r="G4237" s="1">
        <f t="shared" si="466"/>
        <v>6.0888116510423473E-2</v>
      </c>
      <c r="H4237" s="1">
        <f t="shared" si="467"/>
        <v>0.91491520294304618</v>
      </c>
      <c r="I4237" s="1">
        <f t="shared" si="469"/>
        <v>-2.7987172544985865</v>
      </c>
      <c r="K4237">
        <f t="shared" si="468"/>
        <v>7.0225703324781552E-5</v>
      </c>
    </row>
    <row r="4238" spans="1:11" ht="14.4" customHeight="1">
      <c r="A4238" s="2">
        <v>22.632999999999999</v>
      </c>
      <c r="B4238" s="2">
        <v>2.73617</v>
      </c>
      <c r="C4238" s="2">
        <v>0.18842999999999999</v>
      </c>
      <c r="D4238" s="1">
        <f t="shared" si="463"/>
        <v>2.3326257459505544</v>
      </c>
      <c r="E4238" s="1">
        <f t="shared" si="464"/>
        <v>6.2809999999999991E-2</v>
      </c>
      <c r="F4238" s="1">
        <f t="shared" si="465"/>
        <v>2.479137969053709</v>
      </c>
      <c r="G4238" s="1">
        <f t="shared" si="466"/>
        <v>6.09163439672726E-2</v>
      </c>
      <c r="H4238" s="1">
        <f t="shared" si="467"/>
        <v>0.90791090662889407</v>
      </c>
      <c r="I4238" s="1">
        <f t="shared" si="469"/>
        <v>-2.798253766425264</v>
      </c>
      <c r="K4238">
        <f t="shared" si="468"/>
        <v>6.9786700767269244E-5</v>
      </c>
    </row>
    <row r="4239" spans="1:11" ht="14.4" customHeight="1">
      <c r="A4239" s="2">
        <v>22.643000000000001</v>
      </c>
      <c r="B4239" s="2">
        <v>2.7211500000000002</v>
      </c>
      <c r="C4239" s="2">
        <v>0.18851999999999999</v>
      </c>
      <c r="D4239" s="1">
        <f t="shared" si="463"/>
        <v>2.3198209718670082</v>
      </c>
      <c r="E4239" s="1">
        <f t="shared" si="464"/>
        <v>6.2839999999999993E-2</v>
      </c>
      <c r="F4239" s="1">
        <f t="shared" si="465"/>
        <v>2.465598521739131</v>
      </c>
      <c r="G4239" s="1">
        <f t="shared" si="466"/>
        <v>6.0944570627354894E-2</v>
      </c>
      <c r="H4239" s="1">
        <f t="shared" si="467"/>
        <v>0.90243458602932092</v>
      </c>
      <c r="I4239" s="1">
        <f t="shared" si="469"/>
        <v>-2.7977905061472494</v>
      </c>
      <c r="K4239">
        <f t="shared" si="468"/>
        <v>6.1710372264867387E-5</v>
      </c>
    </row>
    <row r="4240" spans="1:11" ht="14.4" customHeight="1">
      <c r="A4240" s="2">
        <v>22.652999999999999</v>
      </c>
      <c r="B4240" s="2">
        <v>2.7078199999999999</v>
      </c>
      <c r="C4240" s="2">
        <v>0.18859999999999999</v>
      </c>
      <c r="D4240" s="1">
        <f t="shared" si="463"/>
        <v>2.3084569479965902</v>
      </c>
      <c r="E4240" s="1">
        <f t="shared" si="464"/>
        <v>6.2866666666666668E-2</v>
      </c>
      <c r="F4240" s="1">
        <f t="shared" si="465"/>
        <v>2.4535819414606426</v>
      </c>
      <c r="G4240" s="1">
        <f t="shared" si="466"/>
        <v>6.0969660323018156E-2</v>
      </c>
      <c r="H4240" s="1">
        <f t="shared" si="467"/>
        <v>0.89754897377314868</v>
      </c>
      <c r="I4240" s="1">
        <f t="shared" si="469"/>
        <v>-2.7973789102929856</v>
      </c>
      <c r="K4240">
        <f t="shared" si="468"/>
        <v>6.1459278204022599E-5</v>
      </c>
    </row>
    <row r="4241" spans="1:11" ht="14.4" customHeight="1">
      <c r="A4241" s="2">
        <v>22.663</v>
      </c>
      <c r="B4241" s="2">
        <v>2.6990599999999998</v>
      </c>
      <c r="C4241" s="2">
        <v>0.18867999999999999</v>
      </c>
      <c r="D4241" s="1">
        <f t="shared" si="463"/>
        <v>2.3009889173060531</v>
      </c>
      <c r="E4241" s="1">
        <f t="shared" si="464"/>
        <v>6.2893333333333329E-2</v>
      </c>
      <c r="F4241" s="1">
        <f t="shared" si="465"/>
        <v>2.4457057802784883</v>
      </c>
      <c r="G4241" s="1">
        <f t="shared" si="466"/>
        <v>6.0994749389204385E-2</v>
      </c>
      <c r="H4241" s="1">
        <f t="shared" si="467"/>
        <v>0.89433374396236509</v>
      </c>
      <c r="I4241" s="1">
        <f t="shared" si="469"/>
        <v>-2.7969674941003553</v>
      </c>
      <c r="K4241">
        <f t="shared" si="468"/>
        <v>6.1263086104026103E-5</v>
      </c>
    </row>
    <row r="4242" spans="1:11" ht="14.4" customHeight="1">
      <c r="A4242" s="2">
        <v>22.672999999999998</v>
      </c>
      <c r="B4242" s="2">
        <v>2.6905600000000001</v>
      </c>
      <c r="C4242" s="2">
        <v>0.18876000000000001</v>
      </c>
      <c r="D4242" s="1">
        <f t="shared" si="463"/>
        <v>2.2937425404944589</v>
      </c>
      <c r="E4242" s="1">
        <f t="shared" si="464"/>
        <v>6.2920000000000004E-2</v>
      </c>
      <c r="F4242" s="1">
        <f t="shared" si="465"/>
        <v>2.4380648211423703</v>
      </c>
      <c r="G4242" s="1">
        <f t="shared" si="466"/>
        <v>6.1019837825945375E-2</v>
      </c>
      <c r="H4242" s="1">
        <f t="shared" si="467"/>
        <v>0.89120461854089217</v>
      </c>
      <c r="I4242" s="1">
        <f t="shared" si="469"/>
        <v>-2.796556257416821</v>
      </c>
      <c r="K4242">
        <f t="shared" si="468"/>
        <v>6.1100653594758672E-5</v>
      </c>
    </row>
    <row r="4243" spans="1:11" ht="14.4" customHeight="1">
      <c r="A4243" s="2">
        <v>22.683</v>
      </c>
      <c r="B4243" s="2">
        <v>2.6847699999999999</v>
      </c>
      <c r="C4243" s="2">
        <v>0.18884000000000001</v>
      </c>
      <c r="D4243" s="1">
        <f t="shared" si="463"/>
        <v>2.2888064791133846</v>
      </c>
      <c r="E4243" s="1">
        <f t="shared" si="464"/>
        <v>6.2946666666666665E-2</v>
      </c>
      <c r="F4243" s="1">
        <f t="shared" si="465"/>
        <v>2.432879217618642</v>
      </c>
      <c r="G4243" s="1">
        <f t="shared" si="466"/>
        <v>6.1044925633272282E-2</v>
      </c>
      <c r="H4243" s="1">
        <f t="shared" si="467"/>
        <v>0.88907541917356769</v>
      </c>
      <c r="I4243" s="1">
        <f t="shared" si="469"/>
        <v>-2.7961452000900513</v>
      </c>
      <c r="K4243">
        <f t="shared" si="468"/>
        <v>6.0977095765861748E-5</v>
      </c>
    </row>
    <row r="4244" spans="1:11" ht="14.4" customHeight="1">
      <c r="A4244" s="2">
        <v>22.693000000000001</v>
      </c>
      <c r="B4244" s="2">
        <v>2.6796899999999999</v>
      </c>
      <c r="C4244" s="2">
        <v>0.18892</v>
      </c>
      <c r="D4244" s="1">
        <f t="shared" si="463"/>
        <v>2.2844757033248086</v>
      </c>
      <c r="E4244" s="1">
        <f t="shared" si="464"/>
        <v>6.2973333333333339E-2</v>
      </c>
      <c r="F4244" s="1">
        <f t="shared" si="465"/>
        <v>2.4283367532821831</v>
      </c>
      <c r="G4244" s="1">
        <f t="shared" si="466"/>
        <v>6.1070012811216906E-2</v>
      </c>
      <c r="H4244" s="1">
        <f t="shared" si="467"/>
        <v>0.88720655933037273</v>
      </c>
      <c r="I4244" s="1">
        <f t="shared" si="469"/>
        <v>-2.7957343219678967</v>
      </c>
      <c r="K4244">
        <f t="shared" si="468"/>
        <v>6.0795566922408632E-5</v>
      </c>
    </row>
    <row r="4245" spans="1:11" ht="14.4" customHeight="1">
      <c r="A4245" s="2">
        <v>22.702999999999999</v>
      </c>
      <c r="B4245" s="2">
        <v>2.6688000000000001</v>
      </c>
      <c r="C4245" s="2">
        <v>0.189</v>
      </c>
      <c r="D4245" s="1">
        <f t="shared" si="463"/>
        <v>2.2751918158567781</v>
      </c>
      <c r="E4245" s="1">
        <f t="shared" si="464"/>
        <v>6.3E-2</v>
      </c>
      <c r="F4245" s="1">
        <f t="shared" si="465"/>
        <v>2.4185289002557551</v>
      </c>
      <c r="G4245" s="1">
        <f t="shared" si="466"/>
        <v>6.1095099359810827E-2</v>
      </c>
      <c r="H4245" s="1">
        <f t="shared" si="467"/>
        <v>0.8831594628707633</v>
      </c>
      <c r="I4245" s="1">
        <f t="shared" si="469"/>
        <v>-2.7953236228984042</v>
      </c>
      <c r="K4245">
        <f t="shared" si="468"/>
        <v>6.8101534526859899E-5</v>
      </c>
    </row>
    <row r="4246" spans="1:11" ht="14.4" customHeight="1">
      <c r="A4246" s="2">
        <v>22.713000000000001</v>
      </c>
      <c r="B4246" s="2">
        <v>2.6567400000000001</v>
      </c>
      <c r="C4246" s="2">
        <v>0.18909000000000001</v>
      </c>
      <c r="D4246" s="1">
        <f t="shared" si="463"/>
        <v>2.2649104859335041</v>
      </c>
      <c r="E4246" s="1">
        <f t="shared" si="464"/>
        <v>6.3030000000000003E-2</v>
      </c>
      <c r="F4246" s="1">
        <f t="shared" si="465"/>
        <v>2.4076677938618927</v>
      </c>
      <c r="G4246" s="1">
        <f t="shared" si="466"/>
        <v>6.1123320974747555E-2</v>
      </c>
      <c r="H4246" s="1">
        <f t="shared" si="467"/>
        <v>0.87865855856962771</v>
      </c>
      <c r="I4246" s="1">
        <f t="shared" si="469"/>
        <v>-2.7948618002801595</v>
      </c>
      <c r="K4246">
        <f t="shared" si="468"/>
        <v>6.0271554418856595E-5</v>
      </c>
    </row>
    <row r="4247" spans="1:11" ht="14.4" customHeight="1">
      <c r="A4247" s="2">
        <v>22.722999999999999</v>
      </c>
      <c r="B4247" s="2">
        <v>2.6456499999999998</v>
      </c>
      <c r="C4247" s="2">
        <v>0.18917</v>
      </c>
      <c r="D4247" s="1">
        <f t="shared" si="463"/>
        <v>2.2554560954816711</v>
      </c>
      <c r="E4247" s="1">
        <f t="shared" si="464"/>
        <v>6.3056666666666664E-2</v>
      </c>
      <c r="F4247" s="1">
        <f t="shared" si="465"/>
        <v>2.3976776386757606</v>
      </c>
      <c r="G4247" s="1">
        <f t="shared" si="466"/>
        <v>6.1148406186076261E-2</v>
      </c>
      <c r="H4247" s="1">
        <f t="shared" si="467"/>
        <v>0.87450061832609993</v>
      </c>
      <c r="I4247" s="1">
        <f t="shared" si="469"/>
        <v>-2.7944514811939221</v>
      </c>
      <c r="K4247">
        <f t="shared" si="468"/>
        <v>6.0070247229345407E-5</v>
      </c>
    </row>
    <row r="4248" spans="1:11" ht="14.4" customHeight="1">
      <c r="A4248" s="2">
        <v>22.733000000000001</v>
      </c>
      <c r="B4248" s="2">
        <v>2.63903</v>
      </c>
      <c r="C4248" s="2">
        <v>0.18925</v>
      </c>
      <c r="D4248" s="1">
        <f t="shared" si="463"/>
        <v>2.2498124467178178</v>
      </c>
      <c r="E4248" s="1">
        <f t="shared" si="464"/>
        <v>6.3083333333333338E-2</v>
      </c>
      <c r="F4248" s="1">
        <f t="shared" si="465"/>
        <v>2.3917381152316004</v>
      </c>
      <c r="G4248" s="1">
        <f t="shared" si="466"/>
        <v>6.1173490768152712E-2</v>
      </c>
      <c r="H4248" s="1">
        <f t="shared" si="467"/>
        <v>0.8720203464957893</v>
      </c>
      <c r="I4248" s="1">
        <f t="shared" si="469"/>
        <v>-2.7940413406867406</v>
      </c>
      <c r="K4248">
        <f t="shared" si="468"/>
        <v>5.9959761295810341E-5</v>
      </c>
    </row>
    <row r="4249" spans="1:11" ht="14.4" customHeight="1">
      <c r="A4249" s="2">
        <v>22.742999999999999</v>
      </c>
      <c r="B4249" s="2">
        <v>2.6359300000000001</v>
      </c>
      <c r="C4249" s="2">
        <v>0.18933</v>
      </c>
      <c r="D4249" s="1">
        <f t="shared" si="463"/>
        <v>2.2471696504688836</v>
      </c>
      <c r="E4249" s="1">
        <f t="shared" si="464"/>
        <v>6.3109999999999999E-2</v>
      </c>
      <c r="F4249" s="1">
        <f t="shared" si="465"/>
        <v>2.3889885271099747</v>
      </c>
      <c r="G4249" s="1">
        <f t="shared" si="466"/>
        <v>6.1198574721008696E-2</v>
      </c>
      <c r="H4249" s="1">
        <f t="shared" si="467"/>
        <v>0.87087006595038075</v>
      </c>
      <c r="I4249" s="1">
        <f t="shared" si="469"/>
        <v>-2.7936313786074534</v>
      </c>
      <c r="K4249">
        <f t="shared" si="468"/>
        <v>5.9927252060232059E-5</v>
      </c>
    </row>
    <row r="4250" spans="1:11" ht="14.4" customHeight="1">
      <c r="A4250" s="2">
        <v>22.753</v>
      </c>
      <c r="B4250" s="2">
        <v>2.6361699999999999</v>
      </c>
      <c r="C4250" s="2">
        <v>0.18941</v>
      </c>
      <c r="D4250" s="1">
        <f t="shared" si="463"/>
        <v>2.2473742540494461</v>
      </c>
      <c r="E4250" s="1">
        <f t="shared" si="464"/>
        <v>6.313666666666666E-2</v>
      </c>
      <c r="F4250" s="1">
        <f t="shared" si="465"/>
        <v>2.3892659732026145</v>
      </c>
      <c r="G4250" s="1">
        <f t="shared" si="466"/>
        <v>6.122365804467577E-2</v>
      </c>
      <c r="H4250" s="1">
        <f t="shared" si="467"/>
        <v>0.87098619458812221</v>
      </c>
      <c r="I4250" s="1">
        <f t="shared" si="469"/>
        <v>-2.7932215948050931</v>
      </c>
      <c r="K4250">
        <f t="shared" si="468"/>
        <v>6.7403452685427614E-5</v>
      </c>
    </row>
    <row r="4251" spans="1:11" ht="14.4" customHeight="1">
      <c r="A4251" s="2">
        <v>22.763000000000002</v>
      </c>
      <c r="B4251" s="2">
        <v>2.6347800000000001</v>
      </c>
      <c r="C4251" s="2">
        <v>0.1895</v>
      </c>
      <c r="D4251" s="1">
        <f t="shared" si="463"/>
        <v>2.2461892583120209</v>
      </c>
      <c r="E4251" s="1">
        <f t="shared" si="464"/>
        <v>6.3166666666666663E-2</v>
      </c>
      <c r="F4251" s="1">
        <f t="shared" si="465"/>
        <v>2.3880735464620635</v>
      </c>
      <c r="G4251" s="1">
        <f t="shared" si="466"/>
        <v>6.1251876031763186E-2</v>
      </c>
      <c r="H4251" s="1">
        <f t="shared" si="467"/>
        <v>0.87048699340704405</v>
      </c>
      <c r="I4251" s="1">
        <f t="shared" si="469"/>
        <v>-2.7927608009363505</v>
      </c>
      <c r="K4251">
        <f t="shared" si="468"/>
        <v>5.9799147485099818E-5</v>
      </c>
    </row>
    <row r="4252" spans="1:11" ht="14.4" customHeight="1">
      <c r="A4252" s="2">
        <v>22.773</v>
      </c>
      <c r="B4252" s="2">
        <v>2.6260500000000002</v>
      </c>
      <c r="C4252" s="2">
        <v>0.18958</v>
      </c>
      <c r="D4252" s="1">
        <f t="shared" si="463"/>
        <v>2.2387468030690543</v>
      </c>
      <c r="E4252" s="1">
        <f t="shared" si="464"/>
        <v>6.3193333333333337E-2</v>
      </c>
      <c r="F4252" s="1">
        <f t="shared" si="465"/>
        <v>2.3802206760443316</v>
      </c>
      <c r="G4252" s="1">
        <f t="shared" si="466"/>
        <v>6.1276958018508833E-2</v>
      </c>
      <c r="H4252" s="1">
        <f t="shared" si="467"/>
        <v>0.86719320441208469</v>
      </c>
      <c r="I4252" s="1">
        <f t="shared" si="469"/>
        <v>-2.7923513954720711</v>
      </c>
      <c r="K4252">
        <f t="shared" si="468"/>
        <v>6.6936828644506864E-5</v>
      </c>
    </row>
    <row r="4253" spans="1:11" ht="14.4" customHeight="1">
      <c r="A4253" s="2">
        <v>22.783000000000001</v>
      </c>
      <c r="B4253" s="2">
        <v>2.6084100000000001</v>
      </c>
      <c r="C4253" s="2">
        <v>0.18967000000000001</v>
      </c>
      <c r="D4253" s="1">
        <f t="shared" si="463"/>
        <v>2.2237084398976985</v>
      </c>
      <c r="E4253" s="1">
        <f t="shared" si="464"/>
        <v>6.322333333333334E-2</v>
      </c>
      <c r="F4253" s="1">
        <f t="shared" si="465"/>
        <v>2.3642986998294977</v>
      </c>
      <c r="G4253" s="1">
        <f t="shared" si="466"/>
        <v>6.1305174501639574E-2</v>
      </c>
      <c r="H4253" s="1">
        <f t="shared" si="467"/>
        <v>0.86048144512768965</v>
      </c>
      <c r="I4253" s="1">
        <f t="shared" si="469"/>
        <v>-2.7918910268514736</v>
      </c>
      <c r="K4253">
        <f t="shared" si="468"/>
        <v>5.9083489627722999E-5</v>
      </c>
    </row>
    <row r="4254" spans="1:11" ht="14.4" customHeight="1">
      <c r="A4254" s="2">
        <v>22.792999999999999</v>
      </c>
      <c r="B4254" s="2">
        <v>2.5894599999999999</v>
      </c>
      <c r="C4254" s="2">
        <v>0.18975</v>
      </c>
      <c r="D4254" s="1">
        <f t="shared" si="463"/>
        <v>2.2075532821824386</v>
      </c>
      <c r="E4254" s="1">
        <f t="shared" si="464"/>
        <v>6.3250000000000001E-2</v>
      </c>
      <c r="F4254" s="1">
        <f t="shared" si="465"/>
        <v>2.3471810272804778</v>
      </c>
      <c r="G4254" s="1">
        <f t="shared" si="466"/>
        <v>6.1330255151605895E-2</v>
      </c>
      <c r="H4254" s="1">
        <f t="shared" si="467"/>
        <v>0.8532150452452808</v>
      </c>
      <c r="I4254" s="1">
        <f t="shared" si="469"/>
        <v>-2.791481999046264</v>
      </c>
      <c r="K4254">
        <f t="shared" si="468"/>
        <v>5.8678601875520753E-5</v>
      </c>
    </row>
    <row r="4255" spans="1:11" ht="14.4" customHeight="1">
      <c r="A4255" s="2">
        <v>22.803000000000001</v>
      </c>
      <c r="B4255" s="2">
        <v>2.5727899999999999</v>
      </c>
      <c r="C4255" s="2">
        <v>0.18983</v>
      </c>
      <c r="D4255" s="1">
        <f t="shared" si="463"/>
        <v>2.1933418584825235</v>
      </c>
      <c r="E4255" s="1">
        <f t="shared" si="464"/>
        <v>6.3276666666666662E-2</v>
      </c>
      <c r="F4255" s="1">
        <f t="shared" si="465"/>
        <v>2.3321292201477695</v>
      </c>
      <c r="G4255" s="1">
        <f t="shared" si="466"/>
        <v>6.1355335172548979E-2</v>
      </c>
      <c r="H4255" s="1">
        <f t="shared" si="467"/>
        <v>0.84678167868024679</v>
      </c>
      <c r="I4255" s="1">
        <f t="shared" si="469"/>
        <v>-2.7910731487285343</v>
      </c>
      <c r="K4255">
        <f t="shared" si="468"/>
        <v>5.8374310883792173E-5</v>
      </c>
    </row>
    <row r="4256" spans="1:11" ht="14.4" customHeight="1">
      <c r="A4256" s="2">
        <v>22.812999999999999</v>
      </c>
      <c r="B4256" s="2">
        <v>2.5626899999999999</v>
      </c>
      <c r="C4256" s="2">
        <v>0.18991</v>
      </c>
      <c r="D4256" s="1">
        <f t="shared" si="463"/>
        <v>2.1847314578005119</v>
      </c>
      <c r="E4256" s="1">
        <f t="shared" si="464"/>
        <v>6.3303333333333336E-2</v>
      </c>
      <c r="F4256" s="1">
        <f t="shared" si="465"/>
        <v>2.3230322415174767</v>
      </c>
      <c r="G4256" s="1">
        <f t="shared" si="466"/>
        <v>6.1380414564500392E-2</v>
      </c>
      <c r="H4256" s="1">
        <f t="shared" si="467"/>
        <v>0.84287333295044797</v>
      </c>
      <c r="I4256" s="1">
        <f t="shared" si="469"/>
        <v>-2.7906644757485073</v>
      </c>
      <c r="K4256">
        <f t="shared" si="468"/>
        <v>5.8150269963045724E-5</v>
      </c>
    </row>
    <row r="4257" spans="1:11" ht="14.4" customHeight="1">
      <c r="A4257" s="2">
        <v>22.823</v>
      </c>
      <c r="B4257" s="2">
        <v>2.55308</v>
      </c>
      <c r="C4257" s="2">
        <v>0.18998999999999999</v>
      </c>
      <c r="D4257" s="1">
        <f t="shared" si="463"/>
        <v>2.1765387894288155</v>
      </c>
      <c r="E4257" s="1">
        <f t="shared" si="464"/>
        <v>6.3329999999999997E-2</v>
      </c>
      <c r="F4257" s="1">
        <f t="shared" si="465"/>
        <v>2.3143789909633425</v>
      </c>
      <c r="G4257" s="1">
        <f t="shared" si="466"/>
        <v>6.1405493327491886E-2</v>
      </c>
      <c r="H4257" s="1">
        <f t="shared" si="467"/>
        <v>0.8391413971080578</v>
      </c>
      <c r="I4257" s="1">
        <f t="shared" si="469"/>
        <v>-2.7902559799565911</v>
      </c>
      <c r="K4257">
        <f t="shared" si="468"/>
        <v>5.8013981244659841E-5</v>
      </c>
    </row>
    <row r="4258" spans="1:11" ht="14.4" customHeight="1">
      <c r="A4258" s="2">
        <v>22.832999999999998</v>
      </c>
      <c r="B4258" s="2">
        <v>2.5507</v>
      </c>
      <c r="C4258" s="2">
        <v>0.19006999999999999</v>
      </c>
      <c r="D4258" s="1">
        <f t="shared" si="463"/>
        <v>2.1745098039215689</v>
      </c>
      <c r="E4258" s="1">
        <f t="shared" si="464"/>
        <v>6.3356666666666658E-2</v>
      </c>
      <c r="F4258" s="1">
        <f t="shared" si="465"/>
        <v>2.3122794967320264</v>
      </c>
      <c r="G4258" s="1">
        <f t="shared" si="466"/>
        <v>6.1430571461554589E-2</v>
      </c>
      <c r="H4258" s="1">
        <f t="shared" si="467"/>
        <v>0.83823383309355026</v>
      </c>
      <c r="I4258" s="1">
        <f t="shared" si="469"/>
        <v>-2.7898476612033942</v>
      </c>
      <c r="K4258">
        <f t="shared" si="468"/>
        <v>5.7995339585127653E-5</v>
      </c>
    </row>
    <row r="4259" spans="1:11" ht="14.4" customHeight="1">
      <c r="A4259" s="2">
        <v>22.843</v>
      </c>
      <c r="B4259" s="2">
        <v>2.5514399999999999</v>
      </c>
      <c r="C4259" s="2">
        <v>0.19015000000000001</v>
      </c>
      <c r="D4259" s="1">
        <f t="shared" si="463"/>
        <v>2.1751406649616372</v>
      </c>
      <c r="E4259" s="1">
        <f t="shared" si="464"/>
        <v>6.3383333333333333E-2</v>
      </c>
      <c r="F4259" s="1">
        <f t="shared" si="465"/>
        <v>2.3130083307757889</v>
      </c>
      <c r="G4259" s="1">
        <f t="shared" si="466"/>
        <v>6.1455648966720261E-2</v>
      </c>
      <c r="H4259" s="1">
        <f t="shared" si="467"/>
        <v>0.83854898496170438</v>
      </c>
      <c r="I4259" s="1">
        <f t="shared" si="469"/>
        <v>-2.789439519339703</v>
      </c>
      <c r="K4259">
        <f t="shared" si="468"/>
        <v>6.5219820971872448E-5</v>
      </c>
    </row>
    <row r="4260" spans="1:11" ht="14.4" customHeight="1">
      <c r="A4260" s="2">
        <v>22.853000000000002</v>
      </c>
      <c r="B4260" s="2">
        <v>2.5487500000000001</v>
      </c>
      <c r="C4260" s="2">
        <v>0.19023999999999999</v>
      </c>
      <c r="D4260" s="1">
        <f t="shared" si="463"/>
        <v>2.1728473998294975</v>
      </c>
      <c r="E4260" s="1">
        <f t="shared" si="464"/>
        <v>6.3413333333333335E-2</v>
      </c>
      <c r="F4260" s="1">
        <f t="shared" si="465"/>
        <v>2.3106348962773522</v>
      </c>
      <c r="G4260" s="1">
        <f t="shared" si="466"/>
        <v>6.1483860408342444E-2</v>
      </c>
      <c r="H4260" s="1">
        <f t="shared" si="467"/>
        <v>0.83752233364353224</v>
      </c>
      <c r="I4260" s="1">
        <f t="shared" si="469"/>
        <v>-2.7889805709957445</v>
      </c>
      <c r="K4260">
        <f t="shared" si="468"/>
        <v>6.5033631713560421E-5</v>
      </c>
    </row>
    <row r="4261" spans="1:11" ht="14.4" customHeight="1">
      <c r="A4261" s="2">
        <v>22.863</v>
      </c>
      <c r="B4261" s="2">
        <v>2.53688</v>
      </c>
      <c r="C4261" s="2">
        <v>0.19033</v>
      </c>
      <c r="D4261" s="1">
        <f t="shared" si="463"/>
        <v>2.1627280477408357</v>
      </c>
      <c r="E4261" s="1">
        <f t="shared" si="464"/>
        <v>6.3443333333333338E-2</v>
      </c>
      <c r="F4261" s="1">
        <f t="shared" si="465"/>
        <v>2.2999387241830069</v>
      </c>
      <c r="G4261" s="1">
        <f t="shared" si="466"/>
        <v>6.1512071054101648E-2</v>
      </c>
      <c r="H4261" s="1">
        <f t="shared" si="467"/>
        <v>0.83288248092064654</v>
      </c>
      <c r="I4261" s="1">
        <f t="shared" si="469"/>
        <v>-2.7885218461270687</v>
      </c>
      <c r="K4261">
        <f t="shared" si="468"/>
        <v>6.4743350383637116E-5</v>
      </c>
    </row>
    <row r="4262" spans="1:11" ht="14.4" customHeight="1">
      <c r="A4262" s="2">
        <v>22.873000000000001</v>
      </c>
      <c r="B4262" s="2">
        <v>2.5260500000000001</v>
      </c>
      <c r="C4262" s="2">
        <v>0.19042000000000001</v>
      </c>
      <c r="D4262" s="1">
        <f t="shared" si="463"/>
        <v>2.153495311167946</v>
      </c>
      <c r="E4262" s="1">
        <f t="shared" si="464"/>
        <v>6.347333333333334E-2</v>
      </c>
      <c r="F4262" s="1">
        <f t="shared" si="465"/>
        <v>2.2901848368854791</v>
      </c>
      <c r="G4262" s="1">
        <f t="shared" si="466"/>
        <v>6.1540280904042767E-2</v>
      </c>
      <c r="H4262" s="1">
        <f t="shared" si="467"/>
        <v>0.8286325291060368</v>
      </c>
      <c r="I4262" s="1">
        <f t="shared" si="469"/>
        <v>-2.7880633445220786</v>
      </c>
      <c r="K4262">
        <f t="shared" si="468"/>
        <v>6.4473401534532231E-5</v>
      </c>
    </row>
    <row r="4263" spans="1:11" ht="14.4" customHeight="1">
      <c r="A4263" s="2">
        <v>22.882999999999999</v>
      </c>
      <c r="B4263" s="2">
        <v>2.5157699999999998</v>
      </c>
      <c r="C4263" s="2">
        <v>0.19051000000000001</v>
      </c>
      <c r="D4263" s="1">
        <f t="shared" si="463"/>
        <v>2.1447314578005119</v>
      </c>
      <c r="E4263" s="1">
        <f t="shared" si="464"/>
        <v>6.3503333333333342E-2</v>
      </c>
      <c r="F4263" s="1">
        <f t="shared" si="465"/>
        <v>2.2809290544757035</v>
      </c>
      <c r="G4263" s="1">
        <f t="shared" si="466"/>
        <v>6.1568489958210695E-2</v>
      </c>
      <c r="H4263" s="1">
        <f t="shared" si="467"/>
        <v>0.82458284000210968</v>
      </c>
      <c r="I4263" s="1">
        <f t="shared" si="469"/>
        <v>-2.7876050659694771</v>
      </c>
      <c r="K4263">
        <f t="shared" si="468"/>
        <v>5.7042909917578493E-5</v>
      </c>
    </row>
    <row r="4264" spans="1:11" ht="14.4" customHeight="1">
      <c r="A4264" s="2">
        <v>22.893000000000001</v>
      </c>
      <c r="B4264" s="2">
        <v>2.50258</v>
      </c>
      <c r="C4264" s="2">
        <v>0.19059000000000001</v>
      </c>
      <c r="D4264" s="1">
        <f t="shared" si="463"/>
        <v>2.1334867860187559</v>
      </c>
      <c r="E4264" s="1">
        <f t="shared" si="464"/>
        <v>6.3530000000000003E-2</v>
      </c>
      <c r="F4264" s="1">
        <f t="shared" si="465"/>
        <v>2.2690272015345276</v>
      </c>
      <c r="G4264" s="1">
        <f t="shared" si="466"/>
        <v>6.1593564005006617E-2</v>
      </c>
      <c r="H4264" s="1">
        <f t="shared" si="467"/>
        <v>0.81935119406190848</v>
      </c>
      <c r="I4264" s="1">
        <f t="shared" si="469"/>
        <v>-2.7871978943393283</v>
      </c>
      <c r="K4264">
        <f t="shared" si="468"/>
        <v>6.3828388746778867E-5</v>
      </c>
    </row>
    <row r="4265" spans="1:11" ht="14.4" customHeight="1">
      <c r="A4265" s="2">
        <v>22.902999999999999</v>
      </c>
      <c r="B4265" s="2">
        <v>2.4887999999999999</v>
      </c>
      <c r="C4265" s="2">
        <v>0.19067999999999999</v>
      </c>
      <c r="D4265" s="1">
        <f t="shared" si="463"/>
        <v>2.1217391304347828</v>
      </c>
      <c r="E4265" s="1">
        <f t="shared" si="464"/>
        <v>6.3559999999999992E-2</v>
      </c>
      <c r="F4265" s="1">
        <f t="shared" si="465"/>
        <v>2.2565968695652177</v>
      </c>
      <c r="G4265" s="1">
        <f t="shared" si="466"/>
        <v>6.1621771556169908E-2</v>
      </c>
      <c r="H4265" s="1">
        <f t="shared" si="467"/>
        <v>0.81385786848612174</v>
      </c>
      <c r="I4265" s="1">
        <f t="shared" si="469"/>
        <v>-2.7867400365324637</v>
      </c>
      <c r="K4265">
        <f t="shared" si="468"/>
        <v>5.6442284740000708E-5</v>
      </c>
    </row>
    <row r="4266" spans="1:11" ht="14.4" customHeight="1">
      <c r="A4266" s="2">
        <v>22.913</v>
      </c>
      <c r="B4266" s="2">
        <v>2.4767100000000002</v>
      </c>
      <c r="C4266" s="2">
        <v>0.19076000000000001</v>
      </c>
      <c r="D4266" s="1">
        <f t="shared" si="463"/>
        <v>2.1114322250639392</v>
      </c>
      <c r="E4266" s="1">
        <f t="shared" si="464"/>
        <v>6.3586666666666666E-2</v>
      </c>
      <c r="F4266" s="1">
        <f t="shared" si="465"/>
        <v>2.2456911621483382</v>
      </c>
      <c r="G4266" s="1">
        <f t="shared" si="466"/>
        <v>6.1646844267032673E-2</v>
      </c>
      <c r="H4266" s="1">
        <f t="shared" si="467"/>
        <v>0.80901334113945078</v>
      </c>
      <c r="I4266" s="1">
        <f t="shared" si="469"/>
        <v>-2.7863332385646098</v>
      </c>
      <c r="K4266">
        <f t="shared" si="468"/>
        <v>5.6262006251793778E-5</v>
      </c>
    </row>
    <row r="4267" spans="1:11" ht="14.4" customHeight="1">
      <c r="A4267" s="2">
        <v>22.922999999999998</v>
      </c>
      <c r="B4267" s="2">
        <v>2.4729399999999999</v>
      </c>
      <c r="C4267" s="2">
        <v>0.19084000000000001</v>
      </c>
      <c r="D4267" s="1">
        <f t="shared" si="463"/>
        <v>2.1082182438192669</v>
      </c>
      <c r="E4267" s="1">
        <f t="shared" si="464"/>
        <v>6.3613333333333341E-2</v>
      </c>
      <c r="F4267" s="1">
        <f t="shared" si="465"/>
        <v>2.2423290337027564</v>
      </c>
      <c r="G4267" s="1">
        <f t="shared" si="466"/>
        <v>6.167191634927037E-2</v>
      </c>
      <c r="H4267" s="1">
        <f t="shared" si="467"/>
        <v>0.8075150728929601</v>
      </c>
      <c r="I4267" s="1">
        <f t="shared" si="469"/>
        <v>-2.7859266162071057</v>
      </c>
      <c r="K4267">
        <f t="shared" si="468"/>
        <v>5.6202443876089599E-5</v>
      </c>
    </row>
    <row r="4268" spans="1:11" ht="14.4" customHeight="1">
      <c r="A4268" s="2">
        <v>22.933</v>
      </c>
      <c r="B4268" s="2">
        <v>2.4714700000000001</v>
      </c>
      <c r="C4268" s="2">
        <v>0.19092000000000001</v>
      </c>
      <c r="D4268" s="1">
        <f t="shared" si="463"/>
        <v>2.106965046888321</v>
      </c>
      <c r="E4268" s="1">
        <f t="shared" si="464"/>
        <v>6.3640000000000002E-2</v>
      </c>
      <c r="F4268" s="1">
        <f t="shared" si="465"/>
        <v>2.2410523024722937</v>
      </c>
      <c r="G4268" s="1">
        <f t="shared" si="466"/>
        <v>6.1696987802914521E-2</v>
      </c>
      <c r="H4268" s="1">
        <f t="shared" si="467"/>
        <v>0.80694553344527908</v>
      </c>
      <c r="I4268" s="1">
        <f t="shared" si="469"/>
        <v>-2.78552016931254</v>
      </c>
      <c r="K4268">
        <f t="shared" si="468"/>
        <v>5.6083205456083948E-5</v>
      </c>
    </row>
    <row r="4269" spans="1:11" ht="14.4" customHeight="1">
      <c r="A4269" s="2">
        <v>22.943000000000001</v>
      </c>
      <c r="B4269" s="2">
        <v>2.46245</v>
      </c>
      <c r="C4269" s="2">
        <v>0.191</v>
      </c>
      <c r="D4269" s="1">
        <f t="shared" si="463"/>
        <v>2.0992753623188407</v>
      </c>
      <c r="E4269" s="1">
        <f t="shared" si="464"/>
        <v>6.3666666666666663E-2</v>
      </c>
      <c r="F4269" s="1">
        <f t="shared" si="465"/>
        <v>2.2329292270531402</v>
      </c>
      <c r="G4269" s="1">
        <f t="shared" si="466"/>
        <v>6.1722058627996852E-2</v>
      </c>
      <c r="H4269" s="1">
        <f t="shared" si="467"/>
        <v>0.8033142782460968</v>
      </c>
      <c r="I4269" s="1">
        <f t="shared" si="469"/>
        <v>-2.7851138977336847</v>
      </c>
      <c r="K4269">
        <f t="shared" si="468"/>
        <v>6.2794117647064056E-5</v>
      </c>
    </row>
    <row r="4270" spans="1:11" ht="14.4" customHeight="1">
      <c r="A4270" s="2">
        <v>22.952999999999999</v>
      </c>
      <c r="B4270" s="2">
        <v>2.4480499999999998</v>
      </c>
      <c r="C4270" s="2">
        <v>0.19109000000000001</v>
      </c>
      <c r="D4270" s="1">
        <f t="shared" si="463"/>
        <v>2.0869991474850811</v>
      </c>
      <c r="E4270" s="1">
        <f t="shared" si="464"/>
        <v>6.3696666666666665E-2</v>
      </c>
      <c r="F4270" s="1">
        <f t="shared" si="465"/>
        <v>2.2199340365160558</v>
      </c>
      <c r="G4270" s="1">
        <f t="shared" si="466"/>
        <v>6.175026255492546E-2</v>
      </c>
      <c r="H4270" s="1">
        <f t="shared" si="467"/>
        <v>0.7974774821616839</v>
      </c>
      <c r="I4270" s="1">
        <f t="shared" si="469"/>
        <v>-2.7846570515814628</v>
      </c>
      <c r="K4270">
        <f t="shared" si="468"/>
        <v>5.549553850527463E-5</v>
      </c>
    </row>
    <row r="4271" spans="1:11" ht="14.4" customHeight="1">
      <c r="A4271" s="2">
        <v>22.963000000000001</v>
      </c>
      <c r="B4271" s="2">
        <v>2.4341699999999999</v>
      </c>
      <c r="C4271" s="2">
        <v>0.19117000000000001</v>
      </c>
      <c r="D4271" s="1">
        <f t="shared" si="463"/>
        <v>2.0751662404092075</v>
      </c>
      <c r="E4271" s="1">
        <f t="shared" si="464"/>
        <v>6.372333333333334E-2</v>
      </c>
      <c r="F4271" s="1">
        <f t="shared" si="465"/>
        <v>2.2074027504688836</v>
      </c>
      <c r="G4271" s="1">
        <f t="shared" si="466"/>
        <v>6.1775332044417909E-2</v>
      </c>
      <c r="H4271" s="1">
        <f t="shared" si="467"/>
        <v>0.79181659837783447</v>
      </c>
      <c r="I4271" s="1">
        <f t="shared" si="469"/>
        <v>-2.7842511520605102</v>
      </c>
      <c r="K4271">
        <f t="shared" si="468"/>
        <v>5.5196362603000866E-5</v>
      </c>
    </row>
    <row r="4272" spans="1:11" ht="14.4" customHeight="1">
      <c r="A4272" s="2">
        <v>22.972999999999999</v>
      </c>
      <c r="B4272" s="2">
        <v>2.4217300000000002</v>
      </c>
      <c r="C4272" s="2">
        <v>0.19125</v>
      </c>
      <c r="D4272" s="1">
        <f t="shared" si="463"/>
        <v>2.0645609548167099</v>
      </c>
      <c r="E4272" s="1">
        <f t="shared" si="464"/>
        <v>6.3750000000000001E-2</v>
      </c>
      <c r="F4272" s="1">
        <f t="shared" si="465"/>
        <v>2.196176715686275</v>
      </c>
      <c r="G4272" s="1">
        <f t="shared" si="466"/>
        <v>6.1800400905446813E-2</v>
      </c>
      <c r="H4272" s="1">
        <f t="shared" si="467"/>
        <v>0.7867179920336036</v>
      </c>
      <c r="I4272" s="1">
        <f t="shared" si="469"/>
        <v>-2.7838454273963809</v>
      </c>
      <c r="K4272">
        <f t="shared" si="468"/>
        <v>5.4947655583961413E-5</v>
      </c>
    </row>
    <row r="4273" spans="1:11" ht="14.4" customHeight="1">
      <c r="A4273" s="2">
        <v>22.983000000000001</v>
      </c>
      <c r="B4273" s="2">
        <v>2.41229</v>
      </c>
      <c r="C4273" s="2">
        <v>0.19133</v>
      </c>
      <c r="D4273" s="1">
        <f t="shared" si="463"/>
        <v>2.056513213981245</v>
      </c>
      <c r="E4273" s="1">
        <f t="shared" si="464"/>
        <v>6.3776666666666662E-2</v>
      </c>
      <c r="F4273" s="1">
        <f t="shared" si="465"/>
        <v>2.187670771724922</v>
      </c>
      <c r="G4273" s="1">
        <f t="shared" si="466"/>
        <v>6.1825469138043682E-2</v>
      </c>
      <c r="H4273" s="1">
        <f t="shared" si="467"/>
        <v>0.78283740327680706</v>
      </c>
      <c r="I4273" s="1">
        <f t="shared" si="469"/>
        <v>-2.783439877442611</v>
      </c>
      <c r="K4273">
        <f t="shared" si="468"/>
        <v>5.4768286445030017E-5</v>
      </c>
    </row>
    <row r="4274" spans="1:11" ht="14.4" customHeight="1">
      <c r="A4274" s="2">
        <v>22.992999999999999</v>
      </c>
      <c r="B4274" s="2">
        <v>2.4059499999999998</v>
      </c>
      <c r="C4274" s="2">
        <v>0.19141</v>
      </c>
      <c r="D4274" s="1">
        <f t="shared" si="463"/>
        <v>2.0511082693947147</v>
      </c>
      <c r="E4274" s="1">
        <f t="shared" si="464"/>
        <v>6.3803333333333337E-2</v>
      </c>
      <c r="F4274" s="1">
        <f t="shared" si="465"/>
        <v>2.1819758140096623</v>
      </c>
      <c r="G4274" s="1">
        <f t="shared" si="466"/>
        <v>6.1850536742240218E-2</v>
      </c>
      <c r="H4274" s="1">
        <f t="shared" si="467"/>
        <v>0.78023080302756964</v>
      </c>
      <c r="I4274" s="1">
        <f t="shared" si="469"/>
        <v>-2.7830345020529164</v>
      </c>
      <c r="K4274">
        <f t="shared" si="468"/>
        <v>5.4697016197772204E-5</v>
      </c>
    </row>
    <row r="4275" spans="1:11" ht="14.4" customHeight="1">
      <c r="A4275" s="2">
        <v>23.003</v>
      </c>
      <c r="B4275" s="2">
        <v>2.4060199999999998</v>
      </c>
      <c r="C4275" s="2">
        <v>0.19148999999999999</v>
      </c>
      <c r="D4275" s="1">
        <f t="shared" si="463"/>
        <v>2.0511679454390452</v>
      </c>
      <c r="E4275" s="1">
        <f t="shared" si="464"/>
        <v>6.3829999999999998E-2</v>
      </c>
      <c r="F4275" s="1">
        <f t="shared" si="465"/>
        <v>2.1820939953964196</v>
      </c>
      <c r="G4275" s="1">
        <f t="shared" si="466"/>
        <v>6.1875603718067523E-2</v>
      </c>
      <c r="H4275" s="1">
        <f t="shared" si="467"/>
        <v>0.78028496411662063</v>
      </c>
      <c r="I4275" s="1">
        <f t="shared" si="469"/>
        <v>-2.7826293010812053</v>
      </c>
      <c r="K4275">
        <f t="shared" si="468"/>
        <v>5.4651889741392564E-5</v>
      </c>
    </row>
    <row r="4276" spans="1:11" ht="14.4" customHeight="1">
      <c r="A4276" s="2">
        <v>23.013000000000002</v>
      </c>
      <c r="B4276" s="2">
        <v>2.40198</v>
      </c>
      <c r="C4276" s="2">
        <v>0.19156999999999999</v>
      </c>
      <c r="D4276" s="1">
        <f t="shared" si="463"/>
        <v>2.0477237851662409</v>
      </c>
      <c r="E4276" s="1">
        <f t="shared" si="464"/>
        <v>6.3856666666666659E-2</v>
      </c>
      <c r="F4276" s="1">
        <f t="shared" si="465"/>
        <v>2.1784846003410063</v>
      </c>
      <c r="G4276" s="1">
        <f t="shared" si="466"/>
        <v>6.1900670065557301E-2</v>
      </c>
      <c r="H4276" s="1">
        <f t="shared" si="467"/>
        <v>0.77862949762267508</v>
      </c>
      <c r="I4276" s="1">
        <f t="shared" si="469"/>
        <v>-2.7822242743815608</v>
      </c>
      <c r="K4276">
        <f t="shared" si="468"/>
        <v>5.4505939187286258E-5</v>
      </c>
    </row>
    <row r="4277" spans="1:11" ht="14.4" customHeight="1">
      <c r="A4277" s="2">
        <v>23.023</v>
      </c>
      <c r="B4277" s="2">
        <v>2.3931800000000001</v>
      </c>
      <c r="C4277" s="2">
        <v>0.19164999999999999</v>
      </c>
      <c r="D4277" s="1">
        <f t="shared" si="463"/>
        <v>2.0402216538789433</v>
      </c>
      <c r="E4277" s="1">
        <f t="shared" si="464"/>
        <v>6.3883333333333334E-2</v>
      </c>
      <c r="F4277" s="1">
        <f t="shared" si="465"/>
        <v>2.1705578138675765</v>
      </c>
      <c r="G4277" s="1">
        <f t="shared" si="466"/>
        <v>6.1925735784741046E-2</v>
      </c>
      <c r="H4277" s="1">
        <f t="shared" si="467"/>
        <v>0.77498419160068988</v>
      </c>
      <c r="I4277" s="1">
        <f t="shared" si="469"/>
        <v>-2.7818194218082506</v>
      </c>
      <c r="K4277">
        <f t="shared" si="468"/>
        <v>5.4295538505274262E-5</v>
      </c>
    </row>
    <row r="4278" spans="1:11" ht="14.4" customHeight="1">
      <c r="A4278" s="2">
        <v>23.033000000000001</v>
      </c>
      <c r="B4278" s="2">
        <v>2.38347</v>
      </c>
      <c r="C4278" s="2">
        <v>0.19173000000000001</v>
      </c>
      <c r="D4278" s="1">
        <f t="shared" si="463"/>
        <v>2.0319437340153454</v>
      </c>
      <c r="E4278" s="1">
        <f t="shared" si="464"/>
        <v>6.3910000000000008E-2</v>
      </c>
      <c r="F4278" s="1">
        <f t="shared" si="465"/>
        <v>2.1618052580562659</v>
      </c>
      <c r="G4278" s="1">
        <f t="shared" si="466"/>
        <v>6.1950800875650268E-2</v>
      </c>
      <c r="H4278" s="1">
        <f t="shared" si="467"/>
        <v>0.77094364025543383</v>
      </c>
      <c r="I4278" s="1">
        <f t="shared" si="469"/>
        <v>-2.7814147432157257</v>
      </c>
      <c r="K4278">
        <f t="shared" si="468"/>
        <v>5.4076271668076403E-5</v>
      </c>
    </row>
    <row r="4279" spans="1:11" ht="14.4" customHeight="1">
      <c r="A4279" s="2">
        <v>23.042999999999999</v>
      </c>
      <c r="B4279" s="2">
        <v>2.3738899999999998</v>
      </c>
      <c r="C4279" s="2">
        <v>0.19181000000000001</v>
      </c>
      <c r="D4279" s="1">
        <f t="shared" si="463"/>
        <v>2.0237766410912195</v>
      </c>
      <c r="E4279" s="1">
        <f t="shared" si="464"/>
        <v>6.3936666666666669E-2</v>
      </c>
      <c r="F4279" s="1">
        <f t="shared" si="465"/>
        <v>2.1531701736004552</v>
      </c>
      <c r="G4279" s="1">
        <f t="shared" si="466"/>
        <v>6.1975865338316657E-2</v>
      </c>
      <c r="H4279" s="1">
        <f t="shared" si="467"/>
        <v>0.76694125548186831</v>
      </c>
      <c r="I4279" s="1">
        <f t="shared" si="469"/>
        <v>-2.7810102384586162</v>
      </c>
      <c r="K4279">
        <f t="shared" si="468"/>
        <v>5.3865416311441036E-5</v>
      </c>
    </row>
    <row r="4280" spans="1:11" ht="14.4" customHeight="1">
      <c r="A4280" s="2">
        <v>23.053000000000001</v>
      </c>
      <c r="B4280" s="2">
        <v>2.3649200000000001</v>
      </c>
      <c r="C4280" s="2">
        <v>0.19189000000000001</v>
      </c>
      <c r="D4280" s="1">
        <f t="shared" si="463"/>
        <v>2.0161295822676899</v>
      </c>
      <c r="E4280" s="1">
        <f t="shared" si="464"/>
        <v>6.396333333333333E-2</v>
      </c>
      <c r="F4280" s="1">
        <f t="shared" si="465"/>
        <v>2.1450879507814724</v>
      </c>
      <c r="G4280" s="1">
        <f t="shared" si="466"/>
        <v>6.2000929172771301E-2</v>
      </c>
      <c r="H4280" s="1">
        <f t="shared" si="467"/>
        <v>0.76318055423471787</v>
      </c>
      <c r="I4280" s="1">
        <f t="shared" si="469"/>
        <v>-2.7806059073917426</v>
      </c>
      <c r="K4280">
        <f t="shared" si="468"/>
        <v>6.04315856777544E-5</v>
      </c>
    </row>
    <row r="4281" spans="1:11" ht="14.4" customHeight="1">
      <c r="A4281" s="2">
        <v>23.062999999999999</v>
      </c>
      <c r="B4281" s="2">
        <v>2.36083</v>
      </c>
      <c r="C4281" s="2">
        <v>0.19198000000000001</v>
      </c>
      <c r="D4281" s="1">
        <f t="shared" si="463"/>
        <v>2.0126427962489348</v>
      </c>
      <c r="E4281" s="1">
        <f t="shared" si="464"/>
        <v>6.3993333333333333E-2</v>
      </c>
      <c r="F4281" s="1">
        <f t="shared" si="465"/>
        <v>2.1414385175902249</v>
      </c>
      <c r="G4281" s="1">
        <f t="shared" si="466"/>
        <v>6.2029125235662896E-2</v>
      </c>
      <c r="H4281" s="1">
        <f t="shared" si="467"/>
        <v>0.7614778076869374</v>
      </c>
      <c r="I4281" s="1">
        <f t="shared" si="469"/>
        <v>-2.7801512423750769</v>
      </c>
      <c r="K4281">
        <f t="shared" si="468"/>
        <v>6.0357544757038278E-5</v>
      </c>
    </row>
    <row r="4282" spans="1:11" ht="14.4" customHeight="1">
      <c r="A4282" s="2">
        <v>23.073</v>
      </c>
      <c r="B4282" s="2">
        <v>2.3591299999999999</v>
      </c>
      <c r="C4282" s="2">
        <v>0.19206999999999999</v>
      </c>
      <c r="D4282" s="1">
        <f t="shared" si="463"/>
        <v>2.0111935208866156</v>
      </c>
      <c r="E4282" s="1">
        <f t="shared" si="464"/>
        <v>6.4023333333333335E-2</v>
      </c>
      <c r="F4282" s="1">
        <f t="shared" si="465"/>
        <v>2.1399568340721795</v>
      </c>
      <c r="G4282" s="1">
        <f t="shared" si="466"/>
        <v>6.2057320503558944E-2</v>
      </c>
      <c r="H4282" s="1">
        <f t="shared" si="467"/>
        <v>0.76078565783601426</v>
      </c>
      <c r="I4282" s="1">
        <f t="shared" si="469"/>
        <v>-2.7796967967954118</v>
      </c>
      <c r="K4282">
        <f t="shared" si="468"/>
        <v>6.0285805626603497E-5</v>
      </c>
    </row>
    <row r="4283" spans="1:11" ht="14.4" customHeight="1">
      <c r="A4283" s="2">
        <v>23.082999999999998</v>
      </c>
      <c r="B4283" s="2">
        <v>2.3552200000000001</v>
      </c>
      <c r="C4283" s="2">
        <v>0.19216</v>
      </c>
      <c r="D4283" s="1">
        <f t="shared" si="463"/>
        <v>2.0078601875532827</v>
      </c>
      <c r="E4283" s="1">
        <f t="shared" si="464"/>
        <v>6.4053333333333337E-2</v>
      </c>
      <c r="F4283" s="1">
        <f t="shared" si="465"/>
        <v>2.1364703254333621</v>
      </c>
      <c r="G4283" s="1">
        <f t="shared" si="466"/>
        <v>6.2085514976504275E-2</v>
      </c>
      <c r="H4283" s="1">
        <f t="shared" si="467"/>
        <v>0.75915508666935672</v>
      </c>
      <c r="I4283" s="1">
        <f t="shared" si="469"/>
        <v>-2.7792425704468502</v>
      </c>
      <c r="K4283">
        <f t="shared" si="468"/>
        <v>5.3437340153441699E-5</v>
      </c>
    </row>
    <row r="4284" spans="1:11" ht="14.4" customHeight="1">
      <c r="A4284" s="2">
        <v>23.093</v>
      </c>
      <c r="B4284" s="2">
        <v>2.3459300000000001</v>
      </c>
      <c r="C4284" s="2">
        <v>0.19223999999999999</v>
      </c>
      <c r="D4284" s="1">
        <f t="shared" si="463"/>
        <v>1.9999403239556697</v>
      </c>
      <c r="E4284" s="1">
        <f t="shared" si="464"/>
        <v>6.4079999999999998E-2</v>
      </c>
      <c r="F4284" s="1">
        <f t="shared" si="465"/>
        <v>2.1280964999147489</v>
      </c>
      <c r="G4284" s="1">
        <f t="shared" si="466"/>
        <v>6.2110576062903641E-2</v>
      </c>
      <c r="H4284" s="1">
        <f t="shared" si="467"/>
        <v>0.75522791815552115</v>
      </c>
      <c r="I4284" s="1">
        <f t="shared" si="469"/>
        <v>-2.7788389975722168</v>
      </c>
      <c r="K4284">
        <f t="shared" si="468"/>
        <v>5.9806521739135425E-5</v>
      </c>
    </row>
    <row r="4285" spans="1:11" ht="14.4" customHeight="1">
      <c r="A4285" s="2">
        <v>23.103000000000002</v>
      </c>
      <c r="B4285" s="2">
        <v>2.33094</v>
      </c>
      <c r="C4285" s="2">
        <v>0.19233</v>
      </c>
      <c r="D4285" s="1">
        <f t="shared" si="463"/>
        <v>1.9871611253196935</v>
      </c>
      <c r="E4285" s="1">
        <f t="shared" si="464"/>
        <v>6.411E-2</v>
      </c>
      <c r="F4285" s="1">
        <f t="shared" si="465"/>
        <v>2.1145580250639386</v>
      </c>
      <c r="G4285" s="1">
        <f t="shared" si="466"/>
        <v>6.213876903439769E-2</v>
      </c>
      <c r="H4285" s="1">
        <f t="shared" si="467"/>
        <v>0.7488458190596593</v>
      </c>
      <c r="I4285" s="1">
        <f t="shared" si="469"/>
        <v>-2.7783851847661079</v>
      </c>
      <c r="K4285">
        <f t="shared" si="468"/>
        <v>5.2845922136959863E-5</v>
      </c>
    </row>
    <row r="4286" spans="1:11" ht="14.4" customHeight="1">
      <c r="A4286" s="2">
        <v>23.113</v>
      </c>
      <c r="B4286" s="2">
        <v>2.3181799999999999</v>
      </c>
      <c r="C4286" s="2">
        <v>0.19241</v>
      </c>
      <c r="D4286" s="1">
        <f t="shared" si="463"/>
        <v>1.976283034953112</v>
      </c>
      <c r="E4286" s="1">
        <f t="shared" si="464"/>
        <v>6.4136666666666661E-2</v>
      </c>
      <c r="F4286" s="1">
        <f t="shared" si="465"/>
        <v>2.1030352412048883</v>
      </c>
      <c r="G4286" s="1">
        <f t="shared" si="466"/>
        <v>6.2163828786244976E-2</v>
      </c>
      <c r="H4286" s="1">
        <f t="shared" si="467"/>
        <v>0.74338165416688362</v>
      </c>
      <c r="I4286" s="1">
        <f t="shared" si="469"/>
        <v>-2.7779819791593683</v>
      </c>
      <c r="K4286">
        <f t="shared" si="468"/>
        <v>5.2601193520903166E-5</v>
      </c>
    </row>
    <row r="4287" spans="1:11" ht="14.4" customHeight="1">
      <c r="A4287" s="2">
        <v>23.123000000000001</v>
      </c>
      <c r="B4287" s="2">
        <v>2.3094100000000002</v>
      </c>
      <c r="C4287" s="2">
        <v>0.19248999999999999</v>
      </c>
      <c r="D4287" s="1">
        <f t="shared" si="463"/>
        <v>1.968806479113385</v>
      </c>
      <c r="E4287" s="1">
        <f t="shared" si="464"/>
        <v>6.4163333333333336E-2</v>
      </c>
      <c r="F4287" s="1">
        <f t="shared" si="465"/>
        <v>2.0951316655015635</v>
      </c>
      <c r="G4287" s="1">
        <f t="shared" si="466"/>
        <v>6.2188887910116619E-2</v>
      </c>
      <c r="H4287" s="1">
        <f t="shared" si="467"/>
        <v>0.73961639889405972</v>
      </c>
      <c r="I4287" s="1">
        <f t="shared" si="469"/>
        <v>-2.7775789461597427</v>
      </c>
      <c r="K4287">
        <f t="shared" si="468"/>
        <v>5.2441489059381081E-5</v>
      </c>
    </row>
    <row r="4288" spans="1:11" ht="14.4" customHeight="1">
      <c r="A4288" s="2">
        <v>23.132999999999999</v>
      </c>
      <c r="B4288" s="2">
        <v>2.3041299999999998</v>
      </c>
      <c r="C4288" s="2">
        <v>0.19256999999999999</v>
      </c>
      <c r="D4288" s="1">
        <f t="shared" si="463"/>
        <v>1.9643052003410062</v>
      </c>
      <c r="E4288" s="1">
        <f t="shared" si="464"/>
        <v>6.4189999999999997E-2</v>
      </c>
      <c r="F4288" s="1">
        <f t="shared" si="465"/>
        <v>2.0903939511508955</v>
      </c>
      <c r="G4288" s="1">
        <f t="shared" si="466"/>
        <v>6.2213946406044315E-2</v>
      </c>
      <c r="H4288" s="1">
        <f t="shared" si="467"/>
        <v>0.73735254158771002</v>
      </c>
      <c r="I4288" s="1">
        <f t="shared" si="469"/>
        <v>-2.7771760856235765</v>
      </c>
      <c r="K4288">
        <f t="shared" si="468"/>
        <v>5.2340778630281924E-5</v>
      </c>
    </row>
    <row r="4289" spans="1:11" ht="14.4" customHeight="1">
      <c r="A4289" s="2">
        <v>23.143000000000001</v>
      </c>
      <c r="B4289" s="2">
        <v>2.3005499999999999</v>
      </c>
      <c r="C4289" s="2">
        <v>0.19264999999999999</v>
      </c>
      <c r="D4289" s="1">
        <f t="shared" si="463"/>
        <v>1.9612531969309466</v>
      </c>
      <c r="E4289" s="1">
        <f t="shared" si="464"/>
        <v>6.4216666666666658E-2</v>
      </c>
      <c r="F4289" s="1">
        <f t="shared" si="465"/>
        <v>2.0871983397271956</v>
      </c>
      <c r="G4289" s="1">
        <f t="shared" si="466"/>
        <v>6.2239004274059526E-2</v>
      </c>
      <c r="H4289" s="1">
        <f t="shared" si="467"/>
        <v>0.73582265938548286</v>
      </c>
      <c r="I4289" s="1">
        <f t="shared" si="469"/>
        <v>-2.7767733974073971</v>
      </c>
      <c r="K4289">
        <f t="shared" si="468"/>
        <v>5.2259164535395808E-5</v>
      </c>
    </row>
    <row r="4290" spans="1:11" ht="14.4" customHeight="1">
      <c r="A4290" s="2">
        <v>23.152999999999999</v>
      </c>
      <c r="B4290" s="2">
        <v>2.2969499999999998</v>
      </c>
      <c r="C4290" s="2">
        <v>0.19273000000000001</v>
      </c>
      <c r="D4290" s="1">
        <f t="shared" ref="D4290:D4353" si="470">B4290/$N$9</f>
        <v>1.9581841432225064</v>
      </c>
      <c r="E4290" s="1">
        <f t="shared" ref="E4290:E4353" si="471">C4290/$N$5</f>
        <v>6.4243333333333333E-2</v>
      </c>
      <c r="F4290" s="1">
        <f t="shared" ref="F4290:F4353" si="472">(D4290*(1+E4290))</f>
        <v>2.0839844198635977</v>
      </c>
      <c r="G4290" s="1">
        <f t="shared" ref="G4290:G4353" si="473">LN(1+E4290)</f>
        <v>6.2264061514193933E-2</v>
      </c>
      <c r="H4290" s="1">
        <f t="shared" ref="H4290:H4353" si="474">LN(F4290)</f>
        <v>0.73428164779004479</v>
      </c>
      <c r="I4290" s="1">
        <f t="shared" si="469"/>
        <v>-2.7763708813679071</v>
      </c>
      <c r="K4290">
        <f t="shared" ref="K4290:K4353" si="475">(((B4290/1.17299999999999)+(B4291/1.17299999999999))/2)*(((C4291/3)-(C4290/3)))</f>
        <v>5.21531116794708E-5</v>
      </c>
    </row>
    <row r="4291" spans="1:11" ht="14.4" customHeight="1">
      <c r="A4291" s="2">
        <v>23.163</v>
      </c>
      <c r="B4291" s="2">
        <v>2.29122</v>
      </c>
      <c r="C4291" s="2">
        <v>0.19281000000000001</v>
      </c>
      <c r="D4291" s="1">
        <f t="shared" si="470"/>
        <v>1.9532992327365732</v>
      </c>
      <c r="E4291" s="1">
        <f t="shared" si="471"/>
        <v>6.4270000000000008E-2</v>
      </c>
      <c r="F4291" s="1">
        <f t="shared" si="472"/>
        <v>2.078837774424553</v>
      </c>
      <c r="G4291" s="1">
        <f t="shared" si="473"/>
        <v>6.2289118126478575E-2</v>
      </c>
      <c r="H4291" s="1">
        <f t="shared" si="474"/>
        <v>0.73180897525151123</v>
      </c>
      <c r="I4291" s="1">
        <f t="shared" si="469"/>
        <v>-2.7759685373619982</v>
      </c>
      <c r="K4291">
        <f t="shared" si="475"/>
        <v>5.8439002557522594E-5</v>
      </c>
    </row>
    <row r="4292" spans="1:11" ht="14.4" customHeight="1">
      <c r="A4292" s="2">
        <v>23.172999999999998</v>
      </c>
      <c r="B4292" s="2">
        <v>2.2787099999999998</v>
      </c>
      <c r="C4292" s="2">
        <v>0.19289999999999999</v>
      </c>
      <c r="D4292" s="1">
        <f t="shared" si="470"/>
        <v>1.9426342710997444</v>
      </c>
      <c r="E4292" s="1">
        <f t="shared" si="471"/>
        <v>6.4299999999999996E-2</v>
      </c>
      <c r="F4292" s="1">
        <f t="shared" si="472"/>
        <v>2.0675456547314579</v>
      </c>
      <c r="G4292" s="1">
        <f t="shared" si="473"/>
        <v>6.2317306064861584E-2</v>
      </c>
      <c r="H4292" s="1">
        <f t="shared" si="474"/>
        <v>0.72636222976692544</v>
      </c>
      <c r="I4292" s="1">
        <f t="shared" si="469"/>
        <v>-2.7755161058112692</v>
      </c>
      <c r="K4292">
        <f t="shared" si="475"/>
        <v>5.1618073316299273E-5</v>
      </c>
    </row>
    <row r="4293" spans="1:11" ht="14.4" customHeight="1">
      <c r="A4293" s="2">
        <v>23.183</v>
      </c>
      <c r="B4293" s="2">
        <v>2.2623899999999999</v>
      </c>
      <c r="C4293" s="2">
        <v>0.19298000000000001</v>
      </c>
      <c r="D4293" s="1">
        <f t="shared" si="470"/>
        <v>1.9287212276214836</v>
      </c>
      <c r="E4293" s="1">
        <f t="shared" si="471"/>
        <v>6.4326666666666671E-2</v>
      </c>
      <c r="F4293" s="1">
        <f t="shared" si="472"/>
        <v>2.0527894351236147</v>
      </c>
      <c r="G4293" s="1">
        <f t="shared" si="473"/>
        <v>6.2342361343070397E-2</v>
      </c>
      <c r="H4293" s="1">
        <f t="shared" si="474"/>
        <v>0.71919956829721432</v>
      </c>
      <c r="I4293" s="1">
        <f t="shared" si="469"/>
        <v>-2.7751141269023378</v>
      </c>
      <c r="K4293">
        <f t="shared" si="475"/>
        <v>5.1286274509793365E-5</v>
      </c>
    </row>
    <row r="4294" spans="1:11" ht="14.4" customHeight="1">
      <c r="A4294" s="2">
        <v>23.193000000000001</v>
      </c>
      <c r="B4294" s="2">
        <v>2.24952</v>
      </c>
      <c r="C4294" s="2">
        <v>0.19306000000000001</v>
      </c>
      <c r="D4294" s="1">
        <f t="shared" si="470"/>
        <v>1.917749360613811</v>
      </c>
      <c r="E4294" s="1">
        <f t="shared" si="471"/>
        <v>6.4353333333333332E-2</v>
      </c>
      <c r="F4294" s="1">
        <f t="shared" si="472"/>
        <v>2.0411629244671783</v>
      </c>
      <c r="G4294" s="1">
        <f t="shared" si="473"/>
        <v>6.2367415993527971E-2</v>
      </c>
      <c r="H4294" s="1">
        <f t="shared" si="474"/>
        <v>0.71351970644639273</v>
      </c>
      <c r="I4294" s="1">
        <f t="shared" si="469"/>
        <v>-2.7747123195808951</v>
      </c>
      <c r="K4294">
        <f t="shared" si="475"/>
        <v>5.7426086956526529E-5</v>
      </c>
    </row>
    <row r="4295" spans="1:11" ht="14.4" customHeight="1">
      <c r="A4295" s="2">
        <v>23.202999999999999</v>
      </c>
      <c r="B4295" s="2">
        <v>2.2412000000000001</v>
      </c>
      <c r="C4295" s="2">
        <v>0.19314999999999999</v>
      </c>
      <c r="D4295" s="1">
        <f t="shared" si="470"/>
        <v>1.9106564364876388</v>
      </c>
      <c r="E4295" s="1">
        <f t="shared" si="471"/>
        <v>6.4383333333333334E-2</v>
      </c>
      <c r="F4295" s="1">
        <f t="shared" si="472"/>
        <v>2.0336708667235013</v>
      </c>
      <c r="G4295" s="1">
        <f t="shared" si="473"/>
        <v>6.2395601724973035E-2</v>
      </c>
      <c r="H4295" s="1">
        <f t="shared" si="474"/>
        <v>0.70984246876262724</v>
      </c>
      <c r="I4295" s="1">
        <f t="shared" si="469"/>
        <v>-2.7742604912676661</v>
      </c>
      <c r="K4295">
        <f t="shared" si="475"/>
        <v>5.0849900539942124E-5</v>
      </c>
    </row>
    <row r="4296" spans="1:11" ht="14.4" customHeight="1">
      <c r="A4296" s="2">
        <v>23.213000000000001</v>
      </c>
      <c r="B4296" s="2">
        <v>2.2323200000000001</v>
      </c>
      <c r="C4296" s="2">
        <v>0.19323000000000001</v>
      </c>
      <c r="D4296" s="1">
        <f t="shared" si="470"/>
        <v>1.9030861040068205</v>
      </c>
      <c r="E4296" s="1">
        <f t="shared" si="471"/>
        <v>6.4410000000000009E-2</v>
      </c>
      <c r="F4296" s="1">
        <f t="shared" si="472"/>
        <v>2.0256638799658999</v>
      </c>
      <c r="G4296" s="1">
        <f t="shared" si="473"/>
        <v>6.2420655041563876E-2</v>
      </c>
      <c r="H4296" s="1">
        <f t="shared" si="474"/>
        <v>0.70589748878853931</v>
      </c>
      <c r="I4296" s="1">
        <f t="shared" si="469"/>
        <v>-2.7738590480970995</v>
      </c>
      <c r="K4296">
        <f t="shared" si="475"/>
        <v>5.0654276783166617E-5</v>
      </c>
    </row>
    <row r="4297" spans="1:11" ht="14.4" customHeight="1">
      <c r="A4297" s="2">
        <v>23.222999999999999</v>
      </c>
      <c r="B4297" s="2">
        <v>2.2239900000000001</v>
      </c>
      <c r="C4297" s="2">
        <v>0.19331000000000001</v>
      </c>
      <c r="D4297" s="1">
        <f t="shared" si="470"/>
        <v>1.8959846547314583</v>
      </c>
      <c r="E4297" s="1">
        <f t="shared" si="471"/>
        <v>6.443666666666667E-2</v>
      </c>
      <c r="F4297" s="1">
        <f t="shared" si="472"/>
        <v>2.0181555859335045</v>
      </c>
      <c r="G4297" s="1">
        <f t="shared" si="473"/>
        <v>6.2445707730501558E-2</v>
      </c>
      <c r="H4297" s="1">
        <f t="shared" si="474"/>
        <v>0.7021840180345128</v>
      </c>
      <c r="I4297" s="1">
        <f t="shared" si="469"/>
        <v>-2.7734577760696668</v>
      </c>
      <c r="K4297">
        <f t="shared" si="475"/>
        <v>5.0514350667792965E-5</v>
      </c>
    </row>
    <row r="4298" spans="1:11" ht="14.4" customHeight="1">
      <c r="A4298" s="2">
        <v>23.233000000000001</v>
      </c>
      <c r="B4298" s="2">
        <v>2.2200099999999998</v>
      </c>
      <c r="C4298" s="2">
        <v>0.19339000000000001</v>
      </c>
      <c r="D4298" s="1">
        <f t="shared" si="470"/>
        <v>1.8925916453537939</v>
      </c>
      <c r="E4298" s="1">
        <f t="shared" si="471"/>
        <v>6.4463333333333331E-2</v>
      </c>
      <c r="F4298" s="1">
        <f t="shared" si="472"/>
        <v>2.014594411452117</v>
      </c>
      <c r="G4298" s="1">
        <f t="shared" si="473"/>
        <v>6.2470759791817744E-2</v>
      </c>
      <c r="H4298" s="1">
        <f t="shared" si="474"/>
        <v>0.7004178904990267</v>
      </c>
      <c r="I4298" s="1">
        <f t="shared" si="469"/>
        <v>-2.7730566750435339</v>
      </c>
      <c r="K4298">
        <f t="shared" si="475"/>
        <v>5.0450127877253728E-5</v>
      </c>
    </row>
    <row r="4299" spans="1:11" ht="14.4" customHeight="1">
      <c r="A4299" s="2">
        <v>23.242999999999999</v>
      </c>
      <c r="B4299" s="2">
        <v>2.21834</v>
      </c>
      <c r="C4299" s="2">
        <v>0.19347</v>
      </c>
      <c r="D4299" s="1">
        <f t="shared" si="470"/>
        <v>1.8911679454390455</v>
      </c>
      <c r="E4299" s="1">
        <f t="shared" si="471"/>
        <v>6.4490000000000006E-2</v>
      </c>
      <c r="F4299" s="1">
        <f t="shared" si="472"/>
        <v>2.0131293662404093</v>
      </c>
      <c r="G4299" s="1">
        <f t="shared" si="473"/>
        <v>6.2495811225543874E-2</v>
      </c>
      <c r="H4299" s="1">
        <f t="shared" si="474"/>
        <v>0.6996904099878587</v>
      </c>
      <c r="I4299" s="1">
        <f t="shared" ref="I4299:I4362" si="476">LN(G4299)</f>
        <v>-2.7726557448770461</v>
      </c>
      <c r="K4299">
        <f t="shared" si="475"/>
        <v>5.6652173913048207E-5</v>
      </c>
    </row>
    <row r="4300" spans="1:11" ht="14.4" customHeight="1">
      <c r="A4300" s="2">
        <v>23.253</v>
      </c>
      <c r="B4300" s="2">
        <v>2.2118600000000002</v>
      </c>
      <c r="C4300" s="2">
        <v>0.19356000000000001</v>
      </c>
      <c r="D4300" s="1">
        <f t="shared" si="470"/>
        <v>1.8856436487638537</v>
      </c>
      <c r="E4300" s="1">
        <f t="shared" si="471"/>
        <v>6.4520000000000008E-2</v>
      </c>
      <c r="F4300" s="1">
        <f t="shared" si="472"/>
        <v>2.0073053769820972</v>
      </c>
      <c r="G4300" s="1">
        <f t="shared" si="473"/>
        <v>6.2523993338358716E-2</v>
      </c>
      <c r="H4300" s="1">
        <f t="shared" si="474"/>
        <v>0.69679321418489959</v>
      </c>
      <c r="I4300" s="1">
        <f t="shared" si="476"/>
        <v>-2.772204902494265</v>
      </c>
      <c r="K4300">
        <f t="shared" si="475"/>
        <v>5.0149474282456289E-5</v>
      </c>
    </row>
    <row r="4301" spans="1:11" ht="14.4" customHeight="1">
      <c r="A4301" s="2">
        <v>23.263000000000002</v>
      </c>
      <c r="B4301" s="2">
        <v>2.20004</v>
      </c>
      <c r="C4301" s="2">
        <v>0.19364000000000001</v>
      </c>
      <c r="D4301" s="1">
        <f t="shared" si="470"/>
        <v>1.8755669224211426</v>
      </c>
      <c r="E4301" s="1">
        <f t="shared" si="471"/>
        <v>6.4546666666666669E-2</v>
      </c>
      <c r="F4301" s="1">
        <f t="shared" si="472"/>
        <v>1.9966285153736862</v>
      </c>
      <c r="G4301" s="1">
        <f t="shared" si="473"/>
        <v>6.2549043438560589E-2</v>
      </c>
      <c r="H4301" s="1">
        <f t="shared" si="474"/>
        <v>0.69146001578438709</v>
      </c>
      <c r="I4301" s="1">
        <f t="shared" si="476"/>
        <v>-2.7718043349349837</v>
      </c>
      <c r="K4301">
        <f t="shared" si="475"/>
        <v>5.611611253197399E-5</v>
      </c>
    </row>
    <row r="4302" spans="1:11" ht="14.4" customHeight="1">
      <c r="A4302" s="2">
        <v>23.273</v>
      </c>
      <c r="B4302" s="2">
        <v>2.18824</v>
      </c>
      <c r="C4302" s="2">
        <v>0.19373000000000001</v>
      </c>
      <c r="D4302" s="1">
        <f t="shared" si="470"/>
        <v>1.8655072463768119</v>
      </c>
      <c r="E4302" s="1">
        <f t="shared" si="471"/>
        <v>6.4576666666666671E-2</v>
      </c>
      <c r="F4302" s="1">
        <f t="shared" si="472"/>
        <v>1.9859754859903385</v>
      </c>
      <c r="G4302" s="1">
        <f t="shared" si="473"/>
        <v>6.2577224051240263E-2</v>
      </c>
      <c r="H4302" s="1">
        <f t="shared" si="474"/>
        <v>0.68611022213810879</v>
      </c>
      <c r="I4302" s="1">
        <f t="shared" si="476"/>
        <v>-2.771353900126666</v>
      </c>
      <c r="K4302">
        <f t="shared" si="475"/>
        <v>4.9663086103996609E-5</v>
      </c>
    </row>
    <row r="4303" spans="1:11" ht="14.4" customHeight="1">
      <c r="A4303" s="2">
        <v>23.283000000000001</v>
      </c>
      <c r="B4303" s="2">
        <v>2.1808700000000001</v>
      </c>
      <c r="C4303" s="2">
        <v>0.19381000000000001</v>
      </c>
      <c r="D4303" s="1">
        <f t="shared" si="470"/>
        <v>1.8592242114237003</v>
      </c>
      <c r="E4303" s="1">
        <f t="shared" si="471"/>
        <v>6.4603333333333332E-2</v>
      </c>
      <c r="F4303" s="1">
        <f t="shared" si="472"/>
        <v>1.9793362928957094</v>
      </c>
      <c r="G4303" s="1">
        <f t="shared" si="473"/>
        <v>6.2602272818059426E-2</v>
      </c>
      <c r="H4303" s="1">
        <f t="shared" si="474"/>
        <v>0.68276158290425837</v>
      </c>
      <c r="I4303" s="1">
        <f t="shared" si="476"/>
        <v>-2.7709536945374129</v>
      </c>
      <c r="K4303">
        <f t="shared" si="475"/>
        <v>5.5686956521743778E-5</v>
      </c>
    </row>
    <row r="4304" spans="1:11" ht="14.4" customHeight="1">
      <c r="A4304" s="2">
        <v>23.292999999999999</v>
      </c>
      <c r="B4304" s="2">
        <v>2.1738499999999998</v>
      </c>
      <c r="C4304" s="2">
        <v>0.19389999999999999</v>
      </c>
      <c r="D4304" s="1">
        <f t="shared" si="470"/>
        <v>1.8532395566922422</v>
      </c>
      <c r="E4304" s="1">
        <f t="shared" si="471"/>
        <v>6.4633333333333334E-2</v>
      </c>
      <c r="F4304" s="1">
        <f t="shared" si="472"/>
        <v>1.9730206067064506</v>
      </c>
      <c r="G4304" s="1">
        <f t="shared" si="473"/>
        <v>6.2630451930763623E-2</v>
      </c>
      <c r="H4304" s="1">
        <f t="shared" si="474"/>
        <v>0.67956567133791346</v>
      </c>
      <c r="I4304" s="1">
        <f t="shared" si="476"/>
        <v>-2.7705036665876688</v>
      </c>
      <c r="K4304">
        <f t="shared" si="475"/>
        <v>4.9341517476571367E-5</v>
      </c>
    </row>
    <row r="4305" spans="1:11" ht="14.4" customHeight="1">
      <c r="A4305" s="2">
        <v>23.303000000000001</v>
      </c>
      <c r="B4305" s="2">
        <v>2.1669700000000001</v>
      </c>
      <c r="C4305" s="2">
        <v>0.19398000000000001</v>
      </c>
      <c r="D4305" s="1">
        <f t="shared" si="470"/>
        <v>1.8473742540494462</v>
      </c>
      <c r="E4305" s="1">
        <f t="shared" si="471"/>
        <v>6.4660000000000009E-2</v>
      </c>
      <c r="F4305" s="1">
        <f t="shared" si="472"/>
        <v>1.9668254733162833</v>
      </c>
      <c r="G4305" s="1">
        <f t="shared" si="473"/>
        <v>6.2655499364342226E-2</v>
      </c>
      <c r="H4305" s="1">
        <f t="shared" si="474"/>
        <v>0.67642080812740035</v>
      </c>
      <c r="I4305" s="1">
        <f t="shared" si="476"/>
        <v>-2.7701038223329317</v>
      </c>
      <c r="K4305">
        <f t="shared" si="475"/>
        <v>4.9162716680865134E-5</v>
      </c>
    </row>
    <row r="4306" spans="1:11" ht="14.4" customHeight="1">
      <c r="A4306" s="2">
        <v>23.312999999999999</v>
      </c>
      <c r="B4306" s="2">
        <v>2.1581199999999998</v>
      </c>
      <c r="C4306" s="2">
        <v>0.19406000000000001</v>
      </c>
      <c r="D4306" s="1">
        <f t="shared" si="470"/>
        <v>1.8398294970161979</v>
      </c>
      <c r="E4306" s="1">
        <f t="shared" si="471"/>
        <v>6.468666666666667E-2</v>
      </c>
      <c r="F4306" s="1">
        <f t="shared" si="472"/>
        <v>1.958841934413186</v>
      </c>
      <c r="G4306" s="1">
        <f t="shared" si="473"/>
        <v>6.2680546170562831E-2</v>
      </c>
      <c r="H4306" s="1">
        <f t="shared" si="474"/>
        <v>0.67235344883271198</v>
      </c>
      <c r="I4306" s="1">
        <f t="shared" si="476"/>
        <v>-2.7697041478985405</v>
      </c>
      <c r="K4306">
        <f t="shared" si="475"/>
        <v>4.8926285876659441E-5</v>
      </c>
    </row>
    <row r="4307" spans="1:11" ht="14.4" customHeight="1">
      <c r="A4307" s="2">
        <v>23.323</v>
      </c>
      <c r="B4307" s="2">
        <v>2.1461700000000001</v>
      </c>
      <c r="C4307" s="2">
        <v>0.19414000000000001</v>
      </c>
      <c r="D4307" s="1">
        <f t="shared" si="470"/>
        <v>1.8296419437340157</v>
      </c>
      <c r="E4307" s="1">
        <f t="shared" si="471"/>
        <v>6.4713333333333331E-2</v>
      </c>
      <c r="F4307" s="1">
        <f t="shared" si="472"/>
        <v>1.948044172719523</v>
      </c>
      <c r="G4307" s="1">
        <f t="shared" si="473"/>
        <v>6.2705592349456427E-2</v>
      </c>
      <c r="H4307" s="1">
        <f t="shared" si="474"/>
        <v>0.666825880897295</v>
      </c>
      <c r="I4307" s="1">
        <f t="shared" si="476"/>
        <v>-2.7693046431443094</v>
      </c>
      <c r="K4307">
        <f t="shared" si="475"/>
        <v>3.6463171355510198E-5</v>
      </c>
    </row>
    <row r="4308" spans="1:11" ht="14.4" customHeight="1">
      <c r="A4308" s="2">
        <v>23.332999999999998</v>
      </c>
      <c r="B4308" s="2">
        <v>2.13096</v>
      </c>
      <c r="C4308" s="2">
        <v>0.19420000000000001</v>
      </c>
      <c r="D4308" s="1">
        <f t="shared" si="470"/>
        <v>1.816675191815857</v>
      </c>
      <c r="E4308" s="1">
        <f t="shared" si="471"/>
        <v>6.4733333333333337E-2</v>
      </c>
      <c r="F4308" s="1">
        <f t="shared" si="472"/>
        <v>1.93427463256607</v>
      </c>
      <c r="G4308" s="1">
        <f t="shared" si="473"/>
        <v>6.2724376571962268E-2</v>
      </c>
      <c r="H4308" s="1">
        <f t="shared" si="474"/>
        <v>0.65973238931066791</v>
      </c>
      <c r="I4308" s="1">
        <f t="shared" si="476"/>
        <v>-2.769005125847003</v>
      </c>
      <c r="K4308">
        <f t="shared" si="475"/>
        <v>4.8352486501837162E-5</v>
      </c>
    </row>
    <row r="4309" spans="1:11" ht="14.4" customHeight="1">
      <c r="A4309" s="2">
        <v>23.343</v>
      </c>
      <c r="B4309" s="2">
        <v>2.1228500000000001</v>
      </c>
      <c r="C4309" s="2">
        <v>0.19428000000000001</v>
      </c>
      <c r="D4309" s="1">
        <f t="shared" si="470"/>
        <v>1.8097612958226772</v>
      </c>
      <c r="E4309" s="1">
        <f t="shared" si="471"/>
        <v>6.4759999999999998E-2</v>
      </c>
      <c r="F4309" s="1">
        <f t="shared" si="472"/>
        <v>1.9269614373401536</v>
      </c>
      <c r="G4309" s="1">
        <f t="shared" si="473"/>
        <v>6.2749421653109594E-2</v>
      </c>
      <c r="H4309" s="1">
        <f t="shared" si="474"/>
        <v>0.65594437747285994</v>
      </c>
      <c r="I4309" s="1">
        <f t="shared" si="476"/>
        <v>-2.7686059176962301</v>
      </c>
      <c r="K4309">
        <f t="shared" si="475"/>
        <v>4.8205740267136513E-5</v>
      </c>
    </row>
    <row r="4310" spans="1:11" ht="14.4" customHeight="1">
      <c r="A4310" s="2">
        <v>23.353000000000002</v>
      </c>
      <c r="B4310" s="2">
        <v>2.1180500000000002</v>
      </c>
      <c r="C4310" s="2">
        <v>0.19436</v>
      </c>
      <c r="D4310" s="1">
        <f t="shared" si="470"/>
        <v>1.8056692242114241</v>
      </c>
      <c r="E4310" s="1">
        <f t="shared" si="471"/>
        <v>6.4786666666666673E-2</v>
      </c>
      <c r="F4310" s="1">
        <f t="shared" si="472"/>
        <v>1.9226525143506683</v>
      </c>
      <c r="G4310" s="1">
        <f t="shared" si="473"/>
        <v>6.2774466107016744E-2</v>
      </c>
      <c r="H4310" s="1">
        <f t="shared" si="474"/>
        <v>0.65370575051282986</v>
      </c>
      <c r="I4310" s="1">
        <f t="shared" si="476"/>
        <v>-2.7682068788409753</v>
      </c>
      <c r="K4310">
        <f t="shared" si="475"/>
        <v>4.8122080136392487E-5</v>
      </c>
    </row>
    <row r="4311" spans="1:11" ht="14.4" customHeight="1">
      <c r="A4311" s="2">
        <v>23.363</v>
      </c>
      <c r="B4311" s="2">
        <v>2.1154899999999999</v>
      </c>
      <c r="C4311" s="2">
        <v>0.19444</v>
      </c>
      <c r="D4311" s="1">
        <f t="shared" si="470"/>
        <v>1.8034867860187556</v>
      </c>
      <c r="E4311" s="1">
        <f t="shared" si="471"/>
        <v>6.4813333333333334E-2</v>
      </c>
      <c r="F4311" s="1">
        <f t="shared" si="472"/>
        <v>1.9203767762432513</v>
      </c>
      <c r="G4311" s="1">
        <f t="shared" si="473"/>
        <v>6.2799509933714734E-2</v>
      </c>
      <c r="H4311" s="1">
        <f t="shared" si="474"/>
        <v>0.65252140441429918</v>
      </c>
      <c r="I4311" s="1">
        <f t="shared" si="476"/>
        <v>-2.7678080091417008</v>
      </c>
      <c r="K4311">
        <f t="shared" si="475"/>
        <v>4.8056493321956584E-5</v>
      </c>
    </row>
    <row r="4312" spans="1:11" ht="14.4" customHeight="1">
      <c r="A4312" s="2">
        <v>23.373000000000001</v>
      </c>
      <c r="B4312" s="2">
        <v>2.1122800000000002</v>
      </c>
      <c r="C4312" s="2">
        <v>0.19452</v>
      </c>
      <c r="D4312" s="1">
        <f t="shared" si="470"/>
        <v>1.8007502131287301</v>
      </c>
      <c r="E4312" s="1">
        <f t="shared" si="471"/>
        <v>6.4839999999999995E-2</v>
      </c>
      <c r="F4312" s="1">
        <f t="shared" si="472"/>
        <v>1.9175108569479968</v>
      </c>
      <c r="G4312" s="1">
        <f t="shared" si="473"/>
        <v>6.2824553133235164E-2</v>
      </c>
      <c r="H4312" s="1">
        <f t="shared" si="474"/>
        <v>0.65102791627609857</v>
      </c>
      <c r="I4312" s="1">
        <f t="shared" si="476"/>
        <v>-2.7674093084590328</v>
      </c>
      <c r="K4312">
        <f t="shared" si="475"/>
        <v>5.3954475703329306E-5</v>
      </c>
    </row>
    <row r="4313" spans="1:11" ht="14.4" customHeight="1">
      <c r="A4313" s="2">
        <v>23.382999999999999</v>
      </c>
      <c r="B4313" s="2">
        <v>2.1069599999999999</v>
      </c>
      <c r="C4313" s="2">
        <v>0.19461000000000001</v>
      </c>
      <c r="D4313" s="1">
        <f t="shared" si="470"/>
        <v>1.7962148337595911</v>
      </c>
      <c r="E4313" s="1">
        <f t="shared" si="471"/>
        <v>6.4869999999999997E-2</v>
      </c>
      <c r="F4313" s="1">
        <f t="shared" si="472"/>
        <v>1.9127352900255759</v>
      </c>
      <c r="G4313" s="1">
        <f t="shared" si="473"/>
        <v>6.285272598306163E-2</v>
      </c>
      <c r="H4313" s="1">
        <f t="shared" si="474"/>
        <v>0.64853430661564937</v>
      </c>
      <c r="I4313" s="1">
        <f t="shared" si="476"/>
        <v>-2.7669609720453789</v>
      </c>
      <c r="K4313">
        <f t="shared" si="475"/>
        <v>5.3829667519186074E-5</v>
      </c>
    </row>
    <row r="4314" spans="1:11" ht="14.4" customHeight="1">
      <c r="A4314" s="2">
        <v>23.393000000000001</v>
      </c>
      <c r="B4314" s="2">
        <v>2.1025200000000002</v>
      </c>
      <c r="C4314" s="2">
        <v>0.19470000000000001</v>
      </c>
      <c r="D4314" s="1">
        <f t="shared" si="470"/>
        <v>1.792429667519182</v>
      </c>
      <c r="E4314" s="1">
        <f t="shared" si="471"/>
        <v>6.4899999999999999E-2</v>
      </c>
      <c r="F4314" s="1">
        <f t="shared" si="472"/>
        <v>1.9087583529411769</v>
      </c>
      <c r="G4314" s="1">
        <f t="shared" si="473"/>
        <v>6.2880898039200994E-2</v>
      </c>
      <c r="H4314" s="1">
        <f t="shared" si="474"/>
        <v>0.64645295367272226</v>
      </c>
      <c r="I4314" s="1">
        <f t="shared" si="476"/>
        <v>-2.7665128491692608</v>
      </c>
      <c r="K4314">
        <f t="shared" si="475"/>
        <v>5.3696547314582485E-5</v>
      </c>
    </row>
    <row r="4315" spans="1:11" ht="14.4" customHeight="1">
      <c r="A4315" s="2">
        <v>23.402999999999999</v>
      </c>
      <c r="B4315" s="2">
        <v>2.0965500000000001</v>
      </c>
      <c r="C4315" s="2">
        <v>0.19478999999999999</v>
      </c>
      <c r="D4315" s="1">
        <f t="shared" si="470"/>
        <v>1.7873401534526858</v>
      </c>
      <c r="E4315" s="1">
        <f t="shared" si="471"/>
        <v>6.4930000000000002E-2</v>
      </c>
      <c r="F4315" s="1">
        <f t="shared" si="472"/>
        <v>1.9033921496163686</v>
      </c>
      <c r="G4315" s="1">
        <f t="shared" si="473"/>
        <v>6.2909069301697956E-2</v>
      </c>
      <c r="H4315" s="1">
        <f t="shared" si="474"/>
        <v>0.6436376362472479</v>
      </c>
      <c r="I4315" s="1">
        <f t="shared" si="476"/>
        <v>-2.7660649396330164</v>
      </c>
      <c r="K4315">
        <f t="shared" si="475"/>
        <v>5.3475959079288351E-5</v>
      </c>
    </row>
    <row r="4316" spans="1:11" ht="14.4" customHeight="1">
      <c r="A4316" s="2">
        <v>23.413</v>
      </c>
      <c r="B4316" s="2">
        <v>2.08527</v>
      </c>
      <c r="C4316" s="2">
        <v>0.19488</v>
      </c>
      <c r="D4316" s="1">
        <f t="shared" si="470"/>
        <v>1.7777237851662406</v>
      </c>
      <c r="E4316" s="1">
        <f t="shared" si="471"/>
        <v>6.4960000000000004E-2</v>
      </c>
      <c r="F4316" s="1">
        <f t="shared" si="472"/>
        <v>1.8932047222506394</v>
      </c>
      <c r="G4316" s="1">
        <f t="shared" si="473"/>
        <v>6.2937239770597245E-2</v>
      </c>
      <c r="H4316" s="1">
        <f t="shared" si="474"/>
        <v>0.63827101336896597</v>
      </c>
      <c r="I4316" s="1">
        <f t="shared" si="476"/>
        <v>-2.7656172432392565</v>
      </c>
      <c r="K4316">
        <f t="shared" si="475"/>
        <v>5.3175831202050465E-5</v>
      </c>
    </row>
    <row r="4317" spans="1:11" ht="14.4" customHeight="1">
      <c r="A4317" s="2">
        <v>23.422999999999998</v>
      </c>
      <c r="B4317" s="2">
        <v>2.07308</v>
      </c>
      <c r="C4317" s="2">
        <v>0.19497</v>
      </c>
      <c r="D4317" s="1">
        <f t="shared" si="470"/>
        <v>1.7673316283034957</v>
      </c>
      <c r="E4317" s="1">
        <f t="shared" si="471"/>
        <v>6.4990000000000006E-2</v>
      </c>
      <c r="F4317" s="1">
        <f t="shared" si="472"/>
        <v>1.8821905108269401</v>
      </c>
      <c r="G4317" s="1">
        <f t="shared" si="473"/>
        <v>6.2965409445943796E-2</v>
      </c>
      <c r="H4317" s="1">
        <f t="shared" si="474"/>
        <v>0.63243626389702923</v>
      </c>
      <c r="I4317" s="1">
        <f t="shared" si="476"/>
        <v>-2.7651697597908638</v>
      </c>
      <c r="K4317">
        <f t="shared" si="475"/>
        <v>5.2849616368290847E-5</v>
      </c>
    </row>
    <row r="4318" spans="1:11" ht="14.4" customHeight="1">
      <c r="A4318" s="2">
        <v>23.433</v>
      </c>
      <c r="B4318" s="2">
        <v>2.0597599999999998</v>
      </c>
      <c r="C4318" s="2">
        <v>0.19506000000000001</v>
      </c>
      <c r="D4318" s="1">
        <f t="shared" si="470"/>
        <v>1.7559761295822678</v>
      </c>
      <c r="E4318" s="1">
        <f t="shared" si="471"/>
        <v>6.5020000000000008E-2</v>
      </c>
      <c r="F4318" s="1">
        <f t="shared" si="472"/>
        <v>1.870149697527707</v>
      </c>
      <c r="G4318" s="1">
        <f t="shared" si="473"/>
        <v>6.2993578327781866E-2</v>
      </c>
      <c r="H4318" s="1">
        <f t="shared" si="474"/>
        <v>0.62601847981634662</v>
      </c>
      <c r="I4318" s="1">
        <f t="shared" si="476"/>
        <v>-2.7647224890910027</v>
      </c>
      <c r="K4318">
        <f t="shared" si="475"/>
        <v>5.8409207161119377E-5</v>
      </c>
    </row>
    <row r="4319" spans="1:11" ht="14.4" customHeight="1">
      <c r="A4319" s="2">
        <v>23.443000000000001</v>
      </c>
      <c r="B4319" s="2">
        <v>2.0510799999999998</v>
      </c>
      <c r="C4319" s="2">
        <v>0.19516</v>
      </c>
      <c r="D4319" s="1">
        <f t="shared" si="470"/>
        <v>1.7485763000852517</v>
      </c>
      <c r="E4319" s="1">
        <f t="shared" si="471"/>
        <v>6.5053333333333338E-2</v>
      </c>
      <c r="F4319" s="1">
        <f t="shared" si="472"/>
        <v>1.8623270169934645</v>
      </c>
      <c r="G4319" s="1">
        <f t="shared" si="473"/>
        <v>6.3024876154776283E-2</v>
      </c>
      <c r="H4319" s="1">
        <f t="shared" si="474"/>
        <v>0.62182679017622966</v>
      </c>
      <c r="I4319" s="1">
        <f t="shared" si="476"/>
        <v>-2.7642257709275171</v>
      </c>
      <c r="K4319">
        <f t="shared" si="475"/>
        <v>5.2346930946295926E-5</v>
      </c>
    </row>
    <row r="4320" spans="1:11" ht="14.4" customHeight="1">
      <c r="A4320" s="2">
        <v>23.452999999999999</v>
      </c>
      <c r="B4320" s="2">
        <v>2.0424500000000001</v>
      </c>
      <c r="C4320" s="2">
        <v>0.19525000000000001</v>
      </c>
      <c r="D4320" s="1">
        <f t="shared" si="470"/>
        <v>1.7412190963341863</v>
      </c>
      <c r="E4320" s="1">
        <f t="shared" si="471"/>
        <v>6.508333333333334E-2</v>
      </c>
      <c r="F4320" s="1">
        <f t="shared" si="472"/>
        <v>1.8545434391872697</v>
      </c>
      <c r="G4320" s="1">
        <f t="shared" si="473"/>
        <v>6.3053043361577063E-2</v>
      </c>
      <c r="H4320" s="1">
        <f t="shared" si="474"/>
        <v>0.61763854133846297</v>
      </c>
      <c r="I4320" s="1">
        <f t="shared" si="476"/>
        <v>-2.7637789487182443</v>
      </c>
      <c r="K4320">
        <f t="shared" si="475"/>
        <v>5.2126726342715346E-5</v>
      </c>
    </row>
    <row r="4321" spans="1:11" ht="14.4" customHeight="1">
      <c r="A4321" s="2">
        <v>23.463000000000001</v>
      </c>
      <c r="B4321" s="2">
        <v>2.0338599999999998</v>
      </c>
      <c r="C4321" s="2">
        <v>0.19534000000000001</v>
      </c>
      <c r="D4321" s="1">
        <f t="shared" si="470"/>
        <v>1.7338959931798807</v>
      </c>
      <c r="E4321" s="1">
        <f t="shared" si="471"/>
        <v>6.5113333333333343E-2</v>
      </c>
      <c r="F4321" s="1">
        <f t="shared" si="472"/>
        <v>1.8467957409491333</v>
      </c>
      <c r="G4321" s="1">
        <f t="shared" si="473"/>
        <v>6.3081209775008654E-2</v>
      </c>
      <c r="H4321" s="1">
        <f t="shared" si="474"/>
        <v>0.61345210546931406</v>
      </c>
      <c r="I4321" s="1">
        <f t="shared" si="476"/>
        <v>-2.7633323386468427</v>
      </c>
      <c r="K4321">
        <f t="shared" si="475"/>
        <v>5.1953452685402295E-5</v>
      </c>
    </row>
    <row r="4322" spans="1:11" ht="14.4" customHeight="1">
      <c r="A4322" s="2">
        <v>23.472999999999999</v>
      </c>
      <c r="B4322" s="2">
        <v>2.0289000000000001</v>
      </c>
      <c r="C4322" s="2">
        <v>0.19542999999999999</v>
      </c>
      <c r="D4322" s="1">
        <f t="shared" si="470"/>
        <v>1.729667519181586</v>
      </c>
      <c r="E4322" s="1">
        <f t="shared" si="471"/>
        <v>6.5143333333333331E-2</v>
      </c>
      <c r="F4322" s="1">
        <f t="shared" si="472"/>
        <v>1.8423438269394719</v>
      </c>
      <c r="G4322" s="1">
        <f t="shared" si="473"/>
        <v>6.3109375395115727E-2</v>
      </c>
      <c r="H4322" s="1">
        <f t="shared" si="474"/>
        <v>0.61103857999064448</v>
      </c>
      <c r="I4322" s="1">
        <f t="shared" si="476"/>
        <v>-2.7628859405175872</v>
      </c>
      <c r="K4322">
        <f t="shared" si="475"/>
        <v>5.1810997442459567E-5</v>
      </c>
    </row>
    <row r="4323" spans="1:11" ht="14.4" customHeight="1">
      <c r="A4323" s="2">
        <v>23.483000000000001</v>
      </c>
      <c r="B4323" s="2">
        <v>2.0227200000000001</v>
      </c>
      <c r="C4323" s="2">
        <v>0.19552</v>
      </c>
      <c r="D4323" s="1">
        <f t="shared" si="470"/>
        <v>1.7243989769820975</v>
      </c>
      <c r="E4323" s="1">
        <f t="shared" si="471"/>
        <v>6.5173333333333333E-2</v>
      </c>
      <c r="F4323" s="1">
        <f t="shared" si="472"/>
        <v>1.8367838063086108</v>
      </c>
      <c r="G4323" s="1">
        <f t="shared" si="473"/>
        <v>6.3137540221942998E-2</v>
      </c>
      <c r="H4323" s="1">
        <f t="shared" si="474"/>
        <v>0.6080161108524017</v>
      </c>
      <c r="I4323" s="1">
        <f t="shared" si="476"/>
        <v>-2.762439754135023</v>
      </c>
      <c r="K4323">
        <f t="shared" si="475"/>
        <v>4.5865643648754421E-5</v>
      </c>
    </row>
    <row r="4324" spans="1:11" ht="14.4" customHeight="1">
      <c r="A4324" s="2">
        <v>23.492999999999999</v>
      </c>
      <c r="B4324" s="2">
        <v>2.0123099999999998</v>
      </c>
      <c r="C4324" s="2">
        <v>0.1956</v>
      </c>
      <c r="D4324" s="1">
        <f t="shared" si="470"/>
        <v>1.715524296675192</v>
      </c>
      <c r="E4324" s="1">
        <f t="shared" si="471"/>
        <v>6.5199999999999994E-2</v>
      </c>
      <c r="F4324" s="1">
        <f t="shared" si="472"/>
        <v>1.8273764808184143</v>
      </c>
      <c r="G4324" s="1">
        <f t="shared" si="473"/>
        <v>6.316257495764005E-2</v>
      </c>
      <c r="H4324" s="1">
        <f t="shared" si="474"/>
        <v>0.60288132120209614</v>
      </c>
      <c r="I4324" s="1">
        <f t="shared" si="476"/>
        <v>-2.762043321622047</v>
      </c>
      <c r="K4324">
        <f t="shared" si="475"/>
        <v>5.130895140665389E-5</v>
      </c>
    </row>
    <row r="4325" spans="1:11" ht="14.4" customHeight="1">
      <c r="A4325" s="2">
        <v>23.503</v>
      </c>
      <c r="B4325" s="2">
        <v>2.0000499999999999</v>
      </c>
      <c r="C4325" s="2">
        <v>0.19569</v>
      </c>
      <c r="D4325" s="1">
        <f t="shared" si="470"/>
        <v>1.7050724637681161</v>
      </c>
      <c r="E4325" s="1">
        <f t="shared" si="471"/>
        <v>6.5229999999999996E-2</v>
      </c>
      <c r="F4325" s="1">
        <f t="shared" si="472"/>
        <v>1.8162943405797101</v>
      </c>
      <c r="G4325" s="1">
        <f t="shared" si="473"/>
        <v>6.3190738286171805E-2</v>
      </c>
      <c r="H4325" s="1">
        <f t="shared" si="474"/>
        <v>0.596798348862284</v>
      </c>
      <c r="I4325" s="1">
        <f t="shared" si="476"/>
        <v>-2.7615975346731316</v>
      </c>
      <c r="K4325">
        <f t="shared" si="475"/>
        <v>4.5342426825817048E-5</v>
      </c>
    </row>
    <row r="4326" spans="1:11" ht="14.4" customHeight="1">
      <c r="A4326" s="2">
        <v>23.513000000000002</v>
      </c>
      <c r="B4326" s="2">
        <v>1.98895</v>
      </c>
      <c r="C4326" s="2">
        <v>0.19577</v>
      </c>
      <c r="D4326" s="1">
        <f t="shared" si="470"/>
        <v>1.6956095481670932</v>
      </c>
      <c r="E4326" s="1">
        <f t="shared" si="471"/>
        <v>6.5256666666666671E-2</v>
      </c>
      <c r="F4326" s="1">
        <f t="shared" si="472"/>
        <v>1.8062593752486507</v>
      </c>
      <c r="G4326" s="1">
        <f t="shared" si="473"/>
        <v>6.3215771690121672E-2</v>
      </c>
      <c r="H4326" s="1">
        <f t="shared" si="474"/>
        <v>0.59125806331421482</v>
      </c>
      <c r="I4326" s="1">
        <f t="shared" si="476"/>
        <v>-2.7612014569033736</v>
      </c>
      <c r="K4326">
        <f t="shared" si="475"/>
        <v>3.9474509803898771E-5</v>
      </c>
    </row>
    <row r="4327" spans="1:11" ht="14.4" customHeight="1">
      <c r="A4327" s="2">
        <v>23.523</v>
      </c>
      <c r="B4327" s="2">
        <v>1.97993</v>
      </c>
      <c r="C4327" s="2">
        <v>0.19583999999999999</v>
      </c>
      <c r="D4327" s="1">
        <f t="shared" si="470"/>
        <v>1.6879198635976131</v>
      </c>
      <c r="E4327" s="1">
        <f t="shared" si="471"/>
        <v>6.5279999999999991E-2</v>
      </c>
      <c r="F4327" s="1">
        <f t="shared" si="472"/>
        <v>1.7981072722932654</v>
      </c>
      <c r="G4327" s="1">
        <f t="shared" si="473"/>
        <v>6.3237675404523075E-2</v>
      </c>
      <c r="H4327" s="1">
        <f t="shared" si="474"/>
        <v>0.58673459627932423</v>
      </c>
      <c r="I4327" s="1">
        <f t="shared" si="476"/>
        <v>-2.7608550256257183</v>
      </c>
      <c r="K4327">
        <f t="shared" si="475"/>
        <v>5.0600767263431327E-5</v>
      </c>
    </row>
    <row r="4328" spans="1:11" ht="14.4" customHeight="1">
      <c r="A4328" s="2">
        <v>23.533000000000001</v>
      </c>
      <c r="B4328" s="2">
        <v>1.97705</v>
      </c>
      <c r="C4328" s="2">
        <v>0.19592999999999999</v>
      </c>
      <c r="D4328" s="1">
        <f t="shared" si="470"/>
        <v>1.6854646206308612</v>
      </c>
      <c r="E4328" s="1">
        <f t="shared" si="471"/>
        <v>6.5309999999999993E-2</v>
      </c>
      <c r="F4328" s="1">
        <f t="shared" si="472"/>
        <v>1.7955423150042626</v>
      </c>
      <c r="G4328" s="1">
        <f t="shared" si="473"/>
        <v>6.3265836618085478E-2</v>
      </c>
      <c r="H4328" s="1">
        <f t="shared" si="474"/>
        <v>0.58530710166013322</v>
      </c>
      <c r="I4328" s="1">
        <f t="shared" si="476"/>
        <v>-2.7604098014010727</v>
      </c>
      <c r="K4328">
        <f t="shared" si="475"/>
        <v>4.4944245524310818E-5</v>
      </c>
    </row>
    <row r="4329" spans="1:11" ht="14.4" customHeight="1">
      <c r="A4329" s="2">
        <v>23.542999999999999</v>
      </c>
      <c r="B4329" s="2">
        <v>1.97692</v>
      </c>
      <c r="C4329" s="2">
        <v>0.19600999999999999</v>
      </c>
      <c r="D4329" s="1">
        <f t="shared" si="470"/>
        <v>1.6853537936913898</v>
      </c>
      <c r="E4329" s="1">
        <f t="shared" si="471"/>
        <v>6.5336666666666668E-2</v>
      </c>
      <c r="F4329" s="1">
        <f t="shared" si="472"/>
        <v>1.7954691927252062</v>
      </c>
      <c r="G4329" s="1">
        <f t="shared" si="473"/>
        <v>6.3290868142162365E-2</v>
      </c>
      <c r="H4329" s="1">
        <f t="shared" si="474"/>
        <v>0.5852663764890168</v>
      </c>
      <c r="I4329" s="1">
        <f t="shared" si="476"/>
        <v>-2.7600142233959293</v>
      </c>
      <c r="K4329">
        <f t="shared" si="475"/>
        <v>5.0522378516628253E-5</v>
      </c>
    </row>
    <row r="4330" spans="1:11" ht="14.4" customHeight="1">
      <c r="A4330" s="2">
        <v>23.553000000000001</v>
      </c>
      <c r="B4330" s="2">
        <v>1.97393</v>
      </c>
      <c r="C4330" s="2">
        <v>0.1961</v>
      </c>
      <c r="D4330" s="1">
        <f t="shared" si="470"/>
        <v>1.6828047740835468</v>
      </c>
      <c r="E4330" s="1">
        <f t="shared" si="471"/>
        <v>6.536666666666667E-2</v>
      </c>
      <c r="F4330" s="1">
        <f t="shared" si="472"/>
        <v>1.7928041128161412</v>
      </c>
      <c r="G4330" s="1">
        <f t="shared" si="473"/>
        <v>6.3319027857813653E-2</v>
      </c>
      <c r="H4330" s="1">
        <f t="shared" si="474"/>
        <v>0.58378093757610161</v>
      </c>
      <c r="I4330" s="1">
        <f t="shared" si="476"/>
        <v>-2.7595693969328283</v>
      </c>
      <c r="K4330">
        <f t="shared" si="475"/>
        <v>5.0351662404096275E-5</v>
      </c>
    </row>
    <row r="4331" spans="1:11" ht="14.4" customHeight="1">
      <c r="A4331" s="2">
        <v>23.562999999999999</v>
      </c>
      <c r="B4331" s="2">
        <v>1.96357</v>
      </c>
      <c r="C4331" s="2">
        <v>0.19619</v>
      </c>
      <c r="D4331" s="1">
        <f t="shared" si="470"/>
        <v>1.673972719522592</v>
      </c>
      <c r="E4331" s="1">
        <f t="shared" si="471"/>
        <v>6.5396666666666672E-2</v>
      </c>
      <c r="F4331" s="1">
        <f t="shared" si="472"/>
        <v>1.7834449554703047</v>
      </c>
      <c r="G4331" s="1">
        <f t="shared" si="473"/>
        <v>6.33471867805179E-2</v>
      </c>
      <c r="H4331" s="1">
        <f t="shared" si="474"/>
        <v>0.57854686213352458</v>
      </c>
      <c r="I4331" s="1">
        <f t="shared" si="476"/>
        <v>-2.7591247807698123</v>
      </c>
      <c r="K4331">
        <f t="shared" si="475"/>
        <v>4.4505598181292356E-5</v>
      </c>
    </row>
    <row r="4332" spans="1:11" ht="14.4" customHeight="1">
      <c r="A4332" s="2">
        <v>23.573</v>
      </c>
      <c r="B4332" s="2">
        <v>1.95181</v>
      </c>
      <c r="C4332" s="2">
        <v>0.19627</v>
      </c>
      <c r="D4332" s="1">
        <f t="shared" si="470"/>
        <v>1.6639471440750215</v>
      </c>
      <c r="E4332" s="1">
        <f t="shared" si="471"/>
        <v>6.5423333333333333E-2</v>
      </c>
      <c r="F4332" s="1">
        <f t="shared" si="472"/>
        <v>1.7728081127308899</v>
      </c>
      <c r="G4332" s="1">
        <f t="shared" si="473"/>
        <v>6.3372216268384546E-2</v>
      </c>
      <c r="H4332" s="1">
        <f t="shared" si="474"/>
        <v>0.5725647937849111</v>
      </c>
      <c r="I4332" s="1">
        <f t="shared" si="476"/>
        <v>-2.7587297427947286</v>
      </c>
      <c r="K4332">
        <f t="shared" si="475"/>
        <v>4.9828132992331521E-5</v>
      </c>
    </row>
    <row r="4333" spans="1:11" ht="14.4" customHeight="1">
      <c r="A4333" s="2">
        <v>23.582999999999998</v>
      </c>
      <c r="B4333" s="2">
        <v>1.94475</v>
      </c>
      <c r="C4333" s="2">
        <v>0.19636000000000001</v>
      </c>
      <c r="D4333" s="1">
        <f t="shared" si="470"/>
        <v>1.6579283887468033</v>
      </c>
      <c r="E4333" s="1">
        <f t="shared" si="471"/>
        <v>6.5453333333333336E-2</v>
      </c>
      <c r="F4333" s="1">
        <f t="shared" si="472"/>
        <v>1.7664453282182442</v>
      </c>
      <c r="G4333" s="1">
        <f t="shared" si="473"/>
        <v>6.340037369342115E-2</v>
      </c>
      <c r="H4333" s="1">
        <f t="shared" si="474"/>
        <v>0.56896923812682931</v>
      </c>
      <c r="I4333" s="1">
        <f t="shared" si="476"/>
        <v>-2.7582855233383285</v>
      </c>
      <c r="K4333">
        <f t="shared" si="475"/>
        <v>4.9676214833763731E-5</v>
      </c>
    </row>
    <row r="4334" spans="1:11" ht="14.4" customHeight="1">
      <c r="A4334" s="2">
        <v>23.593</v>
      </c>
      <c r="B4334" s="2">
        <v>1.9399299999999999</v>
      </c>
      <c r="C4334" s="2">
        <v>0.19645000000000001</v>
      </c>
      <c r="D4334" s="1">
        <f t="shared" si="470"/>
        <v>1.6538192668371698</v>
      </c>
      <c r="E4334" s="1">
        <f t="shared" si="471"/>
        <v>6.5483333333333338E-2</v>
      </c>
      <c r="F4334" s="1">
        <f t="shared" si="472"/>
        <v>1.7621168651605572</v>
      </c>
      <c r="G4334" s="1">
        <f t="shared" si="473"/>
        <v>6.3428530325639498E-2</v>
      </c>
      <c r="H4334" s="1">
        <f t="shared" si="474"/>
        <v>0.56651585060432308</v>
      </c>
      <c r="I4334" s="1">
        <f t="shared" si="476"/>
        <v>-2.7578415136246326</v>
      </c>
      <c r="K4334">
        <f t="shared" si="475"/>
        <v>4.9565345268523404E-5</v>
      </c>
    </row>
    <row r="4335" spans="1:11" ht="14.4" customHeight="1">
      <c r="A4335" s="2">
        <v>23.603000000000002</v>
      </c>
      <c r="B4335" s="2">
        <v>1.93608</v>
      </c>
      <c r="C4335" s="2">
        <v>0.19653999999999999</v>
      </c>
      <c r="D4335" s="1">
        <f t="shared" si="470"/>
        <v>1.6505370843989773</v>
      </c>
      <c r="E4335" s="1">
        <f t="shared" si="471"/>
        <v>6.5513333333333326E-2</v>
      </c>
      <c r="F4335" s="1">
        <f t="shared" si="472"/>
        <v>1.7586692705882356</v>
      </c>
      <c r="G4335" s="1">
        <f t="shared" si="473"/>
        <v>6.3456686165084222E-2</v>
      </c>
      <c r="H4335" s="1">
        <f t="shared" si="474"/>
        <v>0.56455742680843757</v>
      </c>
      <c r="I4335" s="1">
        <f t="shared" si="476"/>
        <v>-2.7573977134612164</v>
      </c>
      <c r="K4335">
        <f t="shared" si="475"/>
        <v>4.3960329639115855E-5</v>
      </c>
    </row>
    <row r="4336" spans="1:11" ht="14.4" customHeight="1">
      <c r="A4336" s="2">
        <v>23.613</v>
      </c>
      <c r="B4336" s="2">
        <v>1.93133</v>
      </c>
      <c r="C4336" s="2">
        <v>0.19661999999999999</v>
      </c>
      <c r="D4336" s="1">
        <f t="shared" si="470"/>
        <v>1.6464876385336746</v>
      </c>
      <c r="E4336" s="1">
        <f t="shared" si="471"/>
        <v>6.5540000000000001E-2</v>
      </c>
      <c r="F4336" s="1">
        <f t="shared" si="472"/>
        <v>1.7543984383631717</v>
      </c>
      <c r="G4336" s="1">
        <f t="shared" si="473"/>
        <v>6.3481712912421689E-2</v>
      </c>
      <c r="H4336" s="1">
        <f t="shared" si="474"/>
        <v>0.56212602799527411</v>
      </c>
      <c r="I4336" s="1">
        <f t="shared" si="476"/>
        <v>-2.7570034001904706</v>
      </c>
      <c r="K4336">
        <f t="shared" si="475"/>
        <v>4.9377237851666522E-5</v>
      </c>
    </row>
    <row r="4337" spans="1:11" ht="14.4" customHeight="1">
      <c r="A4337" s="2">
        <v>23.623000000000001</v>
      </c>
      <c r="B4337" s="2">
        <v>1.92997</v>
      </c>
      <c r="C4337" s="2">
        <v>0.19671</v>
      </c>
      <c r="D4337" s="1">
        <f t="shared" si="470"/>
        <v>1.6453282182438196</v>
      </c>
      <c r="E4337" s="1">
        <f t="shared" si="471"/>
        <v>6.5570000000000003E-2</v>
      </c>
      <c r="F4337" s="1">
        <f t="shared" si="472"/>
        <v>1.7532123895140668</v>
      </c>
      <c r="G4337" s="1">
        <f t="shared" si="473"/>
        <v>6.3509867254526939E-2</v>
      </c>
      <c r="H4337" s="1">
        <f t="shared" si="474"/>
        <v>0.56144975633772232</v>
      </c>
      <c r="I4337" s="1">
        <f t="shared" si="476"/>
        <v>-2.7565599953201709</v>
      </c>
      <c r="K4337">
        <f t="shared" si="475"/>
        <v>4.935754475703736E-5</v>
      </c>
    </row>
    <row r="4338" spans="1:11" ht="14.4" customHeight="1">
      <c r="A4338" s="2">
        <v>23.632999999999999</v>
      </c>
      <c r="B4338" s="2">
        <v>1.9297899999999999</v>
      </c>
      <c r="C4338" s="2">
        <v>0.1968</v>
      </c>
      <c r="D4338" s="1">
        <f t="shared" si="470"/>
        <v>1.6451747655583975</v>
      </c>
      <c r="E4338" s="1">
        <f t="shared" si="471"/>
        <v>6.5600000000000006E-2</v>
      </c>
      <c r="F4338" s="1">
        <f t="shared" si="472"/>
        <v>1.7530982301790285</v>
      </c>
      <c r="G4338" s="1">
        <f t="shared" si="473"/>
        <v>6.3538020803987738E-2</v>
      </c>
      <c r="H4338" s="1">
        <f t="shared" si="474"/>
        <v>0.56138463983923681</v>
      </c>
      <c r="I4338" s="1">
        <f t="shared" si="476"/>
        <v>-2.7561167994457358</v>
      </c>
      <c r="K4338">
        <f t="shared" si="475"/>
        <v>4.9232097186704877E-5</v>
      </c>
    </row>
    <row r="4339" spans="1:11" ht="14.4" customHeight="1">
      <c r="A4339" s="2">
        <v>23.643000000000001</v>
      </c>
      <c r="B4339" s="2">
        <v>1.9201600000000001</v>
      </c>
      <c r="C4339" s="2">
        <v>0.19689000000000001</v>
      </c>
      <c r="D4339" s="1">
        <f t="shared" si="470"/>
        <v>1.6369650468883208</v>
      </c>
      <c r="E4339" s="1">
        <f t="shared" si="471"/>
        <v>6.5630000000000008E-2</v>
      </c>
      <c r="F4339" s="1">
        <f t="shared" si="472"/>
        <v>1.7443990629156014</v>
      </c>
      <c r="G4339" s="1">
        <f t="shared" si="473"/>
        <v>6.3566173560848288E-2</v>
      </c>
      <c r="H4339" s="1">
        <f t="shared" si="474"/>
        <v>0.55641011979050425</v>
      </c>
      <c r="I4339" s="1">
        <f t="shared" si="476"/>
        <v>-2.7556738123757714</v>
      </c>
      <c r="K4339">
        <f t="shared" si="475"/>
        <v>4.3441886899678474E-5</v>
      </c>
    </row>
    <row r="4340" spans="1:11" ht="14.4" customHeight="1">
      <c r="A4340" s="2">
        <v>23.652999999999999</v>
      </c>
      <c r="B4340" s="2">
        <v>1.90164</v>
      </c>
      <c r="C4340" s="2">
        <v>0.19697000000000001</v>
      </c>
      <c r="D4340" s="1">
        <f t="shared" si="470"/>
        <v>1.6211764705882354</v>
      </c>
      <c r="E4340" s="1">
        <f t="shared" si="471"/>
        <v>6.5656666666666669E-2</v>
      </c>
      <c r="F4340" s="1">
        <f t="shared" si="472"/>
        <v>1.7276175137254903</v>
      </c>
      <c r="G4340" s="1">
        <f t="shared" si="473"/>
        <v>6.3591197568256652E-2</v>
      </c>
      <c r="H4340" s="1">
        <f t="shared" si="474"/>
        <v>0.54674329965749846</v>
      </c>
      <c r="I4340" s="1">
        <f t="shared" si="476"/>
        <v>-2.7552802212294742</v>
      </c>
      <c r="K4340">
        <f t="shared" si="475"/>
        <v>4.8441943734019384E-5</v>
      </c>
    </row>
    <row r="4341" spans="1:11" ht="14.4" customHeight="1">
      <c r="A4341" s="2">
        <v>23.663</v>
      </c>
      <c r="B4341" s="2">
        <v>1.88652</v>
      </c>
      <c r="C4341" s="2">
        <v>0.19706000000000001</v>
      </c>
      <c r="D4341" s="1">
        <f t="shared" si="470"/>
        <v>1.6082864450127881</v>
      </c>
      <c r="E4341" s="1">
        <f t="shared" si="471"/>
        <v>6.5686666666666671E-2</v>
      </c>
      <c r="F4341" s="1">
        <f t="shared" si="472"/>
        <v>1.7139294206308615</v>
      </c>
      <c r="G4341" s="1">
        <f t="shared" si="473"/>
        <v>6.3619348828105562E-2</v>
      </c>
      <c r="H4341" s="1">
        <f t="shared" si="474"/>
        <v>0.53878864116605318</v>
      </c>
      <c r="I4341" s="1">
        <f t="shared" si="476"/>
        <v>-2.7548376280466615</v>
      </c>
      <c r="K4341">
        <f t="shared" si="475"/>
        <v>4.282557544756152E-5</v>
      </c>
    </row>
    <row r="4342" spans="1:11" ht="14.4" customHeight="1">
      <c r="A4342" s="2">
        <v>23.672999999999998</v>
      </c>
      <c r="B4342" s="2">
        <v>1.88106</v>
      </c>
      <c r="C4342" s="2">
        <v>0.19714000000000001</v>
      </c>
      <c r="D4342" s="1">
        <f t="shared" si="470"/>
        <v>1.6036317135549873</v>
      </c>
      <c r="E4342" s="1">
        <f t="shared" si="471"/>
        <v>6.5713333333333332E-2</v>
      </c>
      <c r="F4342" s="1">
        <f t="shared" si="472"/>
        <v>1.7090116988917308</v>
      </c>
      <c r="G4342" s="1">
        <f t="shared" si="473"/>
        <v>6.3644371504907676E-2</v>
      </c>
      <c r="H4342" s="1">
        <f t="shared" si="474"/>
        <v>0.53591524957036951</v>
      </c>
      <c r="I4342" s="1">
        <f t="shared" si="476"/>
        <v>-2.7544443867197681</v>
      </c>
      <c r="K4342">
        <f t="shared" si="475"/>
        <v>4.8023401534530856E-5</v>
      </c>
    </row>
    <row r="4343" spans="1:11" ht="14.4" customHeight="1">
      <c r="A4343" s="2">
        <v>23.683</v>
      </c>
      <c r="B4343" s="2">
        <v>1.8743700000000001</v>
      </c>
      <c r="C4343" s="2">
        <v>0.19722999999999999</v>
      </c>
      <c r="D4343" s="1">
        <f t="shared" si="470"/>
        <v>1.5979283887468034</v>
      </c>
      <c r="E4343" s="1">
        <f t="shared" si="471"/>
        <v>6.5743333333333334E-2</v>
      </c>
      <c r="F4343" s="1">
        <f t="shared" si="472"/>
        <v>1.7029815274509807</v>
      </c>
      <c r="G4343" s="1">
        <f t="shared" si="473"/>
        <v>6.3672521267904139E-2</v>
      </c>
      <c r="H4343" s="1">
        <f t="shared" si="474"/>
        <v>0.53238055455829258</v>
      </c>
      <c r="I4343" s="1">
        <f t="shared" si="476"/>
        <v>-2.7540021867439113</v>
      </c>
      <c r="K4343">
        <f t="shared" si="475"/>
        <v>4.784232736573289E-5</v>
      </c>
    </row>
    <row r="4344" spans="1:11" ht="14.4" customHeight="1">
      <c r="A4344" s="2">
        <v>23.693000000000001</v>
      </c>
      <c r="B4344" s="2">
        <v>1.8669</v>
      </c>
      <c r="C4344" s="2">
        <v>0.19732</v>
      </c>
      <c r="D4344" s="1">
        <f t="shared" si="470"/>
        <v>1.5915601023017905</v>
      </c>
      <c r="E4344" s="1">
        <f t="shared" si="471"/>
        <v>6.5773333333333336E-2</v>
      </c>
      <c r="F4344" s="1">
        <f t="shared" si="472"/>
        <v>1.6962423154305202</v>
      </c>
      <c r="G4344" s="1">
        <f t="shared" si="473"/>
        <v>6.3700670238513765E-2</v>
      </c>
      <c r="H4344" s="1">
        <f t="shared" si="474"/>
        <v>0.52841540182832036</v>
      </c>
      <c r="I4344" s="1">
        <f t="shared" si="476"/>
        <v>-2.7535601946616688</v>
      </c>
      <c r="K4344">
        <f t="shared" si="475"/>
        <v>4.7641048593354363E-5</v>
      </c>
    </row>
    <row r="4345" spans="1:11" ht="14.4" customHeight="1">
      <c r="A4345" s="2">
        <v>23.702999999999999</v>
      </c>
      <c r="B4345" s="2">
        <v>1.85863</v>
      </c>
      <c r="C4345" s="2">
        <v>0.19741</v>
      </c>
      <c r="D4345" s="1">
        <f t="shared" si="470"/>
        <v>1.5845098039215688</v>
      </c>
      <c r="E4345" s="1">
        <f t="shared" si="471"/>
        <v>6.5803333333333339E-2</v>
      </c>
      <c r="F4345" s="1">
        <f t="shared" si="472"/>
        <v>1.6887758307189547</v>
      </c>
      <c r="G4345" s="1">
        <f t="shared" si="473"/>
        <v>6.3728818416781352E-2</v>
      </c>
      <c r="H4345" s="1">
        <f t="shared" si="474"/>
        <v>0.52400390593781199</v>
      </c>
      <c r="I4345" s="1">
        <f t="shared" si="476"/>
        <v>-2.7531184102831481</v>
      </c>
      <c r="K4345">
        <f t="shared" si="475"/>
        <v>4.2163228189817983E-5</v>
      </c>
    </row>
    <row r="4346" spans="1:11" ht="14.4" customHeight="1">
      <c r="A4346" s="2">
        <v>23.713000000000001</v>
      </c>
      <c r="B4346" s="2">
        <v>1.8506800000000001</v>
      </c>
      <c r="C4346" s="2">
        <v>0.19749</v>
      </c>
      <c r="D4346" s="1">
        <f t="shared" si="470"/>
        <v>1.5777323103154308</v>
      </c>
      <c r="E4346" s="1">
        <f t="shared" si="471"/>
        <v>6.583E-2</v>
      </c>
      <c r="F4346" s="1">
        <f t="shared" si="472"/>
        <v>1.6815944283034958</v>
      </c>
      <c r="G4346" s="1">
        <f t="shared" si="473"/>
        <v>6.3753838354545511E-2</v>
      </c>
      <c r="H4346" s="1">
        <f t="shared" si="474"/>
        <v>0.5197424078045989</v>
      </c>
      <c r="I4346" s="1">
        <f t="shared" si="476"/>
        <v>-2.7527258872730527</v>
      </c>
      <c r="K4346">
        <f t="shared" si="475"/>
        <v>4.1940892298939938E-5</v>
      </c>
    </row>
    <row r="4347" spans="1:11" ht="14.4" customHeight="1">
      <c r="A4347" s="2">
        <v>23.722999999999999</v>
      </c>
      <c r="B4347" s="2">
        <v>1.83907</v>
      </c>
      <c r="C4347" s="2">
        <v>0.19757</v>
      </c>
      <c r="D4347" s="1">
        <f t="shared" si="470"/>
        <v>1.5678346121057121</v>
      </c>
      <c r="E4347" s="1">
        <f t="shared" si="471"/>
        <v>6.5856666666666661E-2</v>
      </c>
      <c r="F4347" s="1">
        <f t="shared" si="472"/>
        <v>1.6710869735436207</v>
      </c>
      <c r="G4347" s="1">
        <f t="shared" si="473"/>
        <v>6.3778857666328057E-2</v>
      </c>
      <c r="H4347" s="1">
        <f t="shared" si="474"/>
        <v>0.51347429705805914</v>
      </c>
      <c r="I4347" s="1">
        <f t="shared" si="476"/>
        <v>-2.7523335280916958</v>
      </c>
      <c r="K4347">
        <f t="shared" si="475"/>
        <v>4.1657175333914784E-5</v>
      </c>
    </row>
    <row r="4348" spans="1:11" ht="14.4" customHeight="1">
      <c r="A4348" s="2">
        <v>23.733000000000001</v>
      </c>
      <c r="B4348" s="2">
        <v>1.82572</v>
      </c>
      <c r="C4348" s="2">
        <v>0.19764999999999999</v>
      </c>
      <c r="D4348" s="1">
        <f t="shared" si="470"/>
        <v>1.5564535379369142</v>
      </c>
      <c r="E4348" s="1">
        <f t="shared" si="471"/>
        <v>6.5883333333333335E-2</v>
      </c>
      <c r="F4348" s="1">
        <f t="shared" si="472"/>
        <v>1.6589978851946579</v>
      </c>
      <c r="G4348" s="1">
        <f t="shared" si="473"/>
        <v>6.3803876352160296E-2</v>
      </c>
      <c r="H4348" s="1">
        <f t="shared" si="474"/>
        <v>0.50621373646045331</v>
      </c>
      <c r="I4348" s="1">
        <f t="shared" si="476"/>
        <v>-2.7519413326062265</v>
      </c>
      <c r="K4348">
        <f t="shared" si="475"/>
        <v>4.6563938618929719E-5</v>
      </c>
    </row>
    <row r="4349" spans="1:11" ht="14.4" customHeight="1">
      <c r="A4349" s="2">
        <v>23.742999999999999</v>
      </c>
      <c r="B4349" s="2">
        <v>1.81558</v>
      </c>
      <c r="C4349" s="2">
        <v>0.19774</v>
      </c>
      <c r="D4349" s="1">
        <f t="shared" si="470"/>
        <v>1.5478090366581416</v>
      </c>
      <c r="E4349" s="1">
        <f t="shared" si="471"/>
        <v>6.5913333333333338E-2</v>
      </c>
      <c r="F4349" s="1">
        <f t="shared" si="472"/>
        <v>1.6498302896277353</v>
      </c>
      <c r="G4349" s="1">
        <f t="shared" si="473"/>
        <v>6.3832021625554375E-2</v>
      </c>
      <c r="H4349" s="1">
        <f t="shared" si="474"/>
        <v>0.50067242785150501</v>
      </c>
      <c r="I4349" s="1">
        <f t="shared" si="476"/>
        <v>-2.7515003081876075</v>
      </c>
      <c r="K4349">
        <f t="shared" si="475"/>
        <v>4.1150213128721286E-5</v>
      </c>
    </row>
    <row r="4350" spans="1:11" ht="14.4" customHeight="1">
      <c r="A4350" s="2">
        <v>23.753</v>
      </c>
      <c r="B4350" s="2">
        <v>1.80461</v>
      </c>
      <c r="C4350" s="2">
        <v>0.19782</v>
      </c>
      <c r="D4350" s="1">
        <f t="shared" si="470"/>
        <v>1.5384569479965902</v>
      </c>
      <c r="E4350" s="1">
        <f t="shared" si="471"/>
        <v>6.5939999999999999E-2</v>
      </c>
      <c r="F4350" s="1">
        <f t="shared" si="472"/>
        <v>1.639902799147485</v>
      </c>
      <c r="G4350" s="1">
        <f t="shared" si="473"/>
        <v>6.3857038981346204E-2</v>
      </c>
      <c r="H4350" s="1">
        <f t="shared" si="474"/>
        <v>0.49463697126713246</v>
      </c>
      <c r="I4350" s="1">
        <f t="shared" si="476"/>
        <v>-2.7511084601155327</v>
      </c>
      <c r="K4350">
        <f t="shared" si="475"/>
        <v>4.5867007672638092E-5</v>
      </c>
    </row>
    <row r="4351" spans="1:11" ht="14.4" customHeight="1">
      <c r="A4351" s="2">
        <v>23.763000000000002</v>
      </c>
      <c r="B4351" s="2">
        <v>1.7821899999999999</v>
      </c>
      <c r="C4351" s="2">
        <v>0.19791</v>
      </c>
      <c r="D4351" s="1">
        <f t="shared" si="470"/>
        <v>1.5193435635123616</v>
      </c>
      <c r="E4351" s="1">
        <f t="shared" si="471"/>
        <v>6.5970000000000001E-2</v>
      </c>
      <c r="F4351" s="1">
        <f t="shared" si="472"/>
        <v>1.6195746583972721</v>
      </c>
      <c r="G4351" s="1">
        <f t="shared" si="473"/>
        <v>6.3885182758524589E-2</v>
      </c>
      <c r="H4351" s="1">
        <f t="shared" si="474"/>
        <v>0.48216355822539492</v>
      </c>
      <c r="I4351" s="1">
        <f t="shared" si="476"/>
        <v>-2.7506678262005995</v>
      </c>
      <c r="K4351">
        <f t="shared" si="475"/>
        <v>4.4959335038366917E-5</v>
      </c>
    </row>
    <row r="4352" spans="1:11" ht="14.4" customHeight="1">
      <c r="A4352" s="2">
        <v>23.773</v>
      </c>
      <c r="B4352" s="2">
        <v>1.73363</v>
      </c>
      <c r="C4352" s="2">
        <v>0.19800000000000001</v>
      </c>
      <c r="D4352" s="1">
        <f t="shared" si="470"/>
        <v>1.4779454390451836</v>
      </c>
      <c r="E4352" s="1">
        <f t="shared" si="471"/>
        <v>6.6000000000000003E-2</v>
      </c>
      <c r="F4352" s="1">
        <f t="shared" si="472"/>
        <v>1.5754898380221658</v>
      </c>
      <c r="G4352" s="1">
        <f t="shared" si="473"/>
        <v>6.3913325743652855E-2</v>
      </c>
      <c r="H4352" s="1">
        <f t="shared" si="474"/>
        <v>0.45456623219259196</v>
      </c>
      <c r="I4352" s="1">
        <f t="shared" si="476"/>
        <v>-2.7502273987509676</v>
      </c>
      <c r="K4352">
        <f t="shared" si="475"/>
        <v>3.8828076157991441E-5</v>
      </c>
    </row>
    <row r="4353" spans="1:11" ht="14.4" customHeight="1">
      <c r="A4353" s="2">
        <v>23.783000000000001</v>
      </c>
      <c r="B4353" s="2">
        <v>1.6822699999999999</v>
      </c>
      <c r="C4353" s="2">
        <v>0.19808000000000001</v>
      </c>
      <c r="D4353" s="1">
        <f t="shared" si="470"/>
        <v>1.4341602728047742</v>
      </c>
      <c r="E4353" s="1">
        <f t="shared" si="471"/>
        <v>6.6026666666666664E-2</v>
      </c>
      <c r="F4353" s="1">
        <f t="shared" si="472"/>
        <v>1.5288530950838308</v>
      </c>
      <c r="G4353" s="1">
        <f t="shared" si="473"/>
        <v>6.3938341065538765E-2</v>
      </c>
      <c r="H4353" s="1">
        <f t="shared" si="474"/>
        <v>0.42451784324917119</v>
      </c>
      <c r="I4353" s="1">
        <f t="shared" si="476"/>
        <v>-2.7498360808615816</v>
      </c>
      <c r="K4353">
        <f t="shared" si="475"/>
        <v>4.2486445012791265E-5</v>
      </c>
    </row>
    <row r="4354" spans="1:11" ht="14.4" customHeight="1">
      <c r="A4354" s="2">
        <v>23.792999999999999</v>
      </c>
      <c r="B4354" s="2">
        <v>1.6401699999999999</v>
      </c>
      <c r="C4354" s="2">
        <v>0.19817000000000001</v>
      </c>
      <c r="D4354" s="1">
        <f t="shared" ref="D4354:D4417" si="477">B4354/$N$9</f>
        <v>1.3982693947144076</v>
      </c>
      <c r="E4354" s="1">
        <f t="shared" ref="E4354:E4417" si="478">C4354/$N$5</f>
        <v>6.6056666666666666E-2</v>
      </c>
      <c r="F4354" s="1">
        <f t="shared" ref="F4354:F4417" si="479">(D4354*(1+E4354))</f>
        <v>1.490634410031259</v>
      </c>
      <c r="G4354" s="1">
        <f t="shared" ref="G4354:G4417" si="480">LN(1+E4354)</f>
        <v>6.3966482554694407E-2</v>
      </c>
      <c r="H4354" s="1">
        <f t="shared" ref="H4354:H4417" si="481">LN(F4354)</f>
        <v>0.39920180788387361</v>
      </c>
      <c r="I4354" s="1">
        <f t="shared" si="476"/>
        <v>-2.7493960428893889</v>
      </c>
      <c r="K4354">
        <f t="shared" ref="K4354:K4417" si="482">(((B4354/1.17299999999999)+(B4355/1.17299999999999))/2)*(((C4355/3)-(C4354/3)))</f>
        <v>4.149820971867354E-5</v>
      </c>
    </row>
    <row r="4355" spans="1:11" ht="14.4" customHeight="1">
      <c r="A4355" s="2">
        <v>23.803000000000001</v>
      </c>
      <c r="B4355" s="2">
        <v>1.6049899999999999</v>
      </c>
      <c r="C4355" s="2">
        <v>0.19825999999999999</v>
      </c>
      <c r="D4355" s="1">
        <f t="shared" si="477"/>
        <v>1.3682779198635977</v>
      </c>
      <c r="E4355" s="1">
        <f t="shared" si="478"/>
        <v>6.6086666666666669E-2</v>
      </c>
      <c r="F4355" s="1">
        <f t="shared" si="479"/>
        <v>1.4587028466609833</v>
      </c>
      <c r="G4355" s="1">
        <f t="shared" si="480"/>
        <v>6.3994623251928909E-2</v>
      </c>
      <c r="H4355" s="1">
        <f t="shared" si="481"/>
        <v>0.37754757961356489</v>
      </c>
      <c r="I4355" s="1">
        <f t="shared" si="476"/>
        <v>-2.7489562108402557</v>
      </c>
      <c r="K4355">
        <f t="shared" si="482"/>
        <v>4.0761764705885757E-5</v>
      </c>
    </row>
    <row r="4356" spans="1:11" ht="14.4" customHeight="1">
      <c r="A4356" s="2">
        <v>23.812999999999999</v>
      </c>
      <c r="B4356" s="2">
        <v>1.5825800000000001</v>
      </c>
      <c r="C4356" s="2">
        <v>0.19835</v>
      </c>
      <c r="D4356" s="1">
        <f t="shared" si="477"/>
        <v>1.3491730605285595</v>
      </c>
      <c r="E4356" s="1">
        <f t="shared" si="478"/>
        <v>6.6116666666666671E-2</v>
      </c>
      <c r="F4356" s="1">
        <f t="shared" si="479"/>
        <v>1.4383758860471727</v>
      </c>
      <c r="G4356" s="1">
        <f t="shared" si="480"/>
        <v>6.4022763157286861E-2</v>
      </c>
      <c r="H4356" s="1">
        <f t="shared" si="481"/>
        <v>0.36351462016697778</v>
      </c>
      <c r="I4356" s="1">
        <f t="shared" si="476"/>
        <v>-2.7485165845269792</v>
      </c>
      <c r="K4356">
        <f t="shared" si="482"/>
        <v>4.0320076726346068E-5</v>
      </c>
    </row>
    <row r="4357" spans="1:11" ht="14.4" customHeight="1">
      <c r="A4357" s="2">
        <v>23.823</v>
      </c>
      <c r="B4357" s="2">
        <v>1.5704499999999999</v>
      </c>
      <c r="C4357" s="2">
        <v>0.19844000000000001</v>
      </c>
      <c r="D4357" s="1">
        <f t="shared" si="477"/>
        <v>1.3388320545609549</v>
      </c>
      <c r="E4357" s="1">
        <f t="shared" si="478"/>
        <v>6.6146666666666673E-2</v>
      </c>
      <c r="F4357" s="1">
        <f t="shared" si="479"/>
        <v>1.4273913321966467</v>
      </c>
      <c r="G4357" s="1">
        <f t="shared" si="480"/>
        <v>6.4050902270812823E-2</v>
      </c>
      <c r="H4357" s="1">
        <f t="shared" si="481"/>
        <v>0.35584853509464304</v>
      </c>
      <c r="I4357" s="1">
        <f t="shared" si="476"/>
        <v>-2.748077163762614</v>
      </c>
      <c r="K4357">
        <f t="shared" si="482"/>
        <v>3.5639556692234779E-5</v>
      </c>
    </row>
    <row r="4358" spans="1:11" ht="14.4" customHeight="1">
      <c r="A4358" s="2">
        <v>23.832999999999998</v>
      </c>
      <c r="B4358" s="2">
        <v>1.56494</v>
      </c>
      <c r="C4358" s="2">
        <v>0.19852</v>
      </c>
      <c r="D4358" s="1">
        <f t="shared" si="477"/>
        <v>1.3341346973572039</v>
      </c>
      <c r="E4358" s="1">
        <f t="shared" si="478"/>
        <v>6.6173333333333334E-2</v>
      </c>
      <c r="F4358" s="1">
        <f t="shared" si="479"/>
        <v>1.4224188373969882</v>
      </c>
      <c r="G4358" s="1">
        <f t="shared" si="480"/>
        <v>6.4075914151457594E-2</v>
      </c>
      <c r="H4358" s="1">
        <f t="shared" si="481"/>
        <v>0.35235882907914379</v>
      </c>
      <c r="I4358" s="1">
        <f t="shared" si="476"/>
        <v>-2.747686739936269</v>
      </c>
      <c r="K4358">
        <f t="shared" si="482"/>
        <v>3.5556578573451054E-5</v>
      </c>
    </row>
    <row r="4359" spans="1:11" ht="14.4" customHeight="1">
      <c r="A4359" s="2">
        <v>23.843</v>
      </c>
      <c r="B4359" s="2">
        <v>1.56315</v>
      </c>
      <c r="C4359" s="2">
        <v>0.1986</v>
      </c>
      <c r="D4359" s="1">
        <f t="shared" si="477"/>
        <v>1.3326086956521741</v>
      </c>
      <c r="E4359" s="1">
        <f t="shared" si="478"/>
        <v>6.6199999999999995E-2</v>
      </c>
      <c r="F4359" s="1">
        <f t="shared" si="479"/>
        <v>1.4208273913043481</v>
      </c>
      <c r="G4359" s="1">
        <f t="shared" si="480"/>
        <v>6.4100925406523637E-2</v>
      </c>
      <c r="H4359" s="1">
        <f t="shared" si="481"/>
        <v>0.35123937185959453</v>
      </c>
      <c r="I4359" s="1">
        <f t="shared" si="476"/>
        <v>-2.7472964782404783</v>
      </c>
      <c r="K4359">
        <f t="shared" si="482"/>
        <v>3.5522023302085633E-5</v>
      </c>
    </row>
    <row r="4360" spans="1:11" ht="14.4" customHeight="1">
      <c r="A4360" s="2">
        <v>23.853000000000002</v>
      </c>
      <c r="B4360" s="2">
        <v>1.5619000000000001</v>
      </c>
      <c r="C4360" s="2">
        <v>0.19868</v>
      </c>
      <c r="D4360" s="1">
        <f t="shared" si="477"/>
        <v>1.3315430520034104</v>
      </c>
      <c r="E4360" s="1">
        <f t="shared" si="478"/>
        <v>6.622666666666667E-2</v>
      </c>
      <c r="F4360" s="1">
        <f t="shared" si="479"/>
        <v>1.4197267098607562</v>
      </c>
      <c r="G4360" s="1">
        <f t="shared" si="480"/>
        <v>6.4125936036042441E-2</v>
      </c>
      <c r="H4360" s="1">
        <f t="shared" si="481"/>
        <v>0.35046439524624395</v>
      </c>
      <c r="I4360" s="1">
        <f t="shared" si="476"/>
        <v>-2.7469063785444461</v>
      </c>
      <c r="K4360">
        <f t="shared" si="482"/>
        <v>3.9890153452688747E-5</v>
      </c>
    </row>
    <row r="4361" spans="1:11" ht="14.4" customHeight="1">
      <c r="A4361" s="2">
        <v>23.863</v>
      </c>
      <c r="B4361" s="2">
        <v>1.55751</v>
      </c>
      <c r="C4361" s="2">
        <v>0.19877</v>
      </c>
      <c r="D4361" s="1">
        <f t="shared" si="477"/>
        <v>1.3278005115089515</v>
      </c>
      <c r="E4361" s="1">
        <f t="shared" si="478"/>
        <v>6.6256666666666672E-2</v>
      </c>
      <c r="F4361" s="1">
        <f t="shared" si="479"/>
        <v>1.4157761473998296</v>
      </c>
      <c r="G4361" s="1">
        <f t="shared" si="480"/>
        <v>6.4154072246565649E-2</v>
      </c>
      <c r="H4361" s="1">
        <f t="shared" si="481"/>
        <v>0.3476778947798333</v>
      </c>
      <c r="I4361" s="1">
        <f t="shared" si="476"/>
        <v>-2.7464677098640946</v>
      </c>
      <c r="K4361">
        <f t="shared" si="482"/>
        <v>3.5352884342135379E-5</v>
      </c>
    </row>
    <row r="4362" spans="1:11" ht="14.4" customHeight="1">
      <c r="A4362" s="2">
        <v>23.873000000000001</v>
      </c>
      <c r="B4362" s="2">
        <v>1.5526599999999999</v>
      </c>
      <c r="C4362" s="2">
        <v>0.19885</v>
      </c>
      <c r="D4362" s="1">
        <f t="shared" si="477"/>
        <v>1.3236658141517479</v>
      </c>
      <c r="E4362" s="1">
        <f t="shared" si="478"/>
        <v>6.6283333333333333E-2</v>
      </c>
      <c r="F4362" s="1">
        <f t="shared" si="479"/>
        <v>1.4114027965331062</v>
      </c>
      <c r="G4362" s="1">
        <f t="shared" si="480"/>
        <v>6.4179081546900468E-2</v>
      </c>
      <c r="H4362" s="1">
        <f t="shared" si="481"/>
        <v>0.34458410097210568</v>
      </c>
      <c r="I4362" s="1">
        <f t="shared" si="476"/>
        <v>-2.7460779539839941</v>
      </c>
      <c r="K4362">
        <f t="shared" si="482"/>
        <v>3.5119295254326393E-5</v>
      </c>
    </row>
    <row r="4363" spans="1:11" ht="14.4" customHeight="1">
      <c r="A4363" s="2">
        <v>23.882999999999999</v>
      </c>
      <c r="B4363" s="2">
        <v>1.5369600000000001</v>
      </c>
      <c r="C4363" s="2">
        <v>0.19893</v>
      </c>
      <c r="D4363" s="1">
        <f t="shared" si="477"/>
        <v>1.3102813299232738</v>
      </c>
      <c r="E4363" s="1">
        <f t="shared" si="478"/>
        <v>6.6309999999999994E-2</v>
      </c>
      <c r="F4363" s="1">
        <f t="shared" si="479"/>
        <v>1.3971660849104863</v>
      </c>
      <c r="G4363" s="1">
        <f t="shared" si="480"/>
        <v>6.4204090221786039E-2</v>
      </c>
      <c r="H4363" s="1">
        <f t="shared" si="481"/>
        <v>0.33444596004477034</v>
      </c>
      <c r="I4363" s="1">
        <f t="shared" ref="I4363:I4426" si="483">LN(G4363)</f>
        <v>-2.7456883596959365</v>
      </c>
      <c r="K4363">
        <f t="shared" si="482"/>
        <v>3.4771923842011507E-5</v>
      </c>
    </row>
    <row r="4364" spans="1:11" ht="14.4" customHeight="1">
      <c r="A4364" s="2">
        <v>23.893000000000001</v>
      </c>
      <c r="B4364" s="2">
        <v>1.5221</v>
      </c>
      <c r="C4364" s="2">
        <v>0.19900999999999999</v>
      </c>
      <c r="D4364" s="1">
        <f t="shared" si="477"/>
        <v>1.2976129582267693</v>
      </c>
      <c r="E4364" s="1">
        <f t="shared" si="478"/>
        <v>6.6336666666666669E-2</v>
      </c>
      <c r="F4364" s="1">
        <f t="shared" si="479"/>
        <v>1.3836922764990058</v>
      </c>
      <c r="G4364" s="1">
        <f t="shared" si="480"/>
        <v>6.4229098271253213E-2</v>
      </c>
      <c r="H4364" s="1">
        <f t="shared" si="481"/>
        <v>0.32475548890339917</v>
      </c>
      <c r="I4364" s="1">
        <f t="shared" si="483"/>
        <v>-2.7452989268697854</v>
      </c>
      <c r="K4364">
        <f t="shared" si="482"/>
        <v>3.4521284455804205E-5</v>
      </c>
    </row>
    <row r="4365" spans="1:11" ht="14.4" customHeight="1">
      <c r="A4365" s="2">
        <v>23.902999999999999</v>
      </c>
      <c r="B4365" s="2">
        <v>1.51491</v>
      </c>
      <c r="C4365" s="2">
        <v>0.19908999999999999</v>
      </c>
      <c r="D4365" s="1">
        <f t="shared" si="477"/>
        <v>1.2914833759590794</v>
      </c>
      <c r="E4365" s="1">
        <f t="shared" si="478"/>
        <v>6.636333333333333E-2</v>
      </c>
      <c r="F4365" s="1">
        <f t="shared" si="479"/>
        <v>1.3771905177323105</v>
      </c>
      <c r="G4365" s="1">
        <f t="shared" si="480"/>
        <v>6.4254105695333505E-2</v>
      </c>
      <c r="H4365" s="1">
        <f t="shared" si="481"/>
        <v>0.32004556728013084</v>
      </c>
      <c r="I4365" s="1">
        <f t="shared" si="483"/>
        <v>-2.7449096553755505</v>
      </c>
      <c r="K4365">
        <f t="shared" si="482"/>
        <v>3.4406138107427711E-5</v>
      </c>
    </row>
    <row r="4366" spans="1:11" ht="14.4" customHeight="1">
      <c r="A4366" s="2">
        <v>23.913</v>
      </c>
      <c r="B4366" s="2">
        <v>1.51197</v>
      </c>
      <c r="C4366" s="2">
        <v>0.19917000000000001</v>
      </c>
      <c r="D4366" s="1">
        <f t="shared" si="477"/>
        <v>1.288976982097187</v>
      </c>
      <c r="E4366" s="1">
        <f t="shared" si="478"/>
        <v>6.6390000000000005E-2</v>
      </c>
      <c r="F4366" s="1">
        <f t="shared" si="479"/>
        <v>1.3745521639386191</v>
      </c>
      <c r="G4366" s="1">
        <f t="shared" si="480"/>
        <v>6.4279112494058155E-2</v>
      </c>
      <c r="H4366" s="1">
        <f t="shared" si="481"/>
        <v>0.31812797911337931</v>
      </c>
      <c r="I4366" s="1">
        <f t="shared" si="483"/>
        <v>-2.7445205450834029</v>
      </c>
      <c r="K4366">
        <f t="shared" si="482"/>
        <v>3.8642838874665655E-5</v>
      </c>
    </row>
    <row r="4367" spans="1:11" ht="14.4" customHeight="1">
      <c r="A4367" s="2">
        <v>23.922999999999998</v>
      </c>
      <c r="B4367" s="2">
        <v>1.5099</v>
      </c>
      <c r="C4367" s="2">
        <v>0.19925999999999999</v>
      </c>
      <c r="D4367" s="1">
        <f t="shared" si="477"/>
        <v>1.2872122762148339</v>
      </c>
      <c r="E4367" s="1">
        <f t="shared" si="478"/>
        <v>6.6419999999999993E-2</v>
      </c>
      <c r="F4367" s="1">
        <f t="shared" si="479"/>
        <v>1.372708915601023</v>
      </c>
      <c r="G4367" s="1">
        <f t="shared" si="480"/>
        <v>6.4307244395166982E-2</v>
      </c>
      <c r="H4367" s="1">
        <f t="shared" si="481"/>
        <v>0.31678609819211562</v>
      </c>
      <c r="I4367" s="1">
        <f t="shared" si="483"/>
        <v>-2.7440829885301539</v>
      </c>
      <c r="K4367">
        <f t="shared" si="482"/>
        <v>3.4309406081283881E-5</v>
      </c>
    </row>
    <row r="4368" spans="1:11" ht="14.4" customHeight="1">
      <c r="A4368" s="2">
        <v>23.933</v>
      </c>
      <c r="B4368" s="2">
        <v>1.50847</v>
      </c>
      <c r="C4368" s="2">
        <v>0.19933999999999999</v>
      </c>
      <c r="D4368" s="1">
        <f t="shared" si="477"/>
        <v>1.2859931798806481</v>
      </c>
      <c r="E4368" s="1">
        <f t="shared" si="478"/>
        <v>6.6446666666666668E-2</v>
      </c>
      <c r="F4368" s="1">
        <f t="shared" si="479"/>
        <v>1.3714431400397844</v>
      </c>
      <c r="G4368" s="1">
        <f t="shared" si="480"/>
        <v>6.4332249865115002E-2</v>
      </c>
      <c r="H4368" s="1">
        <f t="shared" si="481"/>
        <v>0.31586357230773027</v>
      </c>
      <c r="I4368" s="1">
        <f t="shared" si="483"/>
        <v>-2.7436942203620767</v>
      </c>
      <c r="K4368">
        <f t="shared" si="482"/>
        <v>3.4266552998003746E-5</v>
      </c>
    </row>
    <row r="4369" spans="1:11" ht="14.4" customHeight="1">
      <c r="A4369" s="2">
        <v>23.943000000000001</v>
      </c>
      <c r="B4369" s="2">
        <v>1.50613</v>
      </c>
      <c r="C4369" s="2">
        <v>0.19941999999999999</v>
      </c>
      <c r="D4369" s="1">
        <f t="shared" si="477"/>
        <v>1.283998294970162</v>
      </c>
      <c r="E4369" s="1">
        <f t="shared" si="478"/>
        <v>6.6473333333333329E-2</v>
      </c>
      <c r="F4369" s="1">
        <f t="shared" si="479"/>
        <v>1.3693499416311454</v>
      </c>
      <c r="G4369" s="1">
        <f t="shared" si="480"/>
        <v>6.4357254709804912E-2</v>
      </c>
      <c r="H4369" s="1">
        <f t="shared" si="481"/>
        <v>0.31433613207183453</v>
      </c>
      <c r="I4369" s="1">
        <f t="shared" si="483"/>
        <v>-2.7433056129913798</v>
      </c>
      <c r="K4369">
        <f t="shared" si="482"/>
        <v>3.4198692810468276E-5</v>
      </c>
    </row>
    <row r="4370" spans="1:11" ht="14.4" customHeight="1">
      <c r="A4370" s="2">
        <v>23.952999999999999</v>
      </c>
      <c r="B4370" s="2">
        <v>1.5024999999999999</v>
      </c>
      <c r="C4370" s="2">
        <v>0.19950000000000001</v>
      </c>
      <c r="D4370" s="1">
        <f t="shared" si="477"/>
        <v>1.2809036658141519</v>
      </c>
      <c r="E4370" s="1">
        <f t="shared" si="478"/>
        <v>6.6500000000000004E-2</v>
      </c>
      <c r="F4370" s="1">
        <f t="shared" si="479"/>
        <v>1.3660837595907931</v>
      </c>
      <c r="G4370" s="1">
        <f t="shared" si="480"/>
        <v>6.4382258929268216E-2</v>
      </c>
      <c r="H4370" s="1">
        <f t="shared" si="481"/>
        <v>0.31194807668515556</v>
      </c>
      <c r="I4370" s="1">
        <f t="shared" si="483"/>
        <v>-2.7429171662888727</v>
      </c>
      <c r="K4370">
        <f t="shared" si="482"/>
        <v>3.4040579710137925E-5</v>
      </c>
    </row>
    <row r="4371" spans="1:11" ht="14.4" customHeight="1">
      <c r="A4371" s="2">
        <v>23.963000000000001</v>
      </c>
      <c r="B4371" s="2">
        <v>1.4922200000000001</v>
      </c>
      <c r="C4371" s="2">
        <v>0.19958000000000001</v>
      </c>
      <c r="D4371" s="1">
        <f t="shared" si="477"/>
        <v>1.272139812446718</v>
      </c>
      <c r="E4371" s="1">
        <f t="shared" si="478"/>
        <v>6.6526666666666665E-2</v>
      </c>
      <c r="F4371" s="1">
        <f t="shared" si="479"/>
        <v>1.3567710337027565</v>
      </c>
      <c r="G4371" s="1">
        <f t="shared" si="480"/>
        <v>6.4407262523536138E-2</v>
      </c>
      <c r="H4371" s="1">
        <f t="shared" si="481"/>
        <v>0.30510763684673953</v>
      </c>
      <c r="I4371" s="1">
        <f t="shared" si="483"/>
        <v>-2.7425288801255263</v>
      </c>
      <c r="K4371">
        <f t="shared" si="482"/>
        <v>2.9633333333333848E-5</v>
      </c>
    </row>
    <row r="4372" spans="1:11" ht="14.4" customHeight="1">
      <c r="A4372" s="2">
        <v>23.972999999999999</v>
      </c>
      <c r="B4372" s="2">
        <v>1.4872000000000001</v>
      </c>
      <c r="C4372" s="2">
        <v>0.19964999999999999</v>
      </c>
      <c r="D4372" s="1">
        <f t="shared" si="477"/>
        <v>1.2678601875532824</v>
      </c>
      <c r="E4372" s="1">
        <f t="shared" si="478"/>
        <v>6.6549999999999998E-2</v>
      </c>
      <c r="F4372" s="1">
        <f t="shared" si="479"/>
        <v>1.3522362830349532</v>
      </c>
      <c r="G4372" s="1">
        <f t="shared" si="480"/>
        <v>6.4429140155689568E-2</v>
      </c>
      <c r="H4372" s="1">
        <f t="shared" si="481"/>
        <v>0.30175972790944855</v>
      </c>
      <c r="I4372" s="1">
        <f t="shared" si="483"/>
        <v>-2.7421892613235612</v>
      </c>
      <c r="K4372">
        <f t="shared" si="482"/>
        <v>3.8020076726345883E-5</v>
      </c>
    </row>
    <row r="4373" spans="1:11" ht="14.4" customHeight="1">
      <c r="A4373" s="2">
        <v>23.983000000000001</v>
      </c>
      <c r="B4373" s="2">
        <v>1.48597</v>
      </c>
      <c r="C4373" s="2">
        <v>0.19974</v>
      </c>
      <c r="D4373" s="1">
        <f t="shared" si="477"/>
        <v>1.2668115942028988</v>
      </c>
      <c r="E4373" s="1">
        <f t="shared" si="478"/>
        <v>6.658E-2</v>
      </c>
      <c r="F4373" s="1">
        <f t="shared" si="479"/>
        <v>1.351155910144928</v>
      </c>
      <c r="G4373" s="1">
        <f t="shared" si="480"/>
        <v>6.4457267836611196E-2</v>
      </c>
      <c r="H4373" s="1">
        <f t="shared" si="481"/>
        <v>0.30096045583174863</v>
      </c>
      <c r="I4373" s="1">
        <f t="shared" si="483"/>
        <v>-2.7417527889009632</v>
      </c>
      <c r="K4373">
        <f t="shared" si="482"/>
        <v>3.7967774936064548E-5</v>
      </c>
    </row>
    <row r="4374" spans="1:11" ht="14.4" customHeight="1">
      <c r="A4374" s="2">
        <v>23.992999999999999</v>
      </c>
      <c r="B4374" s="2">
        <v>1.4831099999999999</v>
      </c>
      <c r="C4374" s="2">
        <v>0.19983000000000001</v>
      </c>
      <c r="D4374" s="1">
        <f t="shared" si="477"/>
        <v>1.2643734015345269</v>
      </c>
      <c r="E4374" s="1">
        <f t="shared" si="478"/>
        <v>6.6610000000000003E-2</v>
      </c>
      <c r="F4374" s="1">
        <f t="shared" si="479"/>
        <v>1.3485933138107418</v>
      </c>
      <c r="G4374" s="1">
        <f t="shared" si="480"/>
        <v>6.4485394726388437E-2</v>
      </c>
      <c r="H4374" s="1">
        <f t="shared" si="481"/>
        <v>0.29906205943177111</v>
      </c>
      <c r="I4374" s="1">
        <f t="shared" si="483"/>
        <v>-2.741316519172011</v>
      </c>
      <c r="K4374">
        <f t="shared" si="482"/>
        <v>3.7853069053694083E-5</v>
      </c>
    </row>
    <row r="4375" spans="1:11" ht="14.4" customHeight="1">
      <c r="A4375" s="2">
        <v>24.003</v>
      </c>
      <c r="B4375" s="2">
        <v>1.4770000000000001</v>
      </c>
      <c r="C4375" s="2">
        <v>0.19991999999999999</v>
      </c>
      <c r="D4375" s="1">
        <f t="shared" si="477"/>
        <v>1.2591645353793695</v>
      </c>
      <c r="E4375" s="1">
        <f t="shared" si="478"/>
        <v>6.6639999999999991E-2</v>
      </c>
      <c r="F4375" s="1">
        <f t="shared" si="479"/>
        <v>1.3430752600170506</v>
      </c>
      <c r="G4375" s="1">
        <f t="shared" si="480"/>
        <v>6.4513520825065993E-2</v>
      </c>
      <c r="H4375" s="1">
        <f t="shared" si="481"/>
        <v>0.29496195470297049</v>
      </c>
      <c r="I4375" s="1">
        <f t="shared" si="483"/>
        <v>-2.7408804519538799</v>
      </c>
      <c r="K4375">
        <f t="shared" si="482"/>
        <v>3.7630690537087537E-5</v>
      </c>
    </row>
    <row r="4376" spans="1:11" ht="14.4" customHeight="1">
      <c r="A4376" s="2">
        <v>24.013000000000002</v>
      </c>
      <c r="B4376" s="2">
        <v>1.4657199999999999</v>
      </c>
      <c r="C4376" s="2">
        <v>0.20000999999999999</v>
      </c>
      <c r="D4376" s="1">
        <f t="shared" si="477"/>
        <v>1.2495481670929243</v>
      </c>
      <c r="E4376" s="1">
        <f t="shared" si="478"/>
        <v>6.6669999999999993E-2</v>
      </c>
      <c r="F4376" s="1">
        <f t="shared" si="479"/>
        <v>1.3328555433930096</v>
      </c>
      <c r="G4376" s="1">
        <f t="shared" si="480"/>
        <v>6.4541646132688382E-2</v>
      </c>
      <c r="H4376" s="1">
        <f t="shared" si="481"/>
        <v>0.28732366577653823</v>
      </c>
      <c r="I4376" s="1">
        <f t="shared" si="483"/>
        <v>-2.7404445870639935</v>
      </c>
      <c r="K4376">
        <f t="shared" si="482"/>
        <v>3.3166467746529335E-5</v>
      </c>
    </row>
    <row r="4377" spans="1:11" ht="14.4" customHeight="1">
      <c r="A4377" s="2">
        <v>24.023</v>
      </c>
      <c r="B4377" s="2">
        <v>1.4520999999999999</v>
      </c>
      <c r="C4377" s="2">
        <v>0.20008999999999999</v>
      </c>
      <c r="D4377" s="1">
        <f t="shared" si="477"/>
        <v>1.2379369138959933</v>
      </c>
      <c r="E4377" s="1">
        <f t="shared" si="478"/>
        <v>6.6696666666666668E-2</v>
      </c>
      <c r="F4377" s="1">
        <f t="shared" si="479"/>
        <v>1.3205031795964763</v>
      </c>
      <c r="G4377" s="1">
        <f t="shared" si="480"/>
        <v>6.456664574207073E-2</v>
      </c>
      <c r="H4377" s="1">
        <f t="shared" si="481"/>
        <v>0.27801286062528713</v>
      </c>
      <c r="I4377" s="1">
        <f t="shared" si="483"/>
        <v>-2.7400573213147257</v>
      </c>
      <c r="K4377">
        <f t="shared" si="482"/>
        <v>3.2863313441311792E-5</v>
      </c>
    </row>
    <row r="4378" spans="1:11" ht="14.4" customHeight="1">
      <c r="A4378" s="2">
        <v>24.033000000000001</v>
      </c>
      <c r="B4378" s="2">
        <v>1.4390499999999999</v>
      </c>
      <c r="C4378" s="2">
        <v>0.20016999999999999</v>
      </c>
      <c r="D4378" s="1">
        <f t="shared" si="477"/>
        <v>1.2268115942028988</v>
      </c>
      <c r="E4378" s="1">
        <f t="shared" si="478"/>
        <v>6.6723333333333329E-2</v>
      </c>
      <c r="F4378" s="1">
        <f t="shared" si="479"/>
        <v>1.3086685531400968</v>
      </c>
      <c r="G4378" s="1">
        <f t="shared" si="480"/>
        <v>6.4591644726488248E-2</v>
      </c>
      <c r="H4378" s="1">
        <f t="shared" si="481"/>
        <v>0.26901024870837342</v>
      </c>
      <c r="I4378" s="1">
        <f t="shared" si="483"/>
        <v>-2.7396702151577919</v>
      </c>
      <c r="K4378">
        <f t="shared" si="482"/>
        <v>3.2562773515213434E-5</v>
      </c>
    </row>
    <row r="4379" spans="1:11" ht="14.4" customHeight="1">
      <c r="A4379" s="2">
        <v>24.042999999999999</v>
      </c>
      <c r="B4379" s="2">
        <v>1.4256599999999999</v>
      </c>
      <c r="C4379" s="2">
        <v>0.20025000000000001</v>
      </c>
      <c r="D4379" s="1">
        <f t="shared" si="477"/>
        <v>1.2153964194373403</v>
      </c>
      <c r="E4379" s="1">
        <f t="shared" si="478"/>
        <v>6.6750000000000004E-2</v>
      </c>
      <c r="F4379" s="1">
        <f t="shared" si="479"/>
        <v>1.296524130434783</v>
      </c>
      <c r="G4379" s="1">
        <f t="shared" si="480"/>
        <v>6.4616643085972383E-2</v>
      </c>
      <c r="H4379" s="1">
        <f t="shared" si="481"/>
        <v>0.25968693780547381</v>
      </c>
      <c r="I4379" s="1">
        <f t="shared" si="483"/>
        <v>-2.7392832684654507</v>
      </c>
      <c r="K4379">
        <f t="shared" si="482"/>
        <v>3.2252230747364767E-5</v>
      </c>
    </row>
    <row r="4380" spans="1:11" ht="14.4" customHeight="1">
      <c r="A4380" s="2">
        <v>24.053000000000001</v>
      </c>
      <c r="B4380" s="2">
        <v>1.4117299999999999</v>
      </c>
      <c r="C4380" s="2">
        <v>0.20033000000000001</v>
      </c>
      <c r="D4380" s="1">
        <f t="shared" si="477"/>
        <v>1.2035208866155158</v>
      </c>
      <c r="E4380" s="1">
        <f t="shared" si="478"/>
        <v>6.6776666666666665E-2</v>
      </c>
      <c r="F4380" s="1">
        <f t="shared" si="479"/>
        <v>1.2838879996874113</v>
      </c>
      <c r="G4380" s="1">
        <f t="shared" si="480"/>
        <v>6.4641640820553944E-2</v>
      </c>
      <c r="H4380" s="1">
        <f t="shared" si="481"/>
        <v>0.24989297380543668</v>
      </c>
      <c r="I4380" s="1">
        <f t="shared" si="483"/>
        <v>-2.7388964811101228</v>
      </c>
      <c r="K4380">
        <f t="shared" si="482"/>
        <v>2.8027351520318758E-5</v>
      </c>
    </row>
    <row r="4381" spans="1:11" ht="14.4" customHeight="1">
      <c r="A4381" s="2">
        <v>24.062999999999999</v>
      </c>
      <c r="B4381" s="2">
        <v>1.40622</v>
      </c>
      <c r="C4381" s="2">
        <v>0.20039999999999999</v>
      </c>
      <c r="D4381" s="1">
        <f t="shared" si="477"/>
        <v>1.1988235294117648</v>
      </c>
      <c r="E4381" s="1">
        <f t="shared" si="478"/>
        <v>6.6799999999999998E-2</v>
      </c>
      <c r="F4381" s="1">
        <f t="shared" si="479"/>
        <v>1.2789049411764708</v>
      </c>
      <c r="G4381" s="1">
        <f t="shared" si="480"/>
        <v>6.4663513325722122E-2</v>
      </c>
      <c r="H4381" s="1">
        <f t="shared" si="481"/>
        <v>0.246004197064085</v>
      </c>
      <c r="I4381" s="1">
        <f t="shared" si="483"/>
        <v>-2.7385581727801696</v>
      </c>
      <c r="K4381">
        <f t="shared" si="482"/>
        <v>3.1929752770666919E-5</v>
      </c>
    </row>
    <row r="4382" spans="1:11" ht="14.4" customHeight="1">
      <c r="A4382" s="2">
        <v>24.073</v>
      </c>
      <c r="B4382" s="2">
        <v>1.4028</v>
      </c>
      <c r="C4382" s="2">
        <v>0.20047999999999999</v>
      </c>
      <c r="D4382" s="1">
        <f t="shared" si="477"/>
        <v>1.195907928388747</v>
      </c>
      <c r="E4382" s="1">
        <f t="shared" si="478"/>
        <v>6.6826666666666659E-2</v>
      </c>
      <c r="F4382" s="1">
        <f t="shared" si="479"/>
        <v>1.2758264688832057</v>
      </c>
      <c r="G4382" s="1">
        <f t="shared" si="480"/>
        <v>6.4688509888695969E-2</v>
      </c>
      <c r="H4382" s="1">
        <f t="shared" si="481"/>
        <v>0.24359417950124382</v>
      </c>
      <c r="I4382" s="1">
        <f t="shared" si="483"/>
        <v>-2.7381716838383836</v>
      </c>
      <c r="K4382">
        <f t="shared" si="482"/>
        <v>3.181233304917171E-5</v>
      </c>
    </row>
    <row r="4383" spans="1:11" ht="14.4" customHeight="1">
      <c r="A4383" s="2">
        <v>24.082999999999998</v>
      </c>
      <c r="B4383" s="2">
        <v>1.3958900000000001</v>
      </c>
      <c r="C4383" s="2">
        <v>0.20055999999999999</v>
      </c>
      <c r="D4383" s="1">
        <f t="shared" si="477"/>
        <v>1.1900170502983805</v>
      </c>
      <c r="E4383" s="1">
        <f t="shared" si="478"/>
        <v>6.6853333333333334E-2</v>
      </c>
      <c r="F4383" s="1">
        <f t="shared" si="479"/>
        <v>1.2695736568343283</v>
      </c>
      <c r="G4383" s="1">
        <f t="shared" si="480"/>
        <v>6.471350582685749E-2</v>
      </c>
      <c r="H4383" s="1">
        <f t="shared" si="481"/>
        <v>0.23868114082948327</v>
      </c>
      <c r="I4383" s="1">
        <f t="shared" si="483"/>
        <v>-2.737785353867646</v>
      </c>
      <c r="K4383">
        <f t="shared" si="482"/>
        <v>3.1696504688842031E-5</v>
      </c>
    </row>
    <row r="4384" spans="1:11" ht="14.4" customHeight="1">
      <c r="A4384" s="2">
        <v>24.093</v>
      </c>
      <c r="B4384" s="2">
        <v>1.3926099999999999</v>
      </c>
      <c r="C4384" s="2">
        <v>0.20064000000000001</v>
      </c>
      <c r="D4384" s="1">
        <f t="shared" si="477"/>
        <v>1.187220801364024</v>
      </c>
      <c r="E4384" s="1">
        <f t="shared" si="478"/>
        <v>6.6880000000000009E-2</v>
      </c>
      <c r="F4384" s="1">
        <f t="shared" si="479"/>
        <v>1.26662212855925</v>
      </c>
      <c r="G4384" s="1">
        <f t="shared" si="480"/>
        <v>6.4738501140237492E-2</v>
      </c>
      <c r="H4384" s="1">
        <f t="shared" si="481"/>
        <v>0.23635361578229463</v>
      </c>
      <c r="I4384" s="1">
        <f t="shared" si="483"/>
        <v>-2.7373991827409676</v>
      </c>
      <c r="K4384">
        <f t="shared" si="482"/>
        <v>3.1660926399538812E-5</v>
      </c>
    </row>
    <row r="4385" spans="1:11" ht="14.4" customHeight="1">
      <c r="A4385" s="2">
        <v>24.103000000000002</v>
      </c>
      <c r="B4385" s="2">
        <v>1.39276</v>
      </c>
      <c r="C4385" s="2">
        <v>0.20072000000000001</v>
      </c>
      <c r="D4385" s="1">
        <f t="shared" si="477"/>
        <v>1.1873486786018757</v>
      </c>
      <c r="E4385" s="1">
        <f t="shared" si="478"/>
        <v>6.690666666666667E-2</v>
      </c>
      <c r="F4385" s="1">
        <f t="shared" si="479"/>
        <v>1.2667902208581985</v>
      </c>
      <c r="G4385" s="1">
        <f t="shared" si="480"/>
        <v>6.476349582886741E-2</v>
      </c>
      <c r="H4385" s="1">
        <f t="shared" si="481"/>
        <v>0.23648631609003076</v>
      </c>
      <c r="I4385" s="1">
        <f t="shared" si="483"/>
        <v>-2.7370131703315028</v>
      </c>
      <c r="K4385">
        <f t="shared" si="482"/>
        <v>3.1562034668933543E-5</v>
      </c>
    </row>
    <row r="4386" spans="1:11" ht="14.4" customHeight="1">
      <c r="A4386" s="2">
        <v>24.113</v>
      </c>
      <c r="B4386" s="2">
        <v>1.38391</v>
      </c>
      <c r="C4386" s="2">
        <v>0.20080000000000001</v>
      </c>
      <c r="D4386" s="1">
        <f t="shared" si="477"/>
        <v>1.1798039215686276</v>
      </c>
      <c r="E4386" s="1">
        <f t="shared" si="478"/>
        <v>6.6933333333333331E-2</v>
      </c>
      <c r="F4386" s="1">
        <f t="shared" si="479"/>
        <v>1.2587721307189543</v>
      </c>
      <c r="G4386" s="1">
        <f t="shared" si="480"/>
        <v>6.4788489892778481E-2</v>
      </c>
      <c r="H4386" s="1">
        <f t="shared" si="481"/>
        <v>0.23013674640071322</v>
      </c>
      <c r="I4386" s="1">
        <f t="shared" si="483"/>
        <v>-2.7366273165125596</v>
      </c>
      <c r="K4386">
        <f t="shared" si="482"/>
        <v>2.7411295822677375E-5</v>
      </c>
    </row>
    <row r="4387" spans="1:11" ht="14.4" customHeight="1">
      <c r="A4387" s="2">
        <v>24.123000000000001</v>
      </c>
      <c r="B4387" s="2">
        <v>1.3721000000000001</v>
      </c>
      <c r="C4387" s="2">
        <v>0.20086999999999999</v>
      </c>
      <c r="D4387" s="1">
        <f t="shared" si="477"/>
        <v>1.1697357203751069</v>
      </c>
      <c r="E4387" s="1">
        <f t="shared" si="478"/>
        <v>6.6956666666666664E-2</v>
      </c>
      <c r="F4387" s="1">
        <f t="shared" si="479"/>
        <v>1.2480573250923559</v>
      </c>
      <c r="G4387" s="1">
        <f t="shared" si="480"/>
        <v>6.4810359186260533E-2</v>
      </c>
      <c r="H4387" s="1">
        <f t="shared" si="481"/>
        <v>0.22158820245991478</v>
      </c>
      <c r="I4387" s="1">
        <f t="shared" si="483"/>
        <v>-2.7362898244152913</v>
      </c>
      <c r="K4387">
        <f t="shared" si="482"/>
        <v>2.7199147485081465E-5</v>
      </c>
    </row>
    <row r="4388" spans="1:11" ht="14.4" customHeight="1">
      <c r="A4388" s="2">
        <v>24.132999999999999</v>
      </c>
      <c r="B4388" s="2">
        <v>1.3625799999999999</v>
      </c>
      <c r="C4388" s="2">
        <v>0.20094000000000001</v>
      </c>
      <c r="D4388" s="1">
        <f t="shared" si="477"/>
        <v>1.1616197783461211</v>
      </c>
      <c r="E4388" s="1">
        <f t="shared" si="478"/>
        <v>6.6979999999999998E-2</v>
      </c>
      <c r="F4388" s="1">
        <f t="shared" si="479"/>
        <v>1.2394250710997443</v>
      </c>
      <c r="G4388" s="1">
        <f t="shared" si="480"/>
        <v>6.4832228001487233E-2</v>
      </c>
      <c r="H4388" s="1">
        <f t="shared" si="481"/>
        <v>0.21464761975804805</v>
      </c>
      <c r="I4388" s="1">
        <f t="shared" si="483"/>
        <v>-2.735952453557327</v>
      </c>
      <c r="K4388">
        <f t="shared" si="482"/>
        <v>3.0900483091797162E-5</v>
      </c>
    </row>
    <row r="4389" spans="1:11" ht="14.4" customHeight="1">
      <c r="A4389" s="2">
        <v>24.143000000000001</v>
      </c>
      <c r="B4389" s="2">
        <v>1.35589</v>
      </c>
      <c r="C4389" s="2">
        <v>0.20102</v>
      </c>
      <c r="D4389" s="1">
        <f t="shared" si="477"/>
        <v>1.1559164535379371</v>
      </c>
      <c r="E4389" s="1">
        <f t="shared" si="478"/>
        <v>6.7006666666666673E-2</v>
      </c>
      <c r="F4389" s="1">
        <f t="shared" si="479"/>
        <v>1.2333705620346691</v>
      </c>
      <c r="G4389" s="1">
        <f t="shared" si="480"/>
        <v>6.4857220347582498E-2</v>
      </c>
      <c r="H4389" s="1">
        <f t="shared" si="481"/>
        <v>0.20975071596001352</v>
      </c>
      <c r="I4389" s="1">
        <f t="shared" si="483"/>
        <v>-2.7355670352103019</v>
      </c>
      <c r="K4389">
        <f t="shared" si="482"/>
        <v>2.6938661551561597E-5</v>
      </c>
    </row>
    <row r="4390" spans="1:11" ht="14.4" customHeight="1">
      <c r="A4390" s="2">
        <v>24.152999999999999</v>
      </c>
      <c r="B4390" s="2">
        <v>1.3526</v>
      </c>
      <c r="C4390" s="2">
        <v>0.20108999999999999</v>
      </c>
      <c r="D4390" s="1">
        <f t="shared" si="477"/>
        <v>1.1531116794543907</v>
      </c>
      <c r="E4390" s="1">
        <f t="shared" si="478"/>
        <v>6.7029999999999992E-2</v>
      </c>
      <c r="F4390" s="1">
        <f t="shared" si="479"/>
        <v>1.2304047553282185</v>
      </c>
      <c r="G4390" s="1">
        <f t="shared" si="480"/>
        <v>6.4879088138046145E-2</v>
      </c>
      <c r="H4390" s="1">
        <f t="shared" si="481"/>
        <v>0.20734318462541051</v>
      </c>
      <c r="I4390" s="1">
        <f t="shared" si="483"/>
        <v>-2.7352299238661302</v>
      </c>
      <c r="K4390">
        <f t="shared" si="482"/>
        <v>3.0737368570626331E-5</v>
      </c>
    </row>
    <row r="4391" spans="1:11" ht="14.4" customHeight="1">
      <c r="A4391" s="2">
        <v>24.163</v>
      </c>
      <c r="B4391" s="2">
        <v>1.3515200000000001</v>
      </c>
      <c r="C4391" s="2">
        <v>0.20116999999999999</v>
      </c>
      <c r="D4391" s="1">
        <f t="shared" si="477"/>
        <v>1.1521909633418588</v>
      </c>
      <c r="E4391" s="1">
        <f t="shared" si="478"/>
        <v>6.7056666666666667E-2</v>
      </c>
      <c r="F4391" s="1">
        <f t="shared" si="479"/>
        <v>1.2294530487070194</v>
      </c>
      <c r="G4391" s="1">
        <f t="shared" si="480"/>
        <v>6.4904079313038932E-2</v>
      </c>
      <c r="H4391" s="1">
        <f t="shared" si="481"/>
        <v>0.20656939463875024</v>
      </c>
      <c r="I4391" s="1">
        <f t="shared" si="483"/>
        <v>-2.7348448018847127</v>
      </c>
      <c r="K4391">
        <f t="shared" si="482"/>
        <v>3.0717817561817004E-5</v>
      </c>
    </row>
    <row r="4392" spans="1:11" ht="14.4" customHeight="1">
      <c r="A4392" s="2">
        <v>24.172999999999998</v>
      </c>
      <c r="B4392" s="2">
        <v>1.3508800000000001</v>
      </c>
      <c r="C4392" s="2">
        <v>0.20125000000000001</v>
      </c>
      <c r="D4392" s="1">
        <f t="shared" si="477"/>
        <v>1.1516453537936917</v>
      </c>
      <c r="E4392" s="1">
        <f t="shared" si="478"/>
        <v>6.7083333333333342E-2</v>
      </c>
      <c r="F4392" s="1">
        <f t="shared" si="479"/>
        <v>1.2289015629440185</v>
      </c>
      <c r="G4392" s="1">
        <f t="shared" si="480"/>
        <v>6.4929069863488301E-2</v>
      </c>
      <c r="H4392" s="1">
        <f t="shared" si="481"/>
        <v>0.20612073213120286</v>
      </c>
      <c r="I4392" s="1">
        <f t="shared" si="483"/>
        <v>-2.7344598377839957</v>
      </c>
      <c r="K4392">
        <f t="shared" si="482"/>
        <v>3.4525191815843678E-5</v>
      </c>
    </row>
    <row r="4393" spans="1:11" ht="14.4" customHeight="1">
      <c r="A4393" s="2">
        <v>24.183</v>
      </c>
      <c r="B4393" s="2">
        <v>1.3489899999999999</v>
      </c>
      <c r="C4393" s="2">
        <v>0.20133999999999999</v>
      </c>
      <c r="D4393" s="1">
        <f t="shared" si="477"/>
        <v>1.1500341005967605</v>
      </c>
      <c r="E4393" s="1">
        <f t="shared" si="478"/>
        <v>6.711333333333333E-2</v>
      </c>
      <c r="F4393" s="1">
        <f t="shared" si="479"/>
        <v>1.2272167225348112</v>
      </c>
      <c r="G4393" s="1">
        <f t="shared" si="480"/>
        <v>6.495718348625841E-2</v>
      </c>
      <c r="H4393" s="1">
        <f t="shared" si="481"/>
        <v>0.20474877811461997</v>
      </c>
      <c r="I4393" s="1">
        <f t="shared" si="483"/>
        <v>-2.7340269417309635</v>
      </c>
      <c r="K4393">
        <f t="shared" si="482"/>
        <v>3.0602557544750734E-5</v>
      </c>
    </row>
    <row r="4394" spans="1:11" ht="14.4" customHeight="1">
      <c r="A4394" s="2">
        <v>24.193000000000001</v>
      </c>
      <c r="B4394" s="2">
        <v>1.34327</v>
      </c>
      <c r="C4394" s="2">
        <v>0.20141999999999999</v>
      </c>
      <c r="D4394" s="1">
        <f t="shared" si="477"/>
        <v>1.1451577152600172</v>
      </c>
      <c r="E4394" s="1">
        <f t="shared" si="478"/>
        <v>6.7139999999999991E-2</v>
      </c>
      <c r="F4394" s="1">
        <f t="shared" si="479"/>
        <v>1.2220436042625746</v>
      </c>
      <c r="G4394" s="1">
        <f t="shared" si="480"/>
        <v>6.4982172709657088E-2</v>
      </c>
      <c r="H4394" s="1">
        <f t="shared" si="481"/>
        <v>0.20052454281538898</v>
      </c>
      <c r="I4394" s="1">
        <f t="shared" si="483"/>
        <v>-2.7336423127095748</v>
      </c>
      <c r="K4394">
        <f t="shared" si="482"/>
        <v>3.0395112247807233E-5</v>
      </c>
    </row>
    <row r="4395" spans="1:11" ht="14.4" customHeight="1">
      <c r="A4395" s="2">
        <v>24.202999999999999</v>
      </c>
      <c r="B4395" s="2">
        <v>1.33074</v>
      </c>
      <c r="C4395" s="2">
        <v>0.20150000000000001</v>
      </c>
      <c r="D4395" s="1">
        <f t="shared" si="477"/>
        <v>1.1344757033248083</v>
      </c>
      <c r="E4395" s="1">
        <f t="shared" si="478"/>
        <v>6.7166666666666666E-2</v>
      </c>
      <c r="F4395" s="1">
        <f t="shared" si="479"/>
        <v>1.2106746547314577</v>
      </c>
      <c r="G4395" s="1">
        <f t="shared" si="480"/>
        <v>6.5007161308610062E-2</v>
      </c>
      <c r="H4395" s="1">
        <f t="shared" si="481"/>
        <v>0.19117777012030801</v>
      </c>
      <c r="I4395" s="1">
        <f t="shared" si="483"/>
        <v>-2.7332578411765907</v>
      </c>
      <c r="K4395">
        <f t="shared" si="482"/>
        <v>3.0099687411205833E-5</v>
      </c>
    </row>
    <row r="4396" spans="1:11" ht="14.4" customHeight="1">
      <c r="A4396" s="2">
        <v>24.213000000000001</v>
      </c>
      <c r="B4396" s="2">
        <v>1.31728</v>
      </c>
      <c r="C4396" s="2">
        <v>0.20158000000000001</v>
      </c>
      <c r="D4396" s="1">
        <f t="shared" si="477"/>
        <v>1.1230008525149191</v>
      </c>
      <c r="E4396" s="1">
        <f t="shared" si="478"/>
        <v>6.7193333333333341E-2</v>
      </c>
      <c r="F4396" s="1">
        <f t="shared" si="479"/>
        <v>1.1984590231315717</v>
      </c>
      <c r="G4396" s="1">
        <f t="shared" si="480"/>
        <v>6.503214928314878E-2</v>
      </c>
      <c r="H4396" s="1">
        <f t="shared" si="481"/>
        <v>0.18103658417978932</v>
      </c>
      <c r="I4396" s="1">
        <f t="shared" si="483"/>
        <v>-2.7328735270067823</v>
      </c>
      <c r="K4396">
        <f t="shared" si="482"/>
        <v>2.9837340153446546E-5</v>
      </c>
    </row>
    <row r="4397" spans="1:11" ht="14.4" customHeight="1">
      <c r="A4397" s="2">
        <v>24.222999999999999</v>
      </c>
      <c r="B4397" s="2">
        <v>1.30766</v>
      </c>
      <c r="C4397" s="2">
        <v>0.20166000000000001</v>
      </c>
      <c r="D4397" s="1">
        <f t="shared" si="477"/>
        <v>1.1147996589940325</v>
      </c>
      <c r="E4397" s="1">
        <f t="shared" si="478"/>
        <v>6.7220000000000002E-2</v>
      </c>
      <c r="F4397" s="1">
        <f t="shared" si="479"/>
        <v>1.1897364920716116</v>
      </c>
      <c r="G4397" s="1">
        <f t="shared" si="480"/>
        <v>6.5057136633304022E-2</v>
      </c>
      <c r="H4397" s="1">
        <f t="shared" si="481"/>
        <v>0.17373184736909691</v>
      </c>
      <c r="I4397" s="1">
        <f t="shared" si="483"/>
        <v>-2.7324893700750792</v>
      </c>
      <c r="K4397">
        <f t="shared" si="482"/>
        <v>2.9634896277345427E-5</v>
      </c>
    </row>
    <row r="4398" spans="1:11" ht="14.4" customHeight="1">
      <c r="A4398" s="2">
        <v>24.233000000000001</v>
      </c>
      <c r="B4398" s="2">
        <v>1.2994699999999999</v>
      </c>
      <c r="C4398" s="2">
        <v>0.20174</v>
      </c>
      <c r="D4398" s="1">
        <f t="shared" si="477"/>
        <v>1.1078175618073318</v>
      </c>
      <c r="E4398" s="1">
        <f t="shared" si="478"/>
        <v>6.7246666666666663E-2</v>
      </c>
      <c r="F4398" s="1">
        <f t="shared" si="479"/>
        <v>1.1823146001136688</v>
      </c>
      <c r="G4398" s="1">
        <f t="shared" si="480"/>
        <v>6.5082123359107194E-2</v>
      </c>
      <c r="H4398" s="1">
        <f t="shared" si="481"/>
        <v>0.16747404271846397</v>
      </c>
      <c r="I4398" s="1">
        <f t="shared" si="483"/>
        <v>-2.7321053702565514</v>
      </c>
      <c r="K4398">
        <f t="shared" si="482"/>
        <v>2.9444387610125777E-5</v>
      </c>
    </row>
    <row r="4399" spans="1:11" ht="14.4" customHeight="1">
      <c r="A4399" s="2">
        <v>24.242999999999999</v>
      </c>
      <c r="B4399" s="2">
        <v>1.2908999999999999</v>
      </c>
      <c r="C4399" s="2">
        <v>0.20182</v>
      </c>
      <c r="D4399" s="1">
        <f t="shared" si="477"/>
        <v>1.1005115089514068</v>
      </c>
      <c r="E4399" s="1">
        <f t="shared" si="478"/>
        <v>6.7273333333333338E-2</v>
      </c>
      <c r="F4399" s="1">
        <f t="shared" si="479"/>
        <v>1.1745465865302644</v>
      </c>
      <c r="G4399" s="1">
        <f t="shared" si="480"/>
        <v>6.5107109460589507E-2</v>
      </c>
      <c r="H4399" s="1">
        <f t="shared" si="481"/>
        <v>0.16088218931977785</v>
      </c>
      <c r="I4399" s="1">
        <f t="shared" si="483"/>
        <v>-2.7317215274264197</v>
      </c>
      <c r="K4399">
        <f t="shared" si="482"/>
        <v>2.9266382495020971E-5</v>
      </c>
    </row>
    <row r="4400" spans="1:11" ht="14.4" customHeight="1">
      <c r="A4400" s="2">
        <v>24.253</v>
      </c>
      <c r="B4400" s="2">
        <v>1.2838099999999999</v>
      </c>
      <c r="C4400" s="2">
        <v>0.2019</v>
      </c>
      <c r="D4400" s="1">
        <f t="shared" si="477"/>
        <v>1.0944671781756181</v>
      </c>
      <c r="E4400" s="1">
        <f t="shared" si="478"/>
        <v>6.7299999999999999E-2</v>
      </c>
      <c r="F4400" s="1">
        <f t="shared" si="479"/>
        <v>1.1681248192668372</v>
      </c>
      <c r="G4400" s="1">
        <f t="shared" si="480"/>
        <v>6.5132094937782145E-2</v>
      </c>
      <c r="H4400" s="1">
        <f t="shared" si="481"/>
        <v>0.15539974450693964</v>
      </c>
      <c r="I4400" s="1">
        <f t="shared" si="483"/>
        <v>-2.731337841460054</v>
      </c>
      <c r="K4400">
        <f t="shared" si="482"/>
        <v>2.914021028700736E-5</v>
      </c>
    </row>
    <row r="4401" spans="1:11" ht="14.4" customHeight="1">
      <c r="A4401" s="2">
        <v>24.263000000000002</v>
      </c>
      <c r="B4401" s="2">
        <v>1.2798</v>
      </c>
      <c r="C4401" s="2">
        <v>0.20197999999999999</v>
      </c>
      <c r="D4401" s="1">
        <f t="shared" si="477"/>
        <v>1.0910485933503837</v>
      </c>
      <c r="E4401" s="1">
        <f t="shared" si="478"/>
        <v>6.732666666666666E-2</v>
      </c>
      <c r="F4401" s="1">
        <f t="shared" si="479"/>
        <v>1.1645052583120206</v>
      </c>
      <c r="G4401" s="1">
        <f t="shared" si="480"/>
        <v>6.5157079790716513E-2</v>
      </c>
      <c r="H4401" s="1">
        <f t="shared" si="481"/>
        <v>0.15229632584260094</v>
      </c>
      <c r="I4401" s="1">
        <f t="shared" si="483"/>
        <v>-2.7309543122329685</v>
      </c>
      <c r="K4401">
        <f t="shared" si="482"/>
        <v>3.262787723785439E-5</v>
      </c>
    </row>
    <row r="4402" spans="1:11" ht="14.4" customHeight="1">
      <c r="A4402" s="2">
        <v>24.273</v>
      </c>
      <c r="B4402" s="2">
        <v>1.2717000000000001</v>
      </c>
      <c r="C4402" s="2">
        <v>0.20207</v>
      </c>
      <c r="D4402" s="1">
        <f t="shared" si="477"/>
        <v>1.0841432225063941</v>
      </c>
      <c r="E4402" s="1">
        <f t="shared" si="478"/>
        <v>6.7356666666666662E-2</v>
      </c>
      <c r="F4402" s="1">
        <f t="shared" si="479"/>
        <v>1.1571674961636831</v>
      </c>
      <c r="G4402" s="1">
        <f t="shared" si="480"/>
        <v>6.5185187004122361E-2</v>
      </c>
      <c r="H4402" s="1">
        <f t="shared" si="481"/>
        <v>0.14597520537734818</v>
      </c>
      <c r="I4402" s="1">
        <f t="shared" si="483"/>
        <v>-2.730523029050119</v>
      </c>
      <c r="K4402">
        <f t="shared" si="482"/>
        <v>3.2366496163685571E-5</v>
      </c>
    </row>
    <row r="4403" spans="1:11" ht="14.4" customHeight="1">
      <c r="A4403" s="2">
        <v>24.283000000000001</v>
      </c>
      <c r="B4403" s="2">
        <v>1.25936</v>
      </c>
      <c r="C4403" s="2">
        <v>0.20216000000000001</v>
      </c>
      <c r="D4403" s="1">
        <f t="shared" si="477"/>
        <v>1.0736231884057974</v>
      </c>
      <c r="E4403" s="1">
        <f t="shared" si="478"/>
        <v>6.7386666666666664E-2</v>
      </c>
      <c r="F4403" s="1">
        <f t="shared" si="479"/>
        <v>1.1459710763285027</v>
      </c>
      <c r="G4403" s="1">
        <f t="shared" si="480"/>
        <v>6.5213293427534957E-2</v>
      </c>
      <c r="H4403" s="1">
        <f t="shared" si="481"/>
        <v>0.13625237916819974</v>
      </c>
      <c r="I4403" s="1">
        <f t="shared" si="483"/>
        <v>-2.7300919439062614</v>
      </c>
      <c r="K4403">
        <f t="shared" si="482"/>
        <v>2.8511281614103892E-5</v>
      </c>
    </row>
    <row r="4404" spans="1:11" ht="14.4" customHeight="1">
      <c r="A4404" s="2">
        <v>24.292999999999999</v>
      </c>
      <c r="B4404" s="2">
        <v>1.24892</v>
      </c>
      <c r="C4404" s="2">
        <v>0.20224</v>
      </c>
      <c r="D4404" s="1">
        <f t="shared" si="477"/>
        <v>1.0647229326513217</v>
      </c>
      <c r="E4404" s="1">
        <f t="shared" si="478"/>
        <v>6.7413333333333339E-2</v>
      </c>
      <c r="F4404" s="1">
        <f t="shared" si="479"/>
        <v>1.1364994546177893</v>
      </c>
      <c r="G4404" s="1">
        <f t="shared" si="480"/>
        <v>6.5238276251844501E-2</v>
      </c>
      <c r="H4404" s="1">
        <f t="shared" si="481"/>
        <v>0.12795288443158578</v>
      </c>
      <c r="I4404" s="1">
        <f t="shared" si="483"/>
        <v>-2.7297089232239289</v>
      </c>
      <c r="K4404">
        <f t="shared" si="482"/>
        <v>3.182199488491314E-5</v>
      </c>
    </row>
    <row r="4405" spans="1:11" ht="14.4" customHeight="1">
      <c r="A4405" s="2">
        <v>24.303000000000001</v>
      </c>
      <c r="B4405" s="2">
        <v>1.23956</v>
      </c>
      <c r="C4405" s="2">
        <v>0.20233000000000001</v>
      </c>
      <c r="D4405" s="1">
        <f t="shared" si="477"/>
        <v>1.0567433930093779</v>
      </c>
      <c r="E4405" s="1">
        <f t="shared" si="478"/>
        <v>6.7443333333333341E-2</v>
      </c>
      <c r="F4405" s="1">
        <f t="shared" si="479"/>
        <v>1.1280136899119071</v>
      </c>
      <c r="G4405" s="1">
        <f t="shared" si="480"/>
        <v>6.5266381183168812E-2</v>
      </c>
      <c r="H4405" s="1">
        <f t="shared" si="481"/>
        <v>0.12045828944894722</v>
      </c>
      <c r="I4405" s="1">
        <f t="shared" si="483"/>
        <v>-2.7292782116721548</v>
      </c>
      <c r="K4405">
        <f t="shared" si="482"/>
        <v>2.8092980960494361E-5</v>
      </c>
    </row>
    <row r="4406" spans="1:11" ht="14.4" customHeight="1">
      <c r="A4406" s="2">
        <v>24.312999999999999</v>
      </c>
      <c r="B4406" s="2">
        <v>1.2319199999999999</v>
      </c>
      <c r="C4406" s="2">
        <v>0.20241000000000001</v>
      </c>
      <c r="D4406" s="1">
        <f t="shared" si="477"/>
        <v>1.050230179028133</v>
      </c>
      <c r="E4406" s="1">
        <f t="shared" si="478"/>
        <v>6.7470000000000002E-2</v>
      </c>
      <c r="F4406" s="1">
        <f t="shared" si="479"/>
        <v>1.1210892092071609</v>
      </c>
      <c r="G4406" s="1">
        <f t="shared" si="480"/>
        <v>6.529136268124805E-2</v>
      </c>
      <c r="H4406" s="1">
        <f t="shared" si="481"/>
        <v>0.11430072094792991</v>
      </c>
      <c r="I4406" s="1">
        <f t="shared" si="483"/>
        <v>-2.7288955227922052</v>
      </c>
      <c r="K4406">
        <f t="shared" si="482"/>
        <v>3.1394245524299294E-5</v>
      </c>
    </row>
    <row r="4407" spans="1:11" ht="14.4" customHeight="1">
      <c r="A4407" s="2">
        <v>24.323</v>
      </c>
      <c r="B4407" s="2">
        <v>1.2231099999999999</v>
      </c>
      <c r="C4407" s="2">
        <v>0.20250000000000001</v>
      </c>
      <c r="D4407" s="1">
        <f t="shared" si="477"/>
        <v>1.0427195225916455</v>
      </c>
      <c r="E4407" s="1">
        <f t="shared" si="478"/>
        <v>6.7500000000000004E-2</v>
      </c>
      <c r="F4407" s="1">
        <f t="shared" si="479"/>
        <v>1.1131030903665815</v>
      </c>
      <c r="G4407" s="1">
        <f t="shared" si="480"/>
        <v>6.5319466120642461E-2</v>
      </c>
      <c r="H4407" s="1">
        <f t="shared" si="481"/>
        <v>0.10715169187342752</v>
      </c>
      <c r="I4407" s="1">
        <f t="shared" si="483"/>
        <v>-2.7284651842041123</v>
      </c>
      <c r="K4407">
        <f t="shared" si="482"/>
        <v>2.7780051150889424E-5</v>
      </c>
    </row>
    <row r="4408" spans="1:11" ht="14.4" customHeight="1">
      <c r="A4408" s="2">
        <v>24.332999999999998</v>
      </c>
      <c r="B4408" s="2">
        <v>1.2208399999999999</v>
      </c>
      <c r="C4408" s="2">
        <v>0.20258000000000001</v>
      </c>
      <c r="D4408" s="1">
        <f t="shared" si="477"/>
        <v>1.0407843137254902</v>
      </c>
      <c r="E4408" s="1">
        <f t="shared" si="478"/>
        <v>6.7526666666666665E-2</v>
      </c>
      <c r="F4408" s="1">
        <f t="shared" si="479"/>
        <v>1.1110650091503269</v>
      </c>
      <c r="G4408" s="1">
        <f t="shared" si="480"/>
        <v>6.5344446292632419E-2</v>
      </c>
      <c r="H4408" s="1">
        <f t="shared" si="481"/>
        <v>0.10531902303231344</v>
      </c>
      <c r="I4408" s="1">
        <f t="shared" si="483"/>
        <v>-2.7280828265686652</v>
      </c>
      <c r="K4408">
        <f t="shared" si="482"/>
        <v>2.7728900255763199E-5</v>
      </c>
    </row>
    <row r="4409" spans="1:11" ht="14.4" customHeight="1">
      <c r="A4409" s="2">
        <v>24.343</v>
      </c>
      <c r="B4409" s="2">
        <v>1.21861</v>
      </c>
      <c r="C4409" s="2">
        <v>0.20266000000000001</v>
      </c>
      <c r="D4409" s="1">
        <f t="shared" si="477"/>
        <v>1.0388832054560957</v>
      </c>
      <c r="E4409" s="1">
        <f t="shared" si="478"/>
        <v>6.755333333333334E-2</v>
      </c>
      <c r="F4409" s="1">
        <f t="shared" si="479"/>
        <v>1.1090632289286733</v>
      </c>
      <c r="G4409" s="1">
        <f t="shared" si="480"/>
        <v>6.5369425840628742E-2</v>
      </c>
      <c r="H4409" s="1">
        <f t="shared" si="481"/>
        <v>0.10351572110606877</v>
      </c>
      <c r="I4409" s="1">
        <f t="shared" si="483"/>
        <v>-2.7277006246203528</v>
      </c>
      <c r="K4409">
        <f t="shared" si="482"/>
        <v>2.7611480534237002E-5</v>
      </c>
    </row>
    <row r="4410" spans="1:11" ht="14.4" customHeight="1">
      <c r="A4410" s="2">
        <v>24.353000000000002</v>
      </c>
      <c r="B4410" s="2">
        <v>1.21051</v>
      </c>
      <c r="C4410" s="2">
        <v>0.20274</v>
      </c>
      <c r="D4410" s="1">
        <f t="shared" si="477"/>
        <v>1.0319778346121058</v>
      </c>
      <c r="E4410" s="1">
        <f t="shared" si="478"/>
        <v>6.7580000000000001E-2</v>
      </c>
      <c r="F4410" s="1">
        <f t="shared" si="479"/>
        <v>1.1017188966751918</v>
      </c>
      <c r="G4410" s="1">
        <f t="shared" si="480"/>
        <v>6.539440476466285E-2</v>
      </c>
      <c r="H4410" s="1">
        <f t="shared" si="481"/>
        <v>9.6871593504331582E-2</v>
      </c>
      <c r="I4410" s="1">
        <f t="shared" si="483"/>
        <v>-2.7273185782360843</v>
      </c>
      <c r="K4410">
        <f t="shared" si="482"/>
        <v>3.0833120204606151E-5</v>
      </c>
    </row>
    <row r="4411" spans="1:11" ht="14.4" customHeight="1">
      <c r="A4411" s="2">
        <v>24.363</v>
      </c>
      <c r="B4411" s="2">
        <v>1.2006399999999999</v>
      </c>
      <c r="C4411" s="2">
        <v>0.20283000000000001</v>
      </c>
      <c r="D4411" s="1">
        <f t="shared" si="477"/>
        <v>1.0235635123614664</v>
      </c>
      <c r="E4411" s="1">
        <f t="shared" si="478"/>
        <v>6.7610000000000003E-2</v>
      </c>
      <c r="F4411" s="1">
        <f t="shared" si="479"/>
        <v>1.092766641432225</v>
      </c>
      <c r="G4411" s="1">
        <f t="shared" si="480"/>
        <v>6.5422505308410192E-2</v>
      </c>
      <c r="H4411" s="1">
        <f t="shared" si="481"/>
        <v>8.8712683592685207E-2</v>
      </c>
      <c r="I4411" s="1">
        <f t="shared" si="483"/>
        <v>-2.7268889618483581</v>
      </c>
      <c r="K4411">
        <f t="shared" si="482"/>
        <v>2.7207956805905172E-5</v>
      </c>
    </row>
    <row r="4412" spans="1:11" ht="14.4" customHeight="1">
      <c r="A4412" s="2">
        <v>24.373000000000001</v>
      </c>
      <c r="B4412" s="2">
        <v>1.1929799999999999</v>
      </c>
      <c r="C4412" s="2">
        <v>0.20291000000000001</v>
      </c>
      <c r="D4412" s="1">
        <f t="shared" si="477"/>
        <v>1.0170332480818416</v>
      </c>
      <c r="E4412" s="1">
        <f t="shared" si="478"/>
        <v>6.7636666666666664E-2</v>
      </c>
      <c r="F4412" s="1">
        <f t="shared" si="479"/>
        <v>1.0858219868712704</v>
      </c>
      <c r="G4412" s="1">
        <f t="shared" si="480"/>
        <v>6.5447482906628052E-2</v>
      </c>
      <c r="H4412" s="1">
        <f t="shared" si="481"/>
        <v>8.2337291751197639E-2</v>
      </c>
      <c r="I4412" s="1">
        <f t="shared" si="483"/>
        <v>-2.7265072456296613</v>
      </c>
      <c r="K4412">
        <f t="shared" si="482"/>
        <v>3.0463810741690514E-5</v>
      </c>
    </row>
    <row r="4413" spans="1:11" ht="14.4" customHeight="1">
      <c r="A4413" s="2">
        <v>24.382999999999999</v>
      </c>
      <c r="B4413" s="2">
        <v>1.18929</v>
      </c>
      <c r="C4413" s="2">
        <v>0.20300000000000001</v>
      </c>
      <c r="D4413" s="1">
        <f t="shared" si="477"/>
        <v>1.0138874680306906</v>
      </c>
      <c r="E4413" s="1">
        <f t="shared" si="478"/>
        <v>6.7666666666666667E-2</v>
      </c>
      <c r="F4413" s="1">
        <f t="shared" si="479"/>
        <v>1.0824938533674342</v>
      </c>
      <c r="G4413" s="1">
        <f t="shared" si="480"/>
        <v>6.5475581958911497E-2</v>
      </c>
      <c r="H4413" s="1">
        <f t="shared" si="481"/>
        <v>7.9267502695878095E-2</v>
      </c>
      <c r="I4413" s="1">
        <f t="shared" si="483"/>
        <v>-2.7260780003665177</v>
      </c>
      <c r="K4413">
        <f t="shared" si="482"/>
        <v>3.034693094629409E-5</v>
      </c>
    </row>
    <row r="4414" spans="1:11" ht="14.4" customHeight="1">
      <c r="A4414" s="2">
        <v>24.393000000000001</v>
      </c>
      <c r="B4414" s="2">
        <v>1.18384</v>
      </c>
      <c r="C4414" s="2">
        <v>0.20308999999999999</v>
      </c>
      <c r="D4414" s="1">
        <f t="shared" si="477"/>
        <v>1.0092412617220803</v>
      </c>
      <c r="E4414" s="1">
        <f t="shared" si="478"/>
        <v>6.7696666666666669E-2</v>
      </c>
      <c r="F4414" s="1">
        <f t="shared" si="479"/>
        <v>1.0775635310031262</v>
      </c>
      <c r="G4414" s="1">
        <f t="shared" si="480"/>
        <v>6.5503680221660171E-2</v>
      </c>
      <c r="H4414" s="1">
        <f t="shared" si="481"/>
        <v>7.4702502745425725E-2</v>
      </c>
      <c r="I4414" s="1">
        <f t="shared" si="483"/>
        <v>-2.7256489513291067</v>
      </c>
      <c r="K4414">
        <f t="shared" si="482"/>
        <v>3.0155242966754431E-5</v>
      </c>
    </row>
    <row r="4415" spans="1:11" ht="14.4" customHeight="1">
      <c r="A4415" s="2">
        <v>24.402999999999999</v>
      </c>
      <c r="B4415" s="2">
        <v>1.1742999999999999</v>
      </c>
      <c r="C4415" s="2">
        <v>0.20318</v>
      </c>
      <c r="D4415" s="1">
        <f t="shared" si="477"/>
        <v>1.0011082693947144</v>
      </c>
      <c r="E4415" s="1">
        <f t="shared" si="478"/>
        <v>6.7726666666666671E-2</v>
      </c>
      <c r="F4415" s="1">
        <f t="shared" si="479"/>
        <v>1.0689099954532539</v>
      </c>
      <c r="G4415" s="1">
        <f t="shared" si="480"/>
        <v>6.5531777694918664E-2</v>
      </c>
      <c r="H4415" s="1">
        <f t="shared" si="481"/>
        <v>6.6639433412478785E-2</v>
      </c>
      <c r="I4415" s="1">
        <f t="shared" si="483"/>
        <v>-2.7252200983432679</v>
      </c>
      <c r="K4415">
        <f t="shared" si="482"/>
        <v>2.6585052571747869E-5</v>
      </c>
    </row>
    <row r="4416" spans="1:11" ht="14.4" customHeight="1">
      <c r="A4416" s="2">
        <v>24.413</v>
      </c>
      <c r="B4416" s="2">
        <v>1.16452</v>
      </c>
      <c r="C4416" s="2">
        <v>0.20326</v>
      </c>
      <c r="D4416" s="1">
        <f t="shared" si="477"/>
        <v>0.99277067348678616</v>
      </c>
      <c r="E4416" s="1">
        <f t="shared" si="478"/>
        <v>6.7753333333333332E-2</v>
      </c>
      <c r="F4416" s="1">
        <f t="shared" si="479"/>
        <v>1.0600341958510942</v>
      </c>
      <c r="G4416" s="1">
        <f t="shared" si="480"/>
        <v>6.5556752563957946E-2</v>
      </c>
      <c r="H4416" s="1">
        <f t="shared" si="481"/>
        <v>5.8301167840506797E-2</v>
      </c>
      <c r="I4416" s="1">
        <f t="shared" si="483"/>
        <v>-2.7248390601350869</v>
      </c>
      <c r="K4416">
        <f t="shared" si="482"/>
        <v>2.639499857913637E-5</v>
      </c>
    </row>
    <row r="4417" spans="1:11" ht="14.4" customHeight="1">
      <c r="A4417" s="2">
        <v>24.422999999999998</v>
      </c>
      <c r="B4417" s="2">
        <v>1.1575800000000001</v>
      </c>
      <c r="C4417" s="2">
        <v>0.20333999999999999</v>
      </c>
      <c r="D4417" s="1">
        <f t="shared" si="477"/>
        <v>0.98685421994884925</v>
      </c>
      <c r="E4417" s="1">
        <f t="shared" si="478"/>
        <v>6.7779999999999993E-2</v>
      </c>
      <c r="F4417" s="1">
        <f t="shared" si="479"/>
        <v>1.0537431989769821</v>
      </c>
      <c r="G4417" s="1">
        <f t="shared" si="480"/>
        <v>6.5581726809268728E-2</v>
      </c>
      <c r="H4417" s="1">
        <f t="shared" si="481"/>
        <v>5.2348776198729789E-2</v>
      </c>
      <c r="I4417" s="1">
        <f t="shared" si="483"/>
        <v>-2.7244581765724276</v>
      </c>
      <c r="K4417">
        <f t="shared" si="482"/>
        <v>2.6175163398701046E-5</v>
      </c>
    </row>
    <row r="4418" spans="1:11" ht="14.4" customHeight="1">
      <c r="A4418" s="2">
        <v>24.433</v>
      </c>
      <c r="B4418" s="2">
        <v>1.1451800000000001</v>
      </c>
      <c r="C4418" s="2">
        <v>0.20341999999999999</v>
      </c>
      <c r="D4418" s="1">
        <f t="shared" ref="D4418:D4481" si="484">B4418/$N$9</f>
        <v>0.97628303495311186</v>
      </c>
      <c r="E4418" s="1">
        <f t="shared" ref="E4418:E4481" si="485">C4418/$N$5</f>
        <v>6.7806666666666668E-2</v>
      </c>
      <c r="F4418" s="1">
        <f t="shared" ref="F4418:F4481" si="486">(D4418*(1+E4418))</f>
        <v>1.0424815332764992</v>
      </c>
      <c r="G4418" s="1">
        <f t="shared" ref="G4418:G4481" si="487">LN(1+E4418)</f>
        <v>6.5606700430882153E-2</v>
      </c>
      <c r="H4418" s="1">
        <f t="shared" ref="H4418:H4481" si="488">LN(F4418)</f>
        <v>4.1603960650472747E-2</v>
      </c>
      <c r="I4418" s="1">
        <f t="shared" si="483"/>
        <v>-2.7240774475334342</v>
      </c>
      <c r="K4418">
        <f t="shared" ref="K4418:K4481" si="489">(((B4418/1.17299999999999)+(B4419/1.17299999999999))/2)*(((C4419/3)-(C4418/3)))</f>
        <v>2.5900994600733515E-5</v>
      </c>
    </row>
    <row r="4419" spans="1:11" ht="14.4" customHeight="1">
      <c r="A4419" s="2">
        <v>24.443000000000001</v>
      </c>
      <c r="B4419" s="2">
        <v>1.1334599999999999</v>
      </c>
      <c r="C4419" s="2">
        <v>0.20349999999999999</v>
      </c>
      <c r="D4419" s="1">
        <f t="shared" si="484"/>
        <v>0.96629156010230188</v>
      </c>
      <c r="E4419" s="1">
        <f t="shared" si="485"/>
        <v>6.7833333333333329E-2</v>
      </c>
      <c r="F4419" s="1">
        <f t="shared" si="486"/>
        <v>1.0318383375959082</v>
      </c>
      <c r="G4419" s="1">
        <f t="shared" si="487"/>
        <v>6.5631673428829584E-2</v>
      </c>
      <c r="H4419" s="1">
        <f t="shared" si="488"/>
        <v>3.134200517217027E-2</v>
      </c>
      <c r="I4419" s="1">
        <f t="shared" si="483"/>
        <v>-2.723696872896392</v>
      </c>
      <c r="K4419">
        <f t="shared" si="489"/>
        <v>2.5675134981536921E-5</v>
      </c>
    </row>
    <row r="4420" spans="1:11" ht="14.4" customHeight="1">
      <c r="A4420" s="2">
        <v>24.452999999999999</v>
      </c>
      <c r="B4420" s="2">
        <v>1.12531</v>
      </c>
      <c r="C4420" s="2">
        <v>0.20358000000000001</v>
      </c>
      <c r="D4420" s="1">
        <f t="shared" si="484"/>
        <v>0.95934356351236161</v>
      </c>
      <c r="E4420" s="1">
        <f t="shared" si="485"/>
        <v>6.7860000000000004E-2</v>
      </c>
      <c r="F4420" s="1">
        <f t="shared" si="486"/>
        <v>1.0244446177323105</v>
      </c>
      <c r="G4420" s="1">
        <f t="shared" si="487"/>
        <v>6.5656645803141761E-2</v>
      </c>
      <c r="H4420" s="1">
        <f t="shared" si="488"/>
        <v>2.4150629385283406E-2</v>
      </c>
      <c r="I4420" s="1">
        <f t="shared" si="483"/>
        <v>-2.7233164525397382</v>
      </c>
      <c r="K4420">
        <f t="shared" si="489"/>
        <v>2.5508837737988501E-5</v>
      </c>
    </row>
    <row r="4421" spans="1:11" ht="14.4" customHeight="1">
      <c r="A4421" s="2">
        <v>24.463000000000001</v>
      </c>
      <c r="B4421" s="2">
        <v>1.11883</v>
      </c>
      <c r="C4421" s="2">
        <v>0.20366000000000001</v>
      </c>
      <c r="D4421" s="1">
        <f t="shared" si="484"/>
        <v>0.95381926683716978</v>
      </c>
      <c r="E4421" s="1">
        <f t="shared" si="485"/>
        <v>6.7886666666666665E-2</v>
      </c>
      <c r="F4421" s="1">
        <f t="shared" si="486"/>
        <v>1.0185708774651892</v>
      </c>
      <c r="G4421" s="1">
        <f t="shared" si="487"/>
        <v>6.5681617553850019E-2</v>
      </c>
      <c r="H4421" s="1">
        <f t="shared" si="488"/>
        <v>1.8400544312725826E-2</v>
      </c>
      <c r="I4421" s="1">
        <f t="shared" si="483"/>
        <v>-2.7229361863420456</v>
      </c>
      <c r="K4421">
        <f t="shared" si="489"/>
        <v>2.8497698209721049E-5</v>
      </c>
    </row>
    <row r="4422" spans="1:11" ht="14.4" customHeight="1">
      <c r="A4422" s="2">
        <v>24.472999999999999</v>
      </c>
      <c r="B4422" s="2">
        <v>1.1096900000000001</v>
      </c>
      <c r="C4422" s="2">
        <v>0.20374999999999999</v>
      </c>
      <c r="D4422" s="1">
        <f t="shared" si="484"/>
        <v>0.94602728047740858</v>
      </c>
      <c r="E4422" s="1">
        <f t="shared" si="485"/>
        <v>6.7916666666666667E-2</v>
      </c>
      <c r="F4422" s="1">
        <f t="shared" si="486"/>
        <v>1.0102782999431659</v>
      </c>
      <c r="G4422" s="1">
        <f t="shared" si="487"/>
        <v>6.570971002803408E-2</v>
      </c>
      <c r="H4422" s="1">
        <f t="shared" si="488"/>
        <v>1.0225837395938983E-2</v>
      </c>
      <c r="I4422" s="1">
        <f t="shared" si="483"/>
        <v>-2.7225085709867685</v>
      </c>
      <c r="K4422">
        <f t="shared" si="489"/>
        <v>2.5140096618365401E-5</v>
      </c>
    </row>
    <row r="4423" spans="1:11" ht="14.4" customHeight="1">
      <c r="A4423" s="2">
        <v>24.483000000000001</v>
      </c>
      <c r="B4423" s="2">
        <v>1.1020099999999999</v>
      </c>
      <c r="C4423" s="2">
        <v>0.20383000000000001</v>
      </c>
      <c r="D4423" s="1">
        <f t="shared" si="484"/>
        <v>0.9394799658994033</v>
      </c>
      <c r="E4423" s="1">
        <f t="shared" si="485"/>
        <v>6.7943333333333342E-2</v>
      </c>
      <c r="F4423" s="1">
        <f t="shared" si="486"/>
        <v>1.0033113663824951</v>
      </c>
      <c r="G4423" s="1">
        <f t="shared" si="487"/>
        <v>6.5734680453687452E-2</v>
      </c>
      <c r="H4423" s="1">
        <f t="shared" si="488"/>
        <v>3.3058958820630464E-3</v>
      </c>
      <c r="I4423" s="1">
        <f t="shared" si="483"/>
        <v>-2.7221286319743503</v>
      </c>
      <c r="K4423">
        <f t="shared" si="489"/>
        <v>2.4980164819545871E-5</v>
      </c>
    </row>
    <row r="4424" spans="1:11" ht="14.4" customHeight="1">
      <c r="A4424" s="2">
        <v>24.492999999999999</v>
      </c>
      <c r="B4424" s="2">
        <v>1.09562</v>
      </c>
      <c r="C4424" s="2">
        <v>0.20391000000000001</v>
      </c>
      <c r="D4424" s="1">
        <f t="shared" si="484"/>
        <v>0.93403239556692264</v>
      </c>
      <c r="E4424" s="1">
        <f t="shared" si="485"/>
        <v>6.7970000000000003E-2</v>
      </c>
      <c r="F4424" s="1">
        <f t="shared" si="486"/>
        <v>0.9975185774936064</v>
      </c>
      <c r="G4424" s="1">
        <f t="shared" si="487"/>
        <v>6.575965025583444E-2</v>
      </c>
      <c r="H4424" s="1">
        <f t="shared" si="488"/>
        <v>-2.4845063378033188E-3</v>
      </c>
      <c r="I4424" s="1">
        <f t="shared" si="483"/>
        <v>-2.7217488467423578</v>
      </c>
      <c r="K4424">
        <f t="shared" si="489"/>
        <v>2.7962915601012415E-5</v>
      </c>
    </row>
    <row r="4425" spans="1:11" ht="14.4" customHeight="1">
      <c r="A4425" s="2">
        <v>24.503</v>
      </c>
      <c r="B4425" s="2">
        <v>1.09108</v>
      </c>
      <c r="C4425" s="2">
        <v>0.20399999999999999</v>
      </c>
      <c r="D4425" s="1">
        <f t="shared" si="484"/>
        <v>0.9301619778346123</v>
      </c>
      <c r="E4425" s="1">
        <f t="shared" si="485"/>
        <v>6.7999999999999991E-2</v>
      </c>
      <c r="F4425" s="1">
        <f t="shared" si="486"/>
        <v>0.99341299232736602</v>
      </c>
      <c r="G4425" s="1">
        <f t="shared" si="487"/>
        <v>6.5787740538003153E-2</v>
      </c>
      <c r="H4425" s="1">
        <f t="shared" si="488"/>
        <v>-6.6087977479791973E-3</v>
      </c>
      <c r="I4425" s="1">
        <f t="shared" si="483"/>
        <v>-2.7213217720215872</v>
      </c>
      <c r="K4425">
        <f t="shared" si="489"/>
        <v>2.4684057971022262E-5</v>
      </c>
    </row>
    <row r="4426" spans="1:11" ht="14.4" customHeight="1">
      <c r="A4426" s="2">
        <v>24.513000000000002</v>
      </c>
      <c r="B4426" s="2">
        <v>1.0805</v>
      </c>
      <c r="C4426" s="2">
        <v>0.20408000000000001</v>
      </c>
      <c r="D4426" s="1">
        <f t="shared" si="484"/>
        <v>0.92114236999147503</v>
      </c>
      <c r="E4426" s="1">
        <f t="shared" si="485"/>
        <v>6.8026666666666666E-2</v>
      </c>
      <c r="F4426" s="1">
        <f t="shared" si="486"/>
        <v>0.98380461494742844</v>
      </c>
      <c r="G4426" s="1">
        <f t="shared" si="487"/>
        <v>6.5812709015301812E-2</v>
      </c>
      <c r="H4426" s="1">
        <f t="shared" si="488"/>
        <v>-1.6327963691232801E-2</v>
      </c>
      <c r="I4426" s="1">
        <f t="shared" si="483"/>
        <v>-2.720942313171971</v>
      </c>
      <c r="K4426">
        <f t="shared" si="489"/>
        <v>2.4442853083269984E-5</v>
      </c>
    </row>
    <row r="4427" spans="1:11" ht="14.4" customHeight="1">
      <c r="A4427" s="2">
        <v>24.523</v>
      </c>
      <c r="B4427" s="2">
        <v>1.06986</v>
      </c>
      <c r="C4427" s="2">
        <v>0.20416000000000001</v>
      </c>
      <c r="D4427" s="1">
        <f t="shared" si="484"/>
        <v>0.91207161125319713</v>
      </c>
      <c r="E4427" s="1">
        <f t="shared" si="485"/>
        <v>6.8053333333333341E-2</v>
      </c>
      <c r="F4427" s="1">
        <f t="shared" si="486"/>
        <v>0.97414112463768132</v>
      </c>
      <c r="G4427" s="1">
        <f t="shared" si="487"/>
        <v>6.5837676869191189E-2</v>
      </c>
      <c r="H4427" s="1">
        <f t="shared" si="488"/>
        <v>-2.6199094010273795E-2</v>
      </c>
      <c r="I4427" s="1">
        <f t="shared" ref="I4427:I4490" si="490">LN(G4427)</f>
        <v>-2.7205630077256409</v>
      </c>
      <c r="K4427">
        <f t="shared" si="489"/>
        <v>2.4209491332760008E-5</v>
      </c>
    </row>
    <row r="4428" spans="1:11" ht="14.4" customHeight="1">
      <c r="A4428" s="2">
        <v>24.533000000000001</v>
      </c>
      <c r="B4428" s="2">
        <v>1.0599700000000001</v>
      </c>
      <c r="C4428" s="2">
        <v>0.20424</v>
      </c>
      <c r="D4428" s="1">
        <f t="shared" si="484"/>
        <v>0.90364023870417753</v>
      </c>
      <c r="E4428" s="1">
        <f t="shared" si="485"/>
        <v>6.8080000000000002E-2</v>
      </c>
      <c r="F4428" s="1">
        <f t="shared" si="486"/>
        <v>0.96516006615515781</v>
      </c>
      <c r="G4428" s="1">
        <f t="shared" si="487"/>
        <v>6.5862644099702397E-2</v>
      </c>
      <c r="H4428" s="1">
        <f t="shared" si="488"/>
        <v>-3.5461319734958467E-2</v>
      </c>
      <c r="I4428" s="1">
        <f t="shared" si="490"/>
        <v>-2.7201838555622042</v>
      </c>
      <c r="K4428">
        <f t="shared" si="489"/>
        <v>2.4040011366860646E-5</v>
      </c>
    </row>
    <row r="4429" spans="1:11" ht="14.4" customHeight="1">
      <c r="A4429" s="2">
        <v>24.542999999999999</v>
      </c>
      <c r="B4429" s="2">
        <v>1.0549500000000001</v>
      </c>
      <c r="C4429" s="2">
        <v>0.20432</v>
      </c>
      <c r="D4429" s="1">
        <f t="shared" si="484"/>
        <v>0.89936061381074184</v>
      </c>
      <c r="E4429" s="1">
        <f t="shared" si="485"/>
        <v>6.8106666666666663E-2</v>
      </c>
      <c r="F4429" s="1">
        <f t="shared" si="486"/>
        <v>0.9606130673486788</v>
      </c>
      <c r="G4429" s="1">
        <f t="shared" si="487"/>
        <v>6.5887610706866773E-2</v>
      </c>
      <c r="H4429" s="1">
        <f t="shared" si="488"/>
        <v>-4.0183586524471612E-2</v>
      </c>
      <c r="I4429" s="1">
        <f t="shared" si="490"/>
        <v>-2.7198048565614075</v>
      </c>
      <c r="K4429">
        <f t="shared" si="489"/>
        <v>2.3950554134704895E-5</v>
      </c>
    </row>
    <row r="4430" spans="1:11" ht="14.4" customHeight="1">
      <c r="A4430" s="2">
        <v>24.553000000000001</v>
      </c>
      <c r="B4430" s="2">
        <v>1.0521</v>
      </c>
      <c r="C4430" s="2">
        <v>0.2044</v>
      </c>
      <c r="D4430" s="1">
        <f t="shared" si="484"/>
        <v>0.89693094629156023</v>
      </c>
      <c r="E4430" s="1">
        <f t="shared" si="485"/>
        <v>6.8133333333333337E-2</v>
      </c>
      <c r="F4430" s="1">
        <f t="shared" si="486"/>
        <v>0.95804184143222526</v>
      </c>
      <c r="G4430" s="1">
        <f t="shared" si="487"/>
        <v>6.5912576690715041E-2</v>
      </c>
      <c r="H4430" s="1">
        <f t="shared" si="488"/>
        <v>-4.286382614851815E-2</v>
      </c>
      <c r="I4430" s="1">
        <f t="shared" si="490"/>
        <v>-2.7194260106031454</v>
      </c>
      <c r="K4430">
        <f t="shared" si="489"/>
        <v>2.3883603296386109E-5</v>
      </c>
    </row>
    <row r="4431" spans="1:11" ht="14.4" customHeight="1">
      <c r="A4431" s="2">
        <v>24.562999999999999</v>
      </c>
      <c r="B4431" s="2">
        <v>1.0490600000000001</v>
      </c>
      <c r="C4431" s="2">
        <v>0.20448</v>
      </c>
      <c r="D4431" s="1">
        <f t="shared" si="484"/>
        <v>0.89433930093776659</v>
      </c>
      <c r="E4431" s="1">
        <f t="shared" si="485"/>
        <v>6.8159999999999998E-2</v>
      </c>
      <c r="F4431" s="1">
        <f t="shared" si="486"/>
        <v>0.95529746768968471</v>
      </c>
      <c r="G4431" s="1">
        <f t="shared" si="487"/>
        <v>6.5937542051278511E-2</v>
      </c>
      <c r="H4431" s="1">
        <f t="shared" si="488"/>
        <v>-4.5732502510813351E-2</v>
      </c>
      <c r="I4431" s="1">
        <f t="shared" si="490"/>
        <v>-2.7190473175674468</v>
      </c>
      <c r="K4431">
        <f t="shared" si="489"/>
        <v>2.3795169082120709E-5</v>
      </c>
    </row>
    <row r="4432" spans="1:11" ht="14.4" customHeight="1">
      <c r="A4432" s="2">
        <v>24.573</v>
      </c>
      <c r="B4432" s="2">
        <v>1.0443199999999999</v>
      </c>
      <c r="C4432" s="2">
        <v>0.20455999999999999</v>
      </c>
      <c r="D4432" s="1">
        <f t="shared" si="484"/>
        <v>0.89029838022165397</v>
      </c>
      <c r="E4432" s="1">
        <f t="shared" si="485"/>
        <v>6.8186666666666659E-2</v>
      </c>
      <c r="F4432" s="1">
        <f t="shared" si="486"/>
        <v>0.95100485910770116</v>
      </c>
      <c r="G4432" s="1">
        <f t="shared" si="487"/>
        <v>6.596250678858831E-2</v>
      </c>
      <c r="H4432" s="1">
        <f t="shared" si="488"/>
        <v>-5.0236106977979693E-2</v>
      </c>
      <c r="I4432" s="1">
        <f t="shared" si="490"/>
        <v>-2.7186687773344826</v>
      </c>
      <c r="K4432">
        <f t="shared" si="489"/>
        <v>2.3711281614102376E-5</v>
      </c>
    </row>
    <row r="4433" spans="1:11" ht="14.4" customHeight="1">
      <c r="A4433" s="2">
        <v>24.582999999999998</v>
      </c>
      <c r="B4433" s="2">
        <v>1.0416799999999999</v>
      </c>
      <c r="C4433" s="2">
        <v>0.20463999999999999</v>
      </c>
      <c r="D4433" s="1">
        <f t="shared" si="484"/>
        <v>0.88804774083546467</v>
      </c>
      <c r="E4433" s="1">
        <f t="shared" si="485"/>
        <v>6.8213333333333334E-2</v>
      </c>
      <c r="F4433" s="1">
        <f t="shared" si="486"/>
        <v>0.94862443739698776</v>
      </c>
      <c r="G4433" s="1">
        <f t="shared" si="487"/>
        <v>6.5987470902675566E-2</v>
      </c>
      <c r="H4433" s="1">
        <f t="shared" si="488"/>
        <v>-5.2742304330326943E-2</v>
      </c>
      <c r="I4433" s="1">
        <f t="shared" si="490"/>
        <v>-2.7182903897845652</v>
      </c>
      <c r="K4433">
        <f t="shared" si="489"/>
        <v>2.3570105143514094E-5</v>
      </c>
    </row>
    <row r="4434" spans="1:11" ht="14.4" customHeight="1">
      <c r="A4434" s="2">
        <v>24.593</v>
      </c>
      <c r="B4434" s="2">
        <v>1.0319</v>
      </c>
      <c r="C4434" s="2">
        <v>0.20472000000000001</v>
      </c>
      <c r="D4434" s="1">
        <f t="shared" si="484"/>
        <v>0.87971014492753641</v>
      </c>
      <c r="E4434" s="1">
        <f t="shared" si="485"/>
        <v>6.8240000000000009E-2</v>
      </c>
      <c r="F4434" s="1">
        <f t="shared" si="486"/>
        <v>0.93974156521739161</v>
      </c>
      <c r="G4434" s="1">
        <f t="shared" si="487"/>
        <v>6.6012434393571601E-2</v>
      </c>
      <c r="H4434" s="1">
        <f t="shared" si="488"/>
        <v>-6.2150372138234961E-2</v>
      </c>
      <c r="I4434" s="1">
        <f t="shared" si="490"/>
        <v>-2.7179121547981442</v>
      </c>
      <c r="K4434">
        <f t="shared" si="489"/>
        <v>2.3340494458648224E-5</v>
      </c>
    </row>
    <row r="4435" spans="1:11" ht="14.4" customHeight="1">
      <c r="A4435" s="2">
        <v>24.603000000000002</v>
      </c>
      <c r="B4435" s="2">
        <v>1.0214799999999999</v>
      </c>
      <c r="C4435" s="2">
        <v>0.20480000000000001</v>
      </c>
      <c r="D4435" s="1">
        <f t="shared" si="484"/>
        <v>0.87082693947144085</v>
      </c>
      <c r="E4435" s="1">
        <f t="shared" si="485"/>
        <v>6.826666666666667E-2</v>
      </c>
      <c r="F4435" s="1">
        <f t="shared" si="486"/>
        <v>0.93027539187269126</v>
      </c>
      <c r="G4435" s="1">
        <f t="shared" si="487"/>
        <v>6.6037397261307099E-2</v>
      </c>
      <c r="H4435" s="1">
        <f t="shared" si="488"/>
        <v>-7.2274616376579642E-2</v>
      </c>
      <c r="I4435" s="1">
        <f t="shared" si="490"/>
        <v>-2.7175340722558188</v>
      </c>
      <c r="K4435">
        <f t="shared" si="489"/>
        <v>2.6014194373391669E-5</v>
      </c>
    </row>
    <row r="4436" spans="1:11" ht="14.4" customHeight="1">
      <c r="A4436" s="2">
        <v>24.613</v>
      </c>
      <c r="B4436" s="2">
        <v>1.0128299999999999</v>
      </c>
      <c r="C4436" s="2">
        <v>0.20488999999999999</v>
      </c>
      <c r="D4436" s="1">
        <f t="shared" si="484"/>
        <v>0.86345268542199494</v>
      </c>
      <c r="E4436" s="1">
        <f t="shared" si="485"/>
        <v>6.8296666666666658E-2</v>
      </c>
      <c r="F4436" s="1">
        <f t="shared" si="486"/>
        <v>0.92242362566069913</v>
      </c>
      <c r="G4436" s="1">
        <f t="shared" si="487"/>
        <v>6.6065479742676972E-2</v>
      </c>
      <c r="H4436" s="1">
        <f t="shared" si="488"/>
        <v>-8.075069710649492E-2</v>
      </c>
      <c r="I4436" s="1">
        <f t="shared" si="490"/>
        <v>-2.7171089114655351</v>
      </c>
      <c r="K4436">
        <f t="shared" si="489"/>
        <v>2.2929582267696898E-5</v>
      </c>
    </row>
    <row r="4437" spans="1:11" ht="14.4" customHeight="1">
      <c r="A4437" s="2">
        <v>24.623000000000001</v>
      </c>
      <c r="B4437" s="2">
        <v>1.0044</v>
      </c>
      <c r="C4437" s="2">
        <v>0.20497000000000001</v>
      </c>
      <c r="D4437" s="1">
        <f t="shared" si="484"/>
        <v>0.85626598465473158</v>
      </c>
      <c r="E4437" s="1">
        <f t="shared" si="485"/>
        <v>6.8323333333333333E-2</v>
      </c>
      <c r="F4437" s="1">
        <f t="shared" si="486"/>
        <v>0.91476893094629164</v>
      </c>
      <c r="G4437" s="1">
        <f t="shared" si="487"/>
        <v>6.6090441286300081E-2</v>
      </c>
      <c r="H4437" s="1">
        <f t="shared" si="488"/>
        <v>-8.9083780083745318E-2</v>
      </c>
      <c r="I4437" s="1">
        <f t="shared" si="490"/>
        <v>-2.7167311524710747</v>
      </c>
      <c r="K4437">
        <f t="shared" si="489"/>
        <v>2.2740778630299853E-5</v>
      </c>
    </row>
    <row r="4438" spans="1:11" ht="14.4" customHeight="1">
      <c r="A4438" s="2">
        <v>24.632999999999999</v>
      </c>
      <c r="B4438" s="2">
        <v>0.99621999999999999</v>
      </c>
      <c r="C4438" s="2">
        <v>0.20505000000000001</v>
      </c>
      <c r="D4438" s="1">
        <f t="shared" si="484"/>
        <v>0.84929241261722088</v>
      </c>
      <c r="E4438" s="1">
        <f t="shared" si="485"/>
        <v>6.8350000000000008E-2</v>
      </c>
      <c r="F4438" s="1">
        <f t="shared" si="486"/>
        <v>0.90734154901960784</v>
      </c>
      <c r="G4438" s="1">
        <f t="shared" si="487"/>
        <v>6.6115402206860074E-2</v>
      </c>
      <c r="H4438" s="1">
        <f t="shared" si="488"/>
        <v>-9.7236329719056672E-2</v>
      </c>
      <c r="I4438" s="1">
        <f t="shared" si="490"/>
        <v>-2.7163535455484595</v>
      </c>
      <c r="K4438">
        <f t="shared" si="489"/>
        <v>2.2608468314857526E-5</v>
      </c>
    </row>
    <row r="4439" spans="1:11" ht="14.4" customHeight="1">
      <c r="A4439" s="2">
        <v>24.643000000000001</v>
      </c>
      <c r="B4439" s="2">
        <v>0.99275999999999998</v>
      </c>
      <c r="C4439" s="2">
        <v>0.20513000000000001</v>
      </c>
      <c r="D4439" s="1">
        <f t="shared" si="484"/>
        <v>0.84634271099744252</v>
      </c>
      <c r="E4439" s="1">
        <f t="shared" si="485"/>
        <v>6.8376666666666669E-2</v>
      </c>
      <c r="F4439" s="1">
        <f t="shared" si="486"/>
        <v>0.90421280443307772</v>
      </c>
      <c r="G4439" s="1">
        <f t="shared" si="487"/>
        <v>6.6140362504388289E-2</v>
      </c>
      <c r="H4439" s="1">
        <f t="shared" si="488"/>
        <v>-0.10069054315899527</v>
      </c>
      <c r="I4439" s="1">
        <f t="shared" si="490"/>
        <v>-2.715976090578855</v>
      </c>
      <c r="K4439">
        <f t="shared" si="489"/>
        <v>2.5375831202048153E-5</v>
      </c>
    </row>
    <row r="4440" spans="1:11" ht="14.4" customHeight="1">
      <c r="A4440" s="2">
        <v>24.652999999999999</v>
      </c>
      <c r="B4440" s="2">
        <v>0.99163000000000001</v>
      </c>
      <c r="C4440" s="2">
        <v>0.20522000000000001</v>
      </c>
      <c r="D4440" s="1">
        <f t="shared" si="484"/>
        <v>0.84537936913896006</v>
      </c>
      <c r="E4440" s="1">
        <f t="shared" si="485"/>
        <v>6.8406666666666671E-2</v>
      </c>
      <c r="F4440" s="1">
        <f t="shared" si="486"/>
        <v>0.90320895385052591</v>
      </c>
      <c r="G4440" s="1">
        <f t="shared" si="487"/>
        <v>6.6168442094428098E-2</v>
      </c>
      <c r="H4440" s="1">
        <f t="shared" si="488"/>
        <v>-0.10180135272092714</v>
      </c>
      <c r="I4440" s="1">
        <f t="shared" si="490"/>
        <v>-2.7155516352216091</v>
      </c>
      <c r="K4440">
        <f t="shared" si="489"/>
        <v>2.2538675760154499E-5</v>
      </c>
    </row>
    <row r="4441" spans="1:11" ht="14.4" customHeight="1">
      <c r="A4441" s="2">
        <v>24.663</v>
      </c>
      <c r="B4441" s="2">
        <v>0.99121000000000004</v>
      </c>
      <c r="C4441" s="2">
        <v>0.20530000000000001</v>
      </c>
      <c r="D4441" s="1">
        <f t="shared" si="484"/>
        <v>0.84502131287297544</v>
      </c>
      <c r="E4441" s="1">
        <f t="shared" si="485"/>
        <v>6.8433333333333332E-2</v>
      </c>
      <c r="F4441" s="1">
        <f t="shared" si="486"/>
        <v>0.90284893805058275</v>
      </c>
      <c r="G4441" s="1">
        <f t="shared" si="487"/>
        <v>6.6193401068116345E-2</v>
      </c>
      <c r="H4441" s="1">
        <f t="shared" si="488"/>
        <v>-0.10220002854004241</v>
      </c>
      <c r="I4441" s="1">
        <f t="shared" si="490"/>
        <v>-2.7151745027582388</v>
      </c>
      <c r="K4441">
        <f t="shared" si="489"/>
        <v>2.2469906223365979E-5</v>
      </c>
    </row>
    <row r="4442" spans="1:11" ht="14.4" customHeight="1">
      <c r="A4442" s="2">
        <v>24.672999999999998</v>
      </c>
      <c r="B4442" s="2">
        <v>0.98558000000000001</v>
      </c>
      <c r="C4442" s="2">
        <v>0.20538000000000001</v>
      </c>
      <c r="D4442" s="1">
        <f t="shared" si="484"/>
        <v>0.84022165387894299</v>
      </c>
      <c r="E4442" s="1">
        <f t="shared" si="485"/>
        <v>6.8460000000000007E-2</v>
      </c>
      <c r="F4442" s="1">
        <f t="shared" si="486"/>
        <v>0.8977432283034954</v>
      </c>
      <c r="G4442" s="1">
        <f t="shared" si="487"/>
        <v>6.6218359418869777E-2</v>
      </c>
      <c r="H4442" s="1">
        <f t="shared" si="488"/>
        <v>-0.10787118886903206</v>
      </c>
      <c r="I4442" s="1">
        <f t="shared" si="490"/>
        <v>-2.7147975218774287</v>
      </c>
      <c r="K4442">
        <f t="shared" si="489"/>
        <v>2.5051278772380605E-5</v>
      </c>
    </row>
    <row r="4443" spans="1:11" ht="14.4" customHeight="1">
      <c r="A4443" s="2">
        <v>24.683</v>
      </c>
      <c r="B4443" s="2">
        <v>0.97343000000000002</v>
      </c>
      <c r="C4443" s="2">
        <v>0.20547000000000001</v>
      </c>
      <c r="D4443" s="1">
        <f t="shared" si="484"/>
        <v>0.82986359761295836</v>
      </c>
      <c r="E4443" s="1">
        <f t="shared" si="485"/>
        <v>6.8490000000000009E-2</v>
      </c>
      <c r="F4443" s="1">
        <f t="shared" si="486"/>
        <v>0.88670095541346983</v>
      </c>
      <c r="G4443" s="1">
        <f t="shared" si="487"/>
        <v>6.6246436818904353E-2</v>
      </c>
      <c r="H4443" s="1">
        <f t="shared" si="488"/>
        <v>-0.12024749510327497</v>
      </c>
      <c r="I4443" s="1">
        <f t="shared" si="490"/>
        <v>-2.714373599427804</v>
      </c>
      <c r="K4443">
        <f t="shared" si="489"/>
        <v>2.4713427109965053E-5</v>
      </c>
    </row>
    <row r="4444" spans="1:11" ht="14.4" customHeight="1">
      <c r="A4444" s="2">
        <v>24.693000000000001</v>
      </c>
      <c r="B4444" s="2">
        <v>0.95916000000000001</v>
      </c>
      <c r="C4444" s="2">
        <v>0.20555999999999999</v>
      </c>
      <c r="D4444" s="1">
        <f t="shared" si="484"/>
        <v>0.81769820971867024</v>
      </c>
      <c r="E4444" s="1">
        <f t="shared" si="485"/>
        <v>6.8519999999999998E-2</v>
      </c>
      <c r="F4444" s="1">
        <f t="shared" si="486"/>
        <v>0.87372689104859347</v>
      </c>
      <c r="G4444" s="1">
        <f t="shared" si="487"/>
        <v>6.6274513430620671E-2</v>
      </c>
      <c r="H4444" s="1">
        <f t="shared" si="488"/>
        <v>-0.1349874337969266</v>
      </c>
      <c r="I4444" s="1">
        <f t="shared" si="490"/>
        <v>-2.7139498685070169</v>
      </c>
      <c r="K4444">
        <f t="shared" si="489"/>
        <v>2.1636942313152693E-5</v>
      </c>
    </row>
    <row r="4445" spans="1:11" ht="14.4" customHeight="1">
      <c r="A4445" s="2">
        <v>24.702999999999999</v>
      </c>
      <c r="B4445" s="2">
        <v>0.94435000000000002</v>
      </c>
      <c r="C4445" s="2">
        <v>0.20563999999999999</v>
      </c>
      <c r="D4445" s="1">
        <f t="shared" si="484"/>
        <v>0.80507246376811603</v>
      </c>
      <c r="E4445" s="1">
        <f t="shared" si="485"/>
        <v>6.8546666666666659E-2</v>
      </c>
      <c r="F4445" s="1">
        <f t="shared" si="486"/>
        <v>0.86025749758454118</v>
      </c>
      <c r="G4445" s="1">
        <f t="shared" si="487"/>
        <v>6.629946975705088E-2</v>
      </c>
      <c r="H4445" s="1">
        <f t="shared" si="488"/>
        <v>-0.15052351875456946</v>
      </c>
      <c r="I4445" s="1">
        <f t="shared" si="490"/>
        <v>-2.7135733794535097</v>
      </c>
      <c r="K4445">
        <f t="shared" si="489"/>
        <v>2.1347200909355966E-5</v>
      </c>
    </row>
    <row r="4446" spans="1:11" ht="14.4" customHeight="1">
      <c r="A4446" s="2">
        <v>24.713000000000001</v>
      </c>
      <c r="B4446" s="2">
        <v>0.93367</v>
      </c>
      <c r="C4446" s="2">
        <v>0.20571999999999999</v>
      </c>
      <c r="D4446" s="1">
        <f t="shared" si="484"/>
        <v>0.79596760443307768</v>
      </c>
      <c r="E4446" s="1">
        <f t="shared" si="485"/>
        <v>6.8573333333333333E-2</v>
      </c>
      <c r="F4446" s="1">
        <f t="shared" si="486"/>
        <v>0.85054975629440199</v>
      </c>
      <c r="G4446" s="1">
        <f t="shared" si="487"/>
        <v>6.6324425460678196E-2</v>
      </c>
      <c r="H4446" s="1">
        <f t="shared" si="488"/>
        <v>-0.16187236645365466</v>
      </c>
      <c r="I4446" s="1">
        <f t="shared" si="490"/>
        <v>-2.7131970414809161</v>
      </c>
      <c r="K4446">
        <f t="shared" si="489"/>
        <v>2.3835549872124753E-5</v>
      </c>
    </row>
    <row r="4447" spans="1:11" ht="14.4" customHeight="1">
      <c r="A4447" s="2">
        <v>24.722999999999999</v>
      </c>
      <c r="B4447" s="2">
        <v>0.93027000000000004</v>
      </c>
      <c r="C4447" s="2">
        <v>0.20580999999999999</v>
      </c>
      <c r="D4447" s="1">
        <f t="shared" si="484"/>
        <v>0.79306905370844005</v>
      </c>
      <c r="E4447" s="1">
        <f t="shared" si="485"/>
        <v>6.8603333333333336E-2</v>
      </c>
      <c r="F4447" s="1">
        <f t="shared" si="486"/>
        <v>0.84747623435635144</v>
      </c>
      <c r="G4447" s="1">
        <f t="shared" si="487"/>
        <v>6.6352499882853827E-2</v>
      </c>
      <c r="H4447" s="1">
        <f t="shared" si="488"/>
        <v>-0.16549248217811999</v>
      </c>
      <c r="I4447" s="1">
        <f t="shared" si="490"/>
        <v>-2.712773841704136</v>
      </c>
      <c r="K4447">
        <f t="shared" si="489"/>
        <v>2.3776214833761577E-5</v>
      </c>
    </row>
    <row r="4448" spans="1:11" ht="14.4" customHeight="1">
      <c r="A4448" s="2">
        <v>24.733000000000001</v>
      </c>
      <c r="B4448" s="2">
        <v>0.92903000000000002</v>
      </c>
      <c r="C4448" s="2">
        <v>0.2059</v>
      </c>
      <c r="D4448" s="1">
        <f t="shared" si="484"/>
        <v>0.79201193520886626</v>
      </c>
      <c r="E4448" s="1">
        <f t="shared" si="485"/>
        <v>6.8633333333333338E-2</v>
      </c>
      <c r="F4448" s="1">
        <f t="shared" si="486"/>
        <v>0.84637035436203478</v>
      </c>
      <c r="G4448" s="1">
        <f t="shared" si="487"/>
        <v>6.6380573516878386E-2</v>
      </c>
      <c r="H4448" s="1">
        <f t="shared" si="488"/>
        <v>-0.16679824405621524</v>
      </c>
      <c r="I4448" s="1">
        <f t="shared" si="490"/>
        <v>-2.712350832822866</v>
      </c>
      <c r="K4448">
        <f t="shared" si="489"/>
        <v>2.3717519181587655E-5</v>
      </c>
    </row>
    <row r="4449" spans="1:11" ht="14.4" customHeight="1">
      <c r="A4449" s="2">
        <v>24.742999999999999</v>
      </c>
      <c r="B4449" s="2">
        <v>0.92567999999999995</v>
      </c>
      <c r="C4449" s="2">
        <v>0.20599000000000001</v>
      </c>
      <c r="D4449" s="1">
        <f t="shared" si="484"/>
        <v>0.78915601023017912</v>
      </c>
      <c r="E4449" s="1">
        <f t="shared" si="485"/>
        <v>6.866333333333334E-2</v>
      </c>
      <c r="F4449" s="1">
        <f t="shared" si="486"/>
        <v>0.84334209241261726</v>
      </c>
      <c r="G4449" s="1">
        <f t="shared" si="487"/>
        <v>6.6408646362796156E-2</v>
      </c>
      <c r="H4449" s="1">
        <f t="shared" si="488"/>
        <v>-0.17038259972259717</v>
      </c>
      <c r="I4449" s="1">
        <f t="shared" si="490"/>
        <v>-2.7119280146699851</v>
      </c>
      <c r="K4449">
        <f t="shared" si="489"/>
        <v>2.3497826086958481E-5</v>
      </c>
    </row>
    <row r="4450" spans="1:11" ht="14.4" customHeight="1">
      <c r="A4450" s="2">
        <v>24.753</v>
      </c>
      <c r="B4450" s="2">
        <v>0.91185000000000005</v>
      </c>
      <c r="C4450" s="2">
        <v>0.20608000000000001</v>
      </c>
      <c r="D4450" s="1">
        <f t="shared" si="484"/>
        <v>0.7773657289002559</v>
      </c>
      <c r="E4450" s="1">
        <f t="shared" si="485"/>
        <v>6.8693333333333342E-2</v>
      </c>
      <c r="F4450" s="1">
        <f t="shared" si="486"/>
        <v>0.83076557203751078</v>
      </c>
      <c r="G4450" s="1">
        <f t="shared" si="487"/>
        <v>6.6436718420651367E-2</v>
      </c>
      <c r="H4450" s="1">
        <f t="shared" si="488"/>
        <v>-0.1854076273699827</v>
      </c>
      <c r="I4450" s="1">
        <f t="shared" si="490"/>
        <v>-2.7115053870785926</v>
      </c>
      <c r="K4450">
        <f t="shared" si="489"/>
        <v>2.3086061381065414E-5</v>
      </c>
    </row>
    <row r="4451" spans="1:11" ht="14.4" customHeight="1">
      <c r="A4451" s="2">
        <v>24.763000000000002</v>
      </c>
      <c r="B4451" s="2">
        <v>0.89348000000000005</v>
      </c>
      <c r="C4451" s="2">
        <v>0.20616999999999999</v>
      </c>
      <c r="D4451" s="1">
        <f t="shared" si="484"/>
        <v>0.76170502983802235</v>
      </c>
      <c r="E4451" s="1">
        <f t="shared" si="485"/>
        <v>6.8723333333333331E-2</v>
      </c>
      <c r="F4451" s="1">
        <f t="shared" si="486"/>
        <v>0.81405193850525726</v>
      </c>
      <c r="G4451" s="1">
        <f t="shared" si="487"/>
        <v>6.6464789690488274E-2</v>
      </c>
      <c r="H4451" s="1">
        <f t="shared" si="488"/>
        <v>-0.20573110849763096</v>
      </c>
      <c r="I4451" s="1">
        <f t="shared" si="490"/>
        <v>-2.7110829498820053</v>
      </c>
      <c r="K4451">
        <f t="shared" si="489"/>
        <v>2.0153566354073717E-5</v>
      </c>
    </row>
    <row r="4452" spans="1:11" ht="14.4" customHeight="1">
      <c r="A4452" s="2">
        <v>24.773</v>
      </c>
      <c r="B4452" s="2">
        <v>0.87953000000000003</v>
      </c>
      <c r="C4452" s="2">
        <v>0.20624999999999999</v>
      </c>
      <c r="D4452" s="1">
        <f t="shared" si="484"/>
        <v>0.74981244671781766</v>
      </c>
      <c r="E4452" s="1">
        <f t="shared" si="485"/>
        <v>6.8749999999999992E-2</v>
      </c>
      <c r="F4452" s="1">
        <f t="shared" si="486"/>
        <v>0.80136205242966774</v>
      </c>
      <c r="G4452" s="1">
        <f t="shared" si="487"/>
        <v>6.6489741268833003E-2</v>
      </c>
      <c r="H4452" s="1">
        <f t="shared" si="488"/>
        <v>-0.22144243349883466</v>
      </c>
      <c r="I4452" s="1">
        <f t="shared" si="490"/>
        <v>-2.7107076098547398</v>
      </c>
      <c r="K4452">
        <f t="shared" si="489"/>
        <v>1.987462347258369E-5</v>
      </c>
    </row>
    <row r="4453" spans="1:11" ht="14.4" customHeight="1">
      <c r="A4453" s="2">
        <v>24.783000000000001</v>
      </c>
      <c r="B4453" s="2">
        <v>0.86894000000000005</v>
      </c>
      <c r="C4453" s="2">
        <v>0.20633000000000001</v>
      </c>
      <c r="D4453" s="1">
        <f t="shared" si="484"/>
        <v>0.74078431372549036</v>
      </c>
      <c r="E4453" s="1">
        <f t="shared" si="485"/>
        <v>6.8776666666666667E-2</v>
      </c>
      <c r="F4453" s="1">
        <f t="shared" si="486"/>
        <v>0.79173298954248383</v>
      </c>
      <c r="G4453" s="1">
        <f t="shared" si="487"/>
        <v>6.6514692224611802E-2</v>
      </c>
      <c r="H4453" s="1">
        <f t="shared" si="488"/>
        <v>-0.23353107842635029</v>
      </c>
      <c r="I4453" s="1">
        <f t="shared" si="490"/>
        <v>-2.7103324200145797</v>
      </c>
      <c r="K4453">
        <f t="shared" si="489"/>
        <v>2.2170588235295966E-5</v>
      </c>
    </row>
    <row r="4454" spans="1:11" ht="14.4" customHeight="1">
      <c r="A4454" s="2">
        <v>24.792999999999999</v>
      </c>
      <c r="B4454" s="2">
        <v>0.86480000000000001</v>
      </c>
      <c r="C4454" s="2">
        <v>0.20641999999999999</v>
      </c>
      <c r="D4454" s="1">
        <f t="shared" si="484"/>
        <v>0.73725490196078447</v>
      </c>
      <c r="E4454" s="1">
        <f t="shared" si="485"/>
        <v>6.8806666666666669E-2</v>
      </c>
      <c r="F4454" s="1">
        <f t="shared" si="486"/>
        <v>0.78798295424836617</v>
      </c>
      <c r="G4454" s="1">
        <f t="shared" si="487"/>
        <v>6.6542761305741063E-2</v>
      </c>
      <c r="H4454" s="1">
        <f t="shared" si="488"/>
        <v>-0.23827882102273568</v>
      </c>
      <c r="I4454" s="1">
        <f t="shared" si="490"/>
        <v>-2.7099105108197037</v>
      </c>
      <c r="K4454">
        <f t="shared" si="489"/>
        <v>1.9650355214545545E-5</v>
      </c>
    </row>
    <row r="4455" spans="1:11" ht="14.4" customHeight="1">
      <c r="A4455" s="2">
        <v>24.803000000000001</v>
      </c>
      <c r="B4455" s="2">
        <v>0.86394000000000004</v>
      </c>
      <c r="C4455" s="2">
        <v>0.20649999999999999</v>
      </c>
      <c r="D4455" s="1">
        <f t="shared" si="484"/>
        <v>0.73652173913043495</v>
      </c>
      <c r="E4455" s="1">
        <f t="shared" si="485"/>
        <v>6.883333333333333E-2</v>
      </c>
      <c r="F4455" s="1">
        <f t="shared" si="486"/>
        <v>0.78721898550724656</v>
      </c>
      <c r="G4455" s="1">
        <f t="shared" si="487"/>
        <v>6.6567710938670838E-2</v>
      </c>
      <c r="H4455" s="1">
        <f t="shared" si="488"/>
        <v>-0.23924881576657026</v>
      </c>
      <c r="I4455" s="1">
        <f t="shared" si="490"/>
        <v>-2.7095356397400465</v>
      </c>
      <c r="K4455">
        <f t="shared" si="489"/>
        <v>1.9621710713276992E-5</v>
      </c>
    </row>
    <row r="4456" spans="1:11" ht="14.4" customHeight="1">
      <c r="A4456" s="2">
        <v>24.812999999999999</v>
      </c>
      <c r="B4456" s="2">
        <v>0.86228000000000005</v>
      </c>
      <c r="C4456" s="2">
        <v>0.20658000000000001</v>
      </c>
      <c r="D4456" s="1">
        <f t="shared" si="484"/>
        <v>0.73510656436487654</v>
      </c>
      <c r="E4456" s="1">
        <f t="shared" si="485"/>
        <v>6.8860000000000005E-2</v>
      </c>
      <c r="F4456" s="1">
        <f t="shared" si="486"/>
        <v>0.78572600238704182</v>
      </c>
      <c r="G4456" s="1">
        <f t="shared" si="487"/>
        <v>6.6592659949131966E-2</v>
      </c>
      <c r="H4456" s="1">
        <f t="shared" si="488"/>
        <v>-0.24114714479911045</v>
      </c>
      <c r="I4456" s="1">
        <f t="shared" si="490"/>
        <v>-2.7091609184834637</v>
      </c>
      <c r="K4456">
        <f t="shared" si="489"/>
        <v>1.9569082125599837E-5</v>
      </c>
    </row>
    <row r="4457" spans="1:11" ht="14.4" customHeight="1">
      <c r="A4457" s="2">
        <v>24.823</v>
      </c>
      <c r="B4457" s="2">
        <v>0.85931000000000002</v>
      </c>
      <c r="C4457" s="2">
        <v>0.20666000000000001</v>
      </c>
      <c r="D4457" s="1">
        <f t="shared" si="484"/>
        <v>0.73257459505541356</v>
      </c>
      <c r="E4457" s="1">
        <f t="shared" si="485"/>
        <v>6.8886666666666665E-2</v>
      </c>
      <c r="F4457" s="1">
        <f t="shared" si="486"/>
        <v>0.78303921699346424</v>
      </c>
      <c r="G4457" s="1">
        <f t="shared" si="487"/>
        <v>6.6617608337155701E-2</v>
      </c>
      <c r="H4457" s="1">
        <f t="shared" si="488"/>
        <v>-0.24457249868559386</v>
      </c>
      <c r="I4457" s="1">
        <f t="shared" si="490"/>
        <v>-2.7087863469337421</v>
      </c>
      <c r="K4457">
        <f t="shared" si="489"/>
        <v>1.9460869565223514E-5</v>
      </c>
    </row>
    <row r="4458" spans="1:11" ht="14.4" customHeight="1">
      <c r="A4458" s="2">
        <v>24.832999999999998</v>
      </c>
      <c r="B4458" s="2">
        <v>0.85275999999999996</v>
      </c>
      <c r="C4458" s="2">
        <v>0.20674000000000001</v>
      </c>
      <c r="D4458" s="1">
        <f t="shared" si="484"/>
        <v>0.72699062233589096</v>
      </c>
      <c r="E4458" s="1">
        <f t="shared" si="485"/>
        <v>6.891333333333334E-2</v>
      </c>
      <c r="F4458" s="1">
        <f t="shared" si="486"/>
        <v>0.77708996942313169</v>
      </c>
      <c r="G4458" s="1">
        <f t="shared" si="487"/>
        <v>6.6642556102772685E-2</v>
      </c>
      <c r="H4458" s="1">
        <f t="shared" si="488"/>
        <v>-0.25219914455436138</v>
      </c>
      <c r="I4458" s="1">
        <f t="shared" si="490"/>
        <v>-2.7084119249748122</v>
      </c>
      <c r="K4458">
        <f t="shared" si="489"/>
        <v>1.9275589656148352E-5</v>
      </c>
    </row>
    <row r="4459" spans="1:11" ht="14.4" customHeight="1">
      <c r="A4459" s="2">
        <v>24.843</v>
      </c>
      <c r="B4459" s="2">
        <v>0.84301000000000004</v>
      </c>
      <c r="C4459" s="2">
        <v>0.20682</v>
      </c>
      <c r="D4459" s="1">
        <f t="shared" si="484"/>
        <v>0.71867860187553301</v>
      </c>
      <c r="E4459" s="1">
        <f t="shared" si="485"/>
        <v>6.8940000000000001E-2</v>
      </c>
      <c r="F4459" s="1">
        <f t="shared" si="486"/>
        <v>0.76822430468883229</v>
      </c>
      <c r="G4459" s="1">
        <f t="shared" si="487"/>
        <v>6.6667503246014198E-2</v>
      </c>
      <c r="H4459" s="1">
        <f t="shared" si="488"/>
        <v>-0.26367352507975911</v>
      </c>
      <c r="I4459" s="1">
        <f t="shared" si="490"/>
        <v>-2.7080376524907313</v>
      </c>
      <c r="K4459">
        <f t="shared" si="489"/>
        <v>2.1485421994886702E-5</v>
      </c>
    </row>
    <row r="4460" spans="1:11" ht="14.4" customHeight="1">
      <c r="A4460" s="2">
        <v>24.853000000000002</v>
      </c>
      <c r="B4460" s="2">
        <v>0.83714999999999995</v>
      </c>
      <c r="C4460" s="2">
        <v>0.20691000000000001</v>
      </c>
      <c r="D4460" s="1">
        <f t="shared" si="484"/>
        <v>0.71368286445012796</v>
      </c>
      <c r="E4460" s="1">
        <f t="shared" si="485"/>
        <v>6.8970000000000004E-2</v>
      </c>
      <c r="F4460" s="1">
        <f t="shared" si="486"/>
        <v>0.76290557161125327</v>
      </c>
      <c r="G4460" s="1">
        <f t="shared" si="487"/>
        <v>6.6695568038266387E-2</v>
      </c>
      <c r="H4460" s="1">
        <f t="shared" si="488"/>
        <v>-0.27062101471265665</v>
      </c>
      <c r="I4460" s="1">
        <f t="shared" si="490"/>
        <v>-2.7076167744711084</v>
      </c>
      <c r="K4460">
        <f t="shared" si="489"/>
        <v>1.8998579141797741E-5</v>
      </c>
    </row>
    <row r="4461" spans="1:11" ht="14.4" customHeight="1">
      <c r="A4461" s="2">
        <v>24.863</v>
      </c>
      <c r="B4461" s="2">
        <v>0.83425000000000005</v>
      </c>
      <c r="C4461" s="2">
        <v>0.20699000000000001</v>
      </c>
      <c r="D4461" s="1">
        <f t="shared" si="484"/>
        <v>0.71121057118499587</v>
      </c>
      <c r="E4461" s="1">
        <f t="shared" si="485"/>
        <v>6.8996666666666664E-2</v>
      </c>
      <c r="F4461" s="1">
        <f t="shared" si="486"/>
        <v>0.76028172989485654</v>
      </c>
      <c r="G4461" s="1">
        <f t="shared" si="487"/>
        <v>6.6720513859063107E-2</v>
      </c>
      <c r="H4461" s="1">
        <f t="shared" si="488"/>
        <v>-0.27406621716292884</v>
      </c>
      <c r="I4461" s="1">
        <f t="shared" si="490"/>
        <v>-2.707242819236737</v>
      </c>
      <c r="K4461">
        <f t="shared" si="489"/>
        <v>2.1251406649618144E-5</v>
      </c>
    </row>
    <row r="4462" spans="1:11" ht="14.4" customHeight="1">
      <c r="A4462" s="2">
        <v>24.873000000000001</v>
      </c>
      <c r="B4462" s="2">
        <v>0.82760999999999996</v>
      </c>
      <c r="C4462" s="2">
        <v>0.20707999999999999</v>
      </c>
      <c r="D4462" s="1">
        <f t="shared" si="484"/>
        <v>0.70554987212276221</v>
      </c>
      <c r="E4462" s="1">
        <f t="shared" si="485"/>
        <v>6.9026666666666667E-2</v>
      </c>
      <c r="F4462" s="1">
        <f t="shared" si="486"/>
        <v>0.75425162796248935</v>
      </c>
      <c r="G4462" s="1">
        <f t="shared" si="487"/>
        <v>6.6748577163643755E-2</v>
      </c>
      <c r="H4462" s="1">
        <f t="shared" si="488"/>
        <v>-0.2820292425594963</v>
      </c>
      <c r="I4462" s="1">
        <f t="shared" si="490"/>
        <v>-2.7068222978294334</v>
      </c>
      <c r="K4462">
        <f t="shared" si="489"/>
        <v>1.872486501847705E-5</v>
      </c>
    </row>
    <row r="4463" spans="1:11" ht="14.4" customHeight="1">
      <c r="A4463" s="2">
        <v>24.882999999999999</v>
      </c>
      <c r="B4463" s="2">
        <v>0.81971000000000005</v>
      </c>
      <c r="C4463" s="2">
        <v>0.20716000000000001</v>
      </c>
      <c r="D4463" s="1">
        <f t="shared" si="484"/>
        <v>0.6988150042625747</v>
      </c>
      <c r="E4463" s="1">
        <f t="shared" si="485"/>
        <v>6.9053333333333342E-2</v>
      </c>
      <c r="F4463" s="1">
        <f t="shared" si="486"/>
        <v>0.74707050969025313</v>
      </c>
      <c r="G4463" s="1">
        <f t="shared" si="487"/>
        <v>6.6773521662136071E-2</v>
      </c>
      <c r="H4463" s="1">
        <f t="shared" si="488"/>
        <v>-0.29159570782155442</v>
      </c>
      <c r="I4463" s="1">
        <f t="shared" si="490"/>
        <v>-2.7064486593231205</v>
      </c>
      <c r="K4463">
        <f t="shared" si="489"/>
        <v>1.8560841148049608E-5</v>
      </c>
    </row>
    <row r="4464" spans="1:11" ht="14.4" customHeight="1">
      <c r="A4464" s="2">
        <v>24.893000000000001</v>
      </c>
      <c r="B4464" s="2">
        <v>0.81318000000000001</v>
      </c>
      <c r="C4464" s="2">
        <v>0.20724000000000001</v>
      </c>
      <c r="D4464" s="1">
        <f t="shared" si="484"/>
        <v>0.69324808184143238</v>
      </c>
      <c r="E4464" s="1">
        <f t="shared" si="485"/>
        <v>6.9080000000000003E-2</v>
      </c>
      <c r="F4464" s="1">
        <f t="shared" si="486"/>
        <v>0.7411376593350385</v>
      </c>
      <c r="G4464" s="1">
        <f t="shared" si="487"/>
        <v>6.6798465538415702E-2</v>
      </c>
      <c r="H4464" s="1">
        <f t="shared" si="488"/>
        <v>-0.29956889585908003</v>
      </c>
      <c r="I4464" s="1">
        <f t="shared" si="490"/>
        <v>-2.706075169685175</v>
      </c>
      <c r="K4464">
        <f t="shared" si="489"/>
        <v>1.844273941460263E-5</v>
      </c>
    </row>
    <row r="4465" spans="1:11" ht="14.4" customHeight="1">
      <c r="A4465" s="2">
        <v>24.902999999999999</v>
      </c>
      <c r="B4465" s="2">
        <v>0.80932000000000004</v>
      </c>
      <c r="C4465" s="2">
        <v>0.20732</v>
      </c>
      <c r="D4465" s="1">
        <f t="shared" si="484"/>
        <v>0.68995737425404957</v>
      </c>
      <c r="E4465" s="1">
        <f t="shared" si="485"/>
        <v>6.9106666666666663E-2</v>
      </c>
      <c r="F4465" s="1">
        <f t="shared" si="486"/>
        <v>0.73763802853083271</v>
      </c>
      <c r="G4465" s="1">
        <f t="shared" si="487"/>
        <v>6.6823408792513875E-2</v>
      </c>
      <c r="H4465" s="1">
        <f t="shared" si="488"/>
        <v>-0.30430205094996765</v>
      </c>
      <c r="I4465" s="1">
        <f t="shared" si="490"/>
        <v>-2.7057018288004913</v>
      </c>
      <c r="K4465">
        <f t="shared" si="489"/>
        <v>1.8281557260591147E-5</v>
      </c>
    </row>
    <row r="4466" spans="1:11" ht="14.4" customHeight="1">
      <c r="A4466" s="2">
        <v>24.913</v>
      </c>
      <c r="B4466" s="2">
        <v>0.79900000000000004</v>
      </c>
      <c r="C4466" s="2">
        <v>0.2074</v>
      </c>
      <c r="D4466" s="1">
        <f t="shared" si="484"/>
        <v>0.68115942028985521</v>
      </c>
      <c r="E4466" s="1">
        <f t="shared" si="485"/>
        <v>6.9133333333333338E-2</v>
      </c>
      <c r="F4466" s="1">
        <f t="shared" si="486"/>
        <v>0.72825024154589379</v>
      </c>
      <c r="G4466" s="1">
        <f t="shared" si="487"/>
        <v>6.6848351424461647E-2</v>
      </c>
      <c r="H4466" s="1">
        <f t="shared" si="488"/>
        <v>-0.31711055146273898</v>
      </c>
      <c r="I4466" s="1">
        <f t="shared" si="490"/>
        <v>-2.7053286365540994</v>
      </c>
      <c r="K4466">
        <f t="shared" si="489"/>
        <v>1.8027053140092911E-5</v>
      </c>
    </row>
    <row r="4467" spans="1:11" ht="14.4" customHeight="1">
      <c r="A4467" s="2">
        <v>24.922999999999998</v>
      </c>
      <c r="B4467" s="2">
        <v>0.78693000000000002</v>
      </c>
      <c r="C4467" s="2">
        <v>0.20748</v>
      </c>
      <c r="D4467" s="1">
        <f t="shared" si="484"/>
        <v>0.67086956521739138</v>
      </c>
      <c r="E4467" s="1">
        <f t="shared" si="485"/>
        <v>6.9159999999999999E-2</v>
      </c>
      <c r="F4467" s="1">
        <f t="shared" si="486"/>
        <v>0.71726690434782625</v>
      </c>
      <c r="G4467" s="1">
        <f t="shared" si="487"/>
        <v>6.6873293434290257E-2</v>
      </c>
      <c r="H4467" s="1">
        <f t="shared" si="488"/>
        <v>-0.33230725611978984</v>
      </c>
      <c r="I4467" s="1">
        <f t="shared" si="490"/>
        <v>-2.7049555928311602</v>
      </c>
      <c r="K4467">
        <f t="shared" si="489"/>
        <v>1.7785848252340757E-5</v>
      </c>
    </row>
    <row r="4468" spans="1:11" ht="14.4" customHeight="1">
      <c r="A4468" s="2">
        <v>24.933</v>
      </c>
      <c r="B4468" s="2">
        <v>0.77778000000000003</v>
      </c>
      <c r="C4468" s="2">
        <v>0.20755999999999999</v>
      </c>
      <c r="D4468" s="1">
        <f t="shared" si="484"/>
        <v>0.66306905370844005</v>
      </c>
      <c r="E4468" s="1">
        <f t="shared" si="485"/>
        <v>6.918666666666666E-2</v>
      </c>
      <c r="F4468" s="1">
        <f t="shared" si="486"/>
        <v>0.70894459130434806</v>
      </c>
      <c r="G4468" s="1">
        <f t="shared" si="487"/>
        <v>6.689823482203032E-2</v>
      </c>
      <c r="H4468" s="1">
        <f t="shared" si="488"/>
        <v>-0.3439779059914384</v>
      </c>
      <c r="I4468" s="1">
        <f t="shared" si="490"/>
        <v>-2.7045826975169751</v>
      </c>
      <c r="K4468">
        <f t="shared" si="489"/>
        <v>1.7595225916459073E-5</v>
      </c>
    </row>
    <row r="4469" spans="1:11" ht="14.4" customHeight="1">
      <c r="A4469" s="2">
        <v>24.943000000000001</v>
      </c>
      <c r="B4469" s="2">
        <v>0.77015999999999996</v>
      </c>
      <c r="C4469" s="2">
        <v>0.20763999999999999</v>
      </c>
      <c r="D4469" s="1">
        <f t="shared" si="484"/>
        <v>0.65657289002557551</v>
      </c>
      <c r="E4469" s="1">
        <f t="shared" si="485"/>
        <v>6.9213333333333335E-2</v>
      </c>
      <c r="F4469" s="1">
        <f t="shared" si="486"/>
        <v>0.70201648832054564</v>
      </c>
      <c r="G4469" s="1">
        <f t="shared" si="487"/>
        <v>6.6923175587713074E-2</v>
      </c>
      <c r="H4469" s="1">
        <f t="shared" si="488"/>
        <v>-0.35379838759605126</v>
      </c>
      <c r="I4469" s="1">
        <f t="shared" si="490"/>
        <v>-2.7042099504969701</v>
      </c>
      <c r="K4469">
        <f t="shared" si="489"/>
        <v>1.7445751633983338E-5</v>
      </c>
    </row>
    <row r="4470" spans="1:11" ht="14.4" customHeight="1">
      <c r="A4470" s="2">
        <v>24.952999999999999</v>
      </c>
      <c r="B4470" s="2">
        <v>0.76463000000000003</v>
      </c>
      <c r="C4470" s="2">
        <v>0.20771999999999999</v>
      </c>
      <c r="D4470" s="1">
        <f t="shared" si="484"/>
        <v>0.65185848252344425</v>
      </c>
      <c r="E4470" s="1">
        <f t="shared" si="485"/>
        <v>6.9239999999999996E-2</v>
      </c>
      <c r="F4470" s="1">
        <f t="shared" si="486"/>
        <v>0.69699316385336751</v>
      </c>
      <c r="G4470" s="1">
        <f t="shared" si="487"/>
        <v>6.6948115731369551E-2</v>
      </c>
      <c r="H4470" s="1">
        <f t="shared" si="488"/>
        <v>-0.36097967622757732</v>
      </c>
      <c r="I4470" s="1">
        <f t="shared" si="490"/>
        <v>-2.7038373516567069</v>
      </c>
      <c r="K4470">
        <f t="shared" si="489"/>
        <v>1.7313668655873592E-5</v>
      </c>
    </row>
    <row r="4471" spans="1:11" ht="14.4" customHeight="1">
      <c r="A4471" s="2">
        <v>24.963000000000001</v>
      </c>
      <c r="B4471" s="2">
        <v>0.75853999999999999</v>
      </c>
      <c r="C4471" s="2">
        <v>0.20780000000000001</v>
      </c>
      <c r="D4471" s="1">
        <f t="shared" si="484"/>
        <v>0.64666666666666672</v>
      </c>
      <c r="E4471" s="1">
        <f t="shared" si="485"/>
        <v>6.9266666666666671E-2</v>
      </c>
      <c r="F4471" s="1">
        <f t="shared" si="486"/>
        <v>0.69145911111111114</v>
      </c>
      <c r="G4471" s="1">
        <f t="shared" si="487"/>
        <v>6.6973055253030767E-2</v>
      </c>
      <c r="H4471" s="1">
        <f t="shared" si="488"/>
        <v>-0.36895126033984205</v>
      </c>
      <c r="I4471" s="1">
        <f t="shared" si="490"/>
        <v>-2.7034649008818787</v>
      </c>
      <c r="K4471">
        <f t="shared" si="489"/>
        <v>1.9358695652166575E-5</v>
      </c>
    </row>
    <row r="4472" spans="1:11" ht="14.4" customHeight="1">
      <c r="A4472" s="2">
        <v>24.972999999999999</v>
      </c>
      <c r="B4472" s="2">
        <v>0.75531000000000004</v>
      </c>
      <c r="C4472" s="2">
        <v>0.20788999999999999</v>
      </c>
      <c r="D4472" s="1">
        <f t="shared" si="484"/>
        <v>0.64391304347826095</v>
      </c>
      <c r="E4472" s="1">
        <f t="shared" si="485"/>
        <v>6.9296666666666659E-2</v>
      </c>
      <c r="F4472" s="1">
        <f t="shared" si="486"/>
        <v>0.68853407101449282</v>
      </c>
      <c r="G4472" s="1">
        <f t="shared" si="487"/>
        <v>6.7001111471459596E-2</v>
      </c>
      <c r="H4472" s="1">
        <f t="shared" si="488"/>
        <v>-0.37319047617798246</v>
      </c>
      <c r="I4472" s="1">
        <f t="shared" si="490"/>
        <v>-2.7030460706025066</v>
      </c>
      <c r="K4472">
        <f t="shared" si="489"/>
        <v>1.7134754191537078E-5</v>
      </c>
    </row>
    <row r="4473" spans="1:11" ht="14.4" customHeight="1">
      <c r="A4473" s="2">
        <v>24.983000000000001</v>
      </c>
      <c r="B4473" s="2">
        <v>0.75212000000000001</v>
      </c>
      <c r="C4473" s="2">
        <v>0.20796999999999999</v>
      </c>
      <c r="D4473" s="1">
        <f t="shared" si="484"/>
        <v>0.64119352088661563</v>
      </c>
      <c r="E4473" s="1">
        <f t="shared" si="485"/>
        <v>6.9323333333333334E-2</v>
      </c>
      <c r="F4473" s="1">
        <f t="shared" si="486"/>
        <v>0.68564319306621213</v>
      </c>
      <c r="G4473" s="1">
        <f t="shared" si="487"/>
        <v>6.7026049671484123E-2</v>
      </c>
      <c r="H4473" s="1">
        <f t="shared" si="488"/>
        <v>-0.37739791329471739</v>
      </c>
      <c r="I4473" s="1">
        <f t="shared" si="490"/>
        <v>-2.7026739340877932</v>
      </c>
      <c r="K4473">
        <f t="shared" si="489"/>
        <v>1.915946291560262E-5</v>
      </c>
    </row>
    <row r="4474" spans="1:11" ht="14.4" customHeight="1">
      <c r="A4474" s="2">
        <v>24.992999999999999</v>
      </c>
      <c r="B4474" s="2">
        <v>0.74614999999999998</v>
      </c>
      <c r="C4474" s="2">
        <v>0.20805999999999999</v>
      </c>
      <c r="D4474" s="1">
        <f t="shared" si="484"/>
        <v>0.63610400682011947</v>
      </c>
      <c r="E4474" s="1">
        <f t="shared" si="485"/>
        <v>6.9353333333333336E-2</v>
      </c>
      <c r="F4474" s="1">
        <f t="shared" si="486"/>
        <v>0.68021994003978414</v>
      </c>
      <c r="G4474" s="1">
        <f t="shared" si="487"/>
        <v>6.7054104403150225E-2</v>
      </c>
      <c r="H4474" s="1">
        <f t="shared" si="488"/>
        <v>-0.38533909187284809</v>
      </c>
      <c r="I4474" s="1">
        <f t="shared" si="490"/>
        <v>-2.7022554570615824</v>
      </c>
      <c r="K4474">
        <f t="shared" si="489"/>
        <v>1.895537084399135E-5</v>
      </c>
    </row>
    <row r="4475" spans="1:11" ht="14.4" customHeight="1">
      <c r="A4475" s="2">
        <v>25.003</v>
      </c>
      <c r="B4475" s="2">
        <v>0.73616000000000004</v>
      </c>
      <c r="C4475" s="2">
        <v>0.20815</v>
      </c>
      <c r="D4475" s="1">
        <f t="shared" si="484"/>
        <v>0.62758738277919879</v>
      </c>
      <c r="E4475" s="1">
        <f t="shared" si="485"/>
        <v>6.9383333333333339E-2</v>
      </c>
      <c r="F4475" s="1">
        <f t="shared" si="486"/>
        <v>0.67113148735436223</v>
      </c>
      <c r="G4475" s="1">
        <f t="shared" si="487"/>
        <v>6.708215834777044E-2</v>
      </c>
      <c r="H4475" s="1">
        <f t="shared" si="488"/>
        <v>-0.3987902038985463</v>
      </c>
      <c r="I4475" s="1">
        <f t="shared" si="490"/>
        <v>-2.7018371668177075</v>
      </c>
      <c r="K4475">
        <f t="shared" si="489"/>
        <v>1.6610173344696783E-5</v>
      </c>
    </row>
    <row r="4476" spans="1:11" ht="14.4" customHeight="1">
      <c r="A4476" s="2">
        <v>25.013000000000002</v>
      </c>
      <c r="B4476" s="2">
        <v>0.72511999999999999</v>
      </c>
      <c r="C4476" s="2">
        <v>0.20823</v>
      </c>
      <c r="D4476" s="1">
        <f t="shared" si="484"/>
        <v>0.61817561807331634</v>
      </c>
      <c r="E4476" s="1">
        <f t="shared" si="485"/>
        <v>6.9409999999999999E-2</v>
      </c>
      <c r="F4476" s="1">
        <f t="shared" si="486"/>
        <v>0.66108318772378516</v>
      </c>
      <c r="G4476" s="1">
        <f t="shared" si="487"/>
        <v>6.7107094526738645E-2</v>
      </c>
      <c r="H4476" s="1">
        <f t="shared" si="488"/>
        <v>-0.41387559572714999</v>
      </c>
      <c r="I4476" s="1">
        <f t="shared" si="490"/>
        <v>-2.7014655099417495</v>
      </c>
      <c r="K4476">
        <f t="shared" si="489"/>
        <v>1.6357942597325422E-5</v>
      </c>
    </row>
    <row r="4477" spans="1:11" ht="14.4" customHeight="1">
      <c r="A4477" s="2">
        <v>25.023</v>
      </c>
      <c r="B4477" s="2">
        <v>0.71396999999999999</v>
      </c>
      <c r="C4477" s="2">
        <v>0.20831</v>
      </c>
      <c r="D4477" s="1">
        <f t="shared" si="484"/>
        <v>0.60867007672634277</v>
      </c>
      <c r="E4477" s="1">
        <f t="shared" si="485"/>
        <v>6.943666666666666E-2</v>
      </c>
      <c r="F4477" s="1">
        <f t="shared" si="486"/>
        <v>0.65093409795396417</v>
      </c>
      <c r="G4477" s="1">
        <f t="shared" si="487"/>
        <v>6.7132030083909333E-2</v>
      </c>
      <c r="H4477" s="1">
        <f t="shared" si="488"/>
        <v>-0.42934687391943516</v>
      </c>
      <c r="I4477" s="1">
        <f t="shared" si="490"/>
        <v>-2.7010940004056168</v>
      </c>
      <c r="K4477">
        <f t="shared" si="489"/>
        <v>1.8214705882354459E-5</v>
      </c>
    </row>
    <row r="4478" spans="1:11" ht="14.4" customHeight="1">
      <c r="A4478" s="2">
        <v>25.033000000000001</v>
      </c>
      <c r="B4478" s="2">
        <v>0.71042000000000005</v>
      </c>
      <c r="C4478" s="2">
        <v>0.2084</v>
      </c>
      <c r="D4478" s="1">
        <f t="shared" si="484"/>
        <v>0.60564364876385346</v>
      </c>
      <c r="E4478" s="1">
        <f t="shared" si="485"/>
        <v>6.9466666666666663E-2</v>
      </c>
      <c r="F4478" s="1">
        <f t="shared" si="486"/>
        <v>0.6477156942313157</v>
      </c>
      <c r="G4478" s="1">
        <f t="shared" si="487"/>
        <v>6.7160081842522645E-2</v>
      </c>
      <c r="H4478" s="1">
        <f t="shared" si="488"/>
        <v>-0.43430342237613184</v>
      </c>
      <c r="I4478" s="1">
        <f t="shared" si="490"/>
        <v>-2.7006762281534882</v>
      </c>
      <c r="K4478">
        <f t="shared" si="489"/>
        <v>1.6163000852520004E-5</v>
      </c>
    </row>
    <row r="4479" spans="1:11" ht="14.4" customHeight="1">
      <c r="A4479" s="2">
        <v>25.042999999999999</v>
      </c>
      <c r="B4479" s="2">
        <v>0.71152000000000004</v>
      </c>
      <c r="C4479" s="2">
        <v>0.20848</v>
      </c>
      <c r="D4479" s="1">
        <f t="shared" si="484"/>
        <v>0.60658141517476571</v>
      </c>
      <c r="E4479" s="1">
        <f t="shared" si="485"/>
        <v>6.9493333333333338E-2</v>
      </c>
      <c r="F4479" s="1">
        <f t="shared" si="486"/>
        <v>0.64873477965331083</v>
      </c>
      <c r="G4479" s="1">
        <f t="shared" si="487"/>
        <v>6.7185016078476781E-2</v>
      </c>
      <c r="H4479" s="1">
        <f t="shared" si="488"/>
        <v>-0.4327313058126121</v>
      </c>
      <c r="I4479" s="1">
        <f t="shared" si="490"/>
        <v>-2.7003050313383263</v>
      </c>
      <c r="K4479">
        <f t="shared" si="489"/>
        <v>1.618209718669744E-5</v>
      </c>
    </row>
    <row r="4480" spans="1:11" ht="14.4" customHeight="1">
      <c r="A4480" s="2">
        <v>25.053000000000001</v>
      </c>
      <c r="B4480" s="2">
        <v>0.71209999999999996</v>
      </c>
      <c r="C4480" s="2">
        <v>0.20856</v>
      </c>
      <c r="D4480" s="1">
        <f t="shared" si="484"/>
        <v>0.60707587382779205</v>
      </c>
      <c r="E4480" s="1">
        <f t="shared" si="485"/>
        <v>6.9519999999999998E-2</v>
      </c>
      <c r="F4480" s="1">
        <f t="shared" si="486"/>
        <v>0.6492797885763002</v>
      </c>
      <c r="G4480" s="1">
        <f t="shared" si="487"/>
        <v>6.7209949692730073E-2</v>
      </c>
      <c r="H4480" s="1">
        <f t="shared" si="488"/>
        <v>-0.43189154797266616</v>
      </c>
      <c r="I4480" s="1">
        <f t="shared" si="490"/>
        <v>-2.6999339815092456</v>
      </c>
      <c r="K4480">
        <f t="shared" si="489"/>
        <v>1.8228132992328886E-5</v>
      </c>
    </row>
    <row r="4481" spans="1:11" ht="14.4" customHeight="1">
      <c r="A4481" s="2">
        <v>25.062999999999999</v>
      </c>
      <c r="B4481" s="2">
        <v>0.71333999999999997</v>
      </c>
      <c r="C4481" s="2">
        <v>0.20865</v>
      </c>
      <c r="D4481" s="1">
        <f t="shared" si="484"/>
        <v>0.60813299232736584</v>
      </c>
      <c r="E4481" s="1">
        <f t="shared" si="485"/>
        <v>6.9550000000000001E-2</v>
      </c>
      <c r="F4481" s="1">
        <f t="shared" si="486"/>
        <v>0.65042864194373418</v>
      </c>
      <c r="G4481" s="1">
        <f t="shared" si="487"/>
        <v>6.723799926567714E-2</v>
      </c>
      <c r="H4481" s="1">
        <f t="shared" si="488"/>
        <v>-0.43012368428928971</v>
      </c>
      <c r="I4481" s="1">
        <f t="shared" si="490"/>
        <v>-2.6995167260052186</v>
      </c>
      <c r="K4481">
        <f t="shared" si="489"/>
        <v>1.6183802216535456E-5</v>
      </c>
    </row>
    <row r="4482" spans="1:11" ht="14.4" customHeight="1">
      <c r="A4482" s="2">
        <v>25.073</v>
      </c>
      <c r="B4482" s="2">
        <v>0.71043000000000001</v>
      </c>
      <c r="C4482" s="2">
        <v>0.20873</v>
      </c>
      <c r="D4482" s="1">
        <f t="shared" ref="D4482:D4545" si="491">B4482/$N$9</f>
        <v>0.6056521739130436</v>
      </c>
      <c r="E4482" s="1">
        <f t="shared" ref="E4482:E4545" si="492">C4482/$N$5</f>
        <v>6.9576666666666662E-2</v>
      </c>
      <c r="F4482" s="1">
        <f t="shared" ref="F4482:F4545" si="493">(D4482*(1+E4482))</f>
        <v>0.64779143333333344</v>
      </c>
      <c r="G4482" s="1">
        <f t="shared" ref="G4482:G4545" si="494">LN(1+E4482)</f>
        <v>6.7262931558919561E-2</v>
      </c>
      <c r="H4482" s="1">
        <f t="shared" ref="H4482:H4545" si="495">LN(F4482)</f>
        <v>-0.4341864965785156</v>
      </c>
      <c r="I4482" s="1">
        <f t="shared" si="490"/>
        <v>-2.6991459881467494</v>
      </c>
      <c r="K4482">
        <f t="shared" ref="K4482:K4545" si="496">(((B4482/1.17299999999999)+(B4483/1.17299999999999))/2)*(((C4483/3)-(C4482/3)))</f>
        <v>1.606570048309684E-5</v>
      </c>
    </row>
    <row r="4483" spans="1:11" ht="14.4" customHeight="1">
      <c r="A4483" s="2">
        <v>25.082999999999998</v>
      </c>
      <c r="B4483" s="2">
        <v>0.70294999999999996</v>
      </c>
      <c r="C4483" s="2">
        <v>0.20881</v>
      </c>
      <c r="D4483" s="1">
        <f t="shared" si="491"/>
        <v>0.5992753623188406</v>
      </c>
      <c r="E4483" s="1">
        <f t="shared" si="492"/>
        <v>6.9603333333333336E-2</v>
      </c>
      <c r="F4483" s="1">
        <f t="shared" si="493"/>
        <v>0.64098692512077293</v>
      </c>
      <c r="G4483" s="1">
        <f t="shared" si="494"/>
        <v>6.7287863230558229E-2</v>
      </c>
      <c r="H4483" s="1">
        <f t="shared" si="495"/>
        <v>-0.44474621989700075</v>
      </c>
      <c r="I4483" s="1">
        <f t="shared" si="490"/>
        <v>-2.6987753969218815</v>
      </c>
      <c r="K4483">
        <f t="shared" si="496"/>
        <v>1.788005115089663E-5</v>
      </c>
    </row>
    <row r="4484" spans="1:11" ht="14.4" customHeight="1">
      <c r="A4484" s="2">
        <v>25.093</v>
      </c>
      <c r="B4484" s="2">
        <v>0.69527000000000005</v>
      </c>
      <c r="C4484" s="2">
        <v>0.2089</v>
      </c>
      <c r="D4484" s="1">
        <f t="shared" si="491"/>
        <v>0.59272804774083565</v>
      </c>
      <c r="E4484" s="1">
        <f t="shared" si="492"/>
        <v>6.9633333333333339E-2</v>
      </c>
      <c r="F4484" s="1">
        <f t="shared" si="493"/>
        <v>0.63400167746518921</v>
      </c>
      <c r="G4484" s="1">
        <f t="shared" si="494"/>
        <v>6.7315910618179819E-2</v>
      </c>
      <c r="H4484" s="1">
        <f t="shared" si="495"/>
        <v>-0.45570367870426437</v>
      </c>
      <c r="I4484" s="1">
        <f t="shared" si="490"/>
        <v>-2.698358656926775</v>
      </c>
      <c r="K4484">
        <f t="shared" si="496"/>
        <v>1.764194373401682E-5</v>
      </c>
    </row>
    <row r="4485" spans="1:11" ht="14.4" customHeight="1">
      <c r="A4485" s="2">
        <v>25.103000000000002</v>
      </c>
      <c r="B4485" s="2">
        <v>0.68432999999999999</v>
      </c>
      <c r="C4485" s="2">
        <v>0.20899000000000001</v>
      </c>
      <c r="D4485" s="1">
        <f t="shared" si="491"/>
        <v>0.58340153452685428</v>
      </c>
      <c r="E4485" s="1">
        <f t="shared" si="492"/>
        <v>6.9663333333333341E-2</v>
      </c>
      <c r="F4485" s="1">
        <f t="shared" si="493"/>
        <v>0.62404323009377671</v>
      </c>
      <c r="G4485" s="1">
        <f t="shared" si="494"/>
        <v>6.7343957219167319E-2</v>
      </c>
      <c r="H4485" s="1">
        <f t="shared" si="495"/>
        <v>-0.47153563401595117</v>
      </c>
      <c r="I4485" s="1">
        <f t="shared" si="490"/>
        <v>-2.6979421022123904</v>
      </c>
      <c r="K4485">
        <f t="shared" si="496"/>
        <v>1.5400511508948236E-5</v>
      </c>
    </row>
    <row r="4486" spans="1:11" ht="14.4" customHeight="1">
      <c r="A4486" s="2">
        <v>25.113</v>
      </c>
      <c r="B4486" s="2">
        <v>0.67052999999999996</v>
      </c>
      <c r="C4486" s="2">
        <v>0.20907000000000001</v>
      </c>
      <c r="D4486" s="1">
        <f t="shared" si="491"/>
        <v>0.57163682864450138</v>
      </c>
      <c r="E4486" s="1">
        <f t="shared" si="492"/>
        <v>6.9690000000000002E-2</v>
      </c>
      <c r="F4486" s="1">
        <f t="shared" si="493"/>
        <v>0.61147419923273671</v>
      </c>
      <c r="G4486" s="1">
        <f t="shared" si="494"/>
        <v>6.7368886870807845E-2</v>
      </c>
      <c r="H4486" s="1">
        <f t="shared" si="495"/>
        <v>-0.49188251733255378</v>
      </c>
      <c r="I4486" s="1">
        <f t="shared" si="490"/>
        <v>-2.6975719867702659</v>
      </c>
      <c r="K4486">
        <f t="shared" si="496"/>
        <v>1.7001150895142083E-5</v>
      </c>
    </row>
    <row r="4487" spans="1:11" ht="14.4" customHeight="1">
      <c r="A4487" s="2">
        <v>25.123000000000001</v>
      </c>
      <c r="B4487" s="2">
        <v>0.65895999999999999</v>
      </c>
      <c r="C4487" s="2">
        <v>0.20916000000000001</v>
      </c>
      <c r="D4487" s="1">
        <f t="shared" si="491"/>
        <v>0.56177323103154309</v>
      </c>
      <c r="E4487" s="1">
        <f t="shared" si="492"/>
        <v>6.9720000000000004E-2</v>
      </c>
      <c r="F4487" s="1">
        <f t="shared" si="493"/>
        <v>0.60094006069906225</v>
      </c>
      <c r="G4487" s="1">
        <f t="shared" si="494"/>
        <v>6.7396931986051706E-2</v>
      </c>
      <c r="H4487" s="1">
        <f t="shared" si="495"/>
        <v>-0.50926008203443041</v>
      </c>
      <c r="I4487" s="1">
        <f t="shared" si="490"/>
        <v>-2.6971557815947014</v>
      </c>
      <c r="K4487">
        <f t="shared" si="496"/>
        <v>1.489582267689378E-5</v>
      </c>
    </row>
    <row r="4488" spans="1:11" ht="14.4" customHeight="1">
      <c r="A4488" s="2">
        <v>25.132999999999999</v>
      </c>
      <c r="B4488" s="2">
        <v>0.65149999999999997</v>
      </c>
      <c r="C4488" s="2">
        <v>0.20924000000000001</v>
      </c>
      <c r="D4488" s="1">
        <f t="shared" si="491"/>
        <v>0.55541346973572048</v>
      </c>
      <c r="E4488" s="1">
        <f t="shared" si="492"/>
        <v>6.9746666666666665E-2</v>
      </c>
      <c r="F4488" s="1">
        <f t="shared" si="493"/>
        <v>0.59415170787155447</v>
      </c>
      <c r="G4488" s="1">
        <f t="shared" si="494"/>
        <v>6.7421860317101193E-2</v>
      </c>
      <c r="H4488" s="1">
        <f t="shared" si="495"/>
        <v>-0.52062059177147435</v>
      </c>
      <c r="I4488" s="1">
        <f t="shared" si="490"/>
        <v>-2.6967859766007871</v>
      </c>
      <c r="K4488">
        <f t="shared" si="496"/>
        <v>1.6596163682865833E-5</v>
      </c>
    </row>
    <row r="4489" spans="1:11" ht="14.4" customHeight="1">
      <c r="A4489" s="2">
        <v>25.143000000000001</v>
      </c>
      <c r="B4489" s="2">
        <v>0.64632000000000001</v>
      </c>
      <c r="C4489" s="2">
        <v>0.20932999999999999</v>
      </c>
      <c r="D4489" s="1">
        <f t="shared" si="491"/>
        <v>0.55099744245524307</v>
      </c>
      <c r="E4489" s="1">
        <f t="shared" si="492"/>
        <v>6.9776666666666667E-2</v>
      </c>
      <c r="F4489" s="1">
        <f t="shared" si="493"/>
        <v>0.58944420733162839</v>
      </c>
      <c r="G4489" s="1">
        <f t="shared" si="494"/>
        <v>6.744990394675883E-2</v>
      </c>
      <c r="H4489" s="1">
        <f t="shared" si="495"/>
        <v>-0.52857520753526321</v>
      </c>
      <c r="I4489" s="1">
        <f t="shared" si="490"/>
        <v>-2.6963701203952302</v>
      </c>
      <c r="K4489">
        <f t="shared" si="496"/>
        <v>1.4592554703045228E-5</v>
      </c>
    </row>
    <row r="4490" spans="1:11" ht="14.4" customHeight="1">
      <c r="A4490" s="2">
        <v>25.152999999999999</v>
      </c>
      <c r="B4490" s="2">
        <v>0.63746000000000003</v>
      </c>
      <c r="C4490" s="2">
        <v>0.20941000000000001</v>
      </c>
      <c r="D4490" s="1">
        <f t="shared" si="491"/>
        <v>0.54344416027280484</v>
      </c>
      <c r="E4490" s="1">
        <f t="shared" si="492"/>
        <v>6.9803333333333342E-2</v>
      </c>
      <c r="F4490" s="1">
        <f t="shared" si="493"/>
        <v>0.58137837414038096</v>
      </c>
      <c r="G4490" s="1">
        <f t="shared" si="494"/>
        <v>6.7474830957357387E-2</v>
      </c>
      <c r="H4490" s="1">
        <f t="shared" si="495"/>
        <v>-0.54235348773013192</v>
      </c>
      <c r="I4490" s="1">
        <f t="shared" si="490"/>
        <v>-2.6960006253445283</v>
      </c>
      <c r="K4490">
        <f t="shared" si="496"/>
        <v>1.4362262006248822E-5</v>
      </c>
    </row>
    <row r="4491" spans="1:11" ht="14.4" customHeight="1">
      <c r="A4491" s="2">
        <v>25.163</v>
      </c>
      <c r="B4491" s="2">
        <v>0.62605999999999995</v>
      </c>
      <c r="C4491" s="2">
        <v>0.20949000000000001</v>
      </c>
      <c r="D4491" s="1">
        <f t="shared" si="491"/>
        <v>0.53372549019607851</v>
      </c>
      <c r="E4491" s="1">
        <f t="shared" si="492"/>
        <v>6.9830000000000003E-2</v>
      </c>
      <c r="F4491" s="1">
        <f t="shared" si="493"/>
        <v>0.57099554117647067</v>
      </c>
      <c r="G4491" s="1">
        <f t="shared" si="494"/>
        <v>6.7499757346615355E-2</v>
      </c>
      <c r="H4491" s="1">
        <f t="shared" si="495"/>
        <v>-0.56037387815439033</v>
      </c>
      <c r="I4491" s="1">
        <f t="shared" ref="I4491:I4559" si="497">LN(G4491)</f>
        <v>-2.6956312759750722</v>
      </c>
      <c r="K4491">
        <f t="shared" si="496"/>
        <v>1.4116510372261944E-5</v>
      </c>
    </row>
    <row r="4492" spans="1:11" ht="14.4" customHeight="1">
      <c r="A4492" s="2">
        <v>25.172999999999998</v>
      </c>
      <c r="B4492" s="2">
        <v>0.61584000000000005</v>
      </c>
      <c r="C4492" s="2">
        <v>0.20957000000000001</v>
      </c>
      <c r="D4492" s="1">
        <f t="shared" si="491"/>
        <v>0.52501278772378535</v>
      </c>
      <c r="E4492" s="1">
        <f t="shared" si="492"/>
        <v>6.9856666666666664E-2</v>
      </c>
      <c r="F4492" s="1">
        <f t="shared" si="493"/>
        <v>0.5616884310315432</v>
      </c>
      <c r="G4492" s="1">
        <f t="shared" si="494"/>
        <v>6.752468311456393E-2</v>
      </c>
      <c r="H4492" s="1">
        <f t="shared" si="495"/>
        <v>-0.57680797600347533</v>
      </c>
      <c r="I4492" s="1">
        <f t="shared" si="497"/>
        <v>-2.6952620721754257</v>
      </c>
      <c r="K4492">
        <f t="shared" si="496"/>
        <v>1.3965103722652875E-5</v>
      </c>
    </row>
    <row r="4493" spans="1:11" ht="14.4" customHeight="1">
      <c r="A4493" s="2">
        <v>25.183</v>
      </c>
      <c r="B4493" s="2">
        <v>0.61273999999999995</v>
      </c>
      <c r="C4493" s="2">
        <v>0.20965</v>
      </c>
      <c r="D4493" s="1">
        <f t="shared" si="491"/>
        <v>0.52236999147485086</v>
      </c>
      <c r="E4493" s="1">
        <f t="shared" si="492"/>
        <v>6.9883333333333339E-2</v>
      </c>
      <c r="F4493" s="1">
        <f t="shared" si="493"/>
        <v>0.5588749477124183</v>
      </c>
      <c r="G4493" s="1">
        <f t="shared" si="494"/>
        <v>6.7549608261234087E-2</v>
      </c>
      <c r="H4493" s="1">
        <f t="shared" si="495"/>
        <v>-0.58182953798663095</v>
      </c>
      <c r="I4493" s="1">
        <f t="shared" si="497"/>
        <v>-2.694893013834283</v>
      </c>
      <c r="K4493">
        <f t="shared" si="496"/>
        <v>1.3911565785731719E-5</v>
      </c>
    </row>
    <row r="4494" spans="1:11" ht="14.4" customHeight="1">
      <c r="A4494" s="2">
        <v>25.193000000000001</v>
      </c>
      <c r="B4494" s="2">
        <v>0.61112999999999995</v>
      </c>
      <c r="C4494" s="2">
        <v>0.20973</v>
      </c>
      <c r="D4494" s="1">
        <f t="shared" si="491"/>
        <v>0.52099744245524304</v>
      </c>
      <c r="E4494" s="1">
        <f t="shared" si="492"/>
        <v>6.991E-2</v>
      </c>
      <c r="F4494" s="1">
        <f t="shared" si="493"/>
        <v>0.55742037365728903</v>
      </c>
      <c r="G4494" s="1">
        <f t="shared" si="494"/>
        <v>6.7574532786656788E-2</v>
      </c>
      <c r="H4494" s="1">
        <f t="shared" si="495"/>
        <v>-0.58443561336924266</v>
      </c>
      <c r="I4494" s="1">
        <f t="shared" si="497"/>
        <v>-2.6945241008404675</v>
      </c>
      <c r="K4494">
        <f t="shared" si="496"/>
        <v>1.559769820971997E-5</v>
      </c>
    </row>
    <row r="4495" spans="1:11" ht="14.4" customHeight="1">
      <c r="A4495" s="2">
        <v>25.202999999999999</v>
      </c>
      <c r="B4495" s="2">
        <v>0.60860999999999998</v>
      </c>
      <c r="C4495" s="2">
        <v>0.20982000000000001</v>
      </c>
      <c r="D4495" s="1">
        <f t="shared" si="491"/>
        <v>0.51884910485933511</v>
      </c>
      <c r="E4495" s="1">
        <f t="shared" si="492"/>
        <v>6.9940000000000002E-2</v>
      </c>
      <c r="F4495" s="1">
        <f t="shared" si="493"/>
        <v>0.55513741125319693</v>
      </c>
      <c r="G4495" s="1">
        <f t="shared" si="494"/>
        <v>6.7602572135211078E-2</v>
      </c>
      <c r="H4495" s="1">
        <f t="shared" si="495"/>
        <v>-0.58853960803691652</v>
      </c>
      <c r="I4495" s="1">
        <f t="shared" si="497"/>
        <v>-2.6941092473196342</v>
      </c>
      <c r="K4495">
        <f t="shared" si="496"/>
        <v>1.5521994884911781E-5</v>
      </c>
    </row>
    <row r="4496" spans="1:11" ht="14.4" customHeight="1">
      <c r="A4496" s="2">
        <v>25.213000000000001</v>
      </c>
      <c r="B4496" s="2">
        <v>0.60521000000000003</v>
      </c>
      <c r="C4496" s="2">
        <v>0.20991000000000001</v>
      </c>
      <c r="D4496" s="1">
        <f t="shared" si="491"/>
        <v>0.51595055413469748</v>
      </c>
      <c r="E4496" s="1">
        <f t="shared" si="492"/>
        <v>6.9970000000000004E-2</v>
      </c>
      <c r="F4496" s="1">
        <f t="shared" si="493"/>
        <v>0.55205161440750228</v>
      </c>
      <c r="G4496" s="1">
        <f t="shared" si="494"/>
        <v>6.7630610697582541E-2</v>
      </c>
      <c r="H4496" s="1">
        <f t="shared" si="495"/>
        <v>-0.59411373271488488</v>
      </c>
      <c r="I4496" s="1">
        <f t="shared" si="497"/>
        <v>-2.6936945774555388</v>
      </c>
      <c r="K4496">
        <f t="shared" si="496"/>
        <v>1.3683205456092668E-5</v>
      </c>
    </row>
    <row r="4497" spans="1:11" ht="14.4" customHeight="1">
      <c r="A4497" s="2">
        <v>25.222999999999999</v>
      </c>
      <c r="B4497" s="2">
        <v>0.59857000000000005</v>
      </c>
      <c r="C4497" s="2">
        <v>0.20999000000000001</v>
      </c>
      <c r="D4497" s="1">
        <f t="shared" si="491"/>
        <v>0.51028985507246394</v>
      </c>
      <c r="E4497" s="1">
        <f t="shared" si="492"/>
        <v>6.9996666666666665E-2</v>
      </c>
      <c r="F4497" s="1">
        <f t="shared" si="493"/>
        <v>0.54600844396135284</v>
      </c>
      <c r="G4497" s="1">
        <f t="shared" si="494"/>
        <v>6.7655533204164883E-2</v>
      </c>
      <c r="H4497" s="1">
        <f t="shared" si="495"/>
        <v>-0.60512083822613305</v>
      </c>
      <c r="I4497" s="1">
        <f t="shared" si="497"/>
        <v>-2.6933261360742491</v>
      </c>
      <c r="K4497">
        <f t="shared" si="496"/>
        <v>1.5131074168799215E-5</v>
      </c>
    </row>
    <row r="4498" spans="1:11" ht="14.4" customHeight="1">
      <c r="A4498" s="2">
        <v>25.233000000000001</v>
      </c>
      <c r="B4498" s="2">
        <v>0.58467999999999998</v>
      </c>
      <c r="C4498" s="2">
        <v>0.21007999999999999</v>
      </c>
      <c r="D4498" s="1">
        <f t="shared" si="491"/>
        <v>0.49844842284739987</v>
      </c>
      <c r="E4498" s="1">
        <f t="shared" si="492"/>
        <v>7.0026666666666668E-2</v>
      </c>
      <c r="F4498" s="1">
        <f t="shared" si="493"/>
        <v>0.53335310440466044</v>
      </c>
      <c r="G4498" s="1">
        <f t="shared" si="494"/>
        <v>6.7683570281644054E-2</v>
      </c>
      <c r="H4498" s="1">
        <f t="shared" si="495"/>
        <v>-0.62857158935073942</v>
      </c>
      <c r="I4498" s="1">
        <f t="shared" si="497"/>
        <v>-2.6929118126871696</v>
      </c>
      <c r="K4498">
        <f t="shared" si="496"/>
        <v>1.3144188689972877E-5</v>
      </c>
    </row>
    <row r="4499" spans="1:11" ht="14.4" customHeight="1">
      <c r="A4499" s="2">
        <v>25.242999999999999</v>
      </c>
      <c r="B4499" s="2">
        <v>0.57167999999999997</v>
      </c>
      <c r="C4499" s="2">
        <v>0.21016000000000001</v>
      </c>
      <c r="D4499" s="1">
        <f t="shared" si="491"/>
        <v>0.48736572890025581</v>
      </c>
      <c r="E4499" s="1">
        <f t="shared" si="492"/>
        <v>7.0053333333333342E-2</v>
      </c>
      <c r="F4499" s="1">
        <f t="shared" si="493"/>
        <v>0.5215073227621484</v>
      </c>
      <c r="G4499" s="1">
        <f t="shared" si="494"/>
        <v>6.770849146839221E-2</v>
      </c>
      <c r="H4499" s="1">
        <f t="shared" si="495"/>
        <v>-0.65103196290998344</v>
      </c>
      <c r="I4499" s="1">
        <f t="shared" si="497"/>
        <v>-2.6925436790357948</v>
      </c>
      <c r="K4499">
        <f t="shared" si="496"/>
        <v>1.4508056265979152E-5</v>
      </c>
    </row>
    <row r="4500" spans="1:11" ht="14.4" customHeight="1">
      <c r="A4500" s="2">
        <v>25.253</v>
      </c>
      <c r="B4500" s="2">
        <v>0.56284999999999996</v>
      </c>
      <c r="C4500" s="2">
        <v>0.21024999999999999</v>
      </c>
      <c r="D4500" s="1">
        <f t="shared" si="491"/>
        <v>0.47983802216538796</v>
      </c>
      <c r="E4500" s="1">
        <f t="shared" si="492"/>
        <v>7.0083333333333331E-2</v>
      </c>
      <c r="F4500" s="1">
        <f t="shared" si="493"/>
        <v>0.5134666702188122</v>
      </c>
      <c r="G4500" s="1">
        <f t="shared" si="494"/>
        <v>6.7736527061136545E-2</v>
      </c>
      <c r="H4500" s="1">
        <f t="shared" si="495"/>
        <v>-0.66657015879152581</v>
      </c>
      <c r="I4500" s="1">
        <f t="shared" si="497"/>
        <v>-2.692129701564359</v>
      </c>
      <c r="K4500">
        <f t="shared" si="496"/>
        <v>1.2746916737706952E-5</v>
      </c>
    </row>
    <row r="4501" spans="1:11" ht="14.4" customHeight="1">
      <c r="A4501" s="2">
        <v>25.263000000000002</v>
      </c>
      <c r="B4501" s="2">
        <v>0.55855999999999995</v>
      </c>
      <c r="C4501" s="2">
        <v>0.21032999999999999</v>
      </c>
      <c r="D4501" s="1">
        <f t="shared" si="491"/>
        <v>0.47618073316283038</v>
      </c>
      <c r="E4501" s="1">
        <f t="shared" si="492"/>
        <v>7.0109999999999992E-2</v>
      </c>
      <c r="F4501" s="1">
        <f t="shared" si="493"/>
        <v>0.50956576436487633</v>
      </c>
      <c r="G4501" s="1">
        <f t="shared" si="494"/>
        <v>6.7761446928190291E-2</v>
      </c>
      <c r="H4501" s="1">
        <f t="shared" si="495"/>
        <v>-0.67419635836855929</v>
      </c>
      <c r="I4501" s="1">
        <f t="shared" si="497"/>
        <v>-2.6917618751445089</v>
      </c>
      <c r="K4501">
        <f t="shared" si="496"/>
        <v>1.425780051151014E-5</v>
      </c>
    </row>
    <row r="4502" spans="1:11" ht="14.4" customHeight="1">
      <c r="A4502" s="2">
        <v>25.273</v>
      </c>
      <c r="B4502" s="2">
        <v>0.55640000000000001</v>
      </c>
      <c r="C4502" s="2">
        <v>0.21042</v>
      </c>
      <c r="D4502" s="1">
        <f t="shared" si="491"/>
        <v>0.47433930093776649</v>
      </c>
      <c r="E4502" s="1">
        <f t="shared" si="492"/>
        <v>7.0139999999999994E-2</v>
      </c>
      <c r="F4502" s="1">
        <f t="shared" si="493"/>
        <v>0.50760945950554148</v>
      </c>
      <c r="G4502" s="1">
        <f t="shared" si="494"/>
        <v>6.7789481036357249E-2</v>
      </c>
      <c r="H4502" s="1">
        <f t="shared" si="495"/>
        <v>-0.67804290756783014</v>
      </c>
      <c r="I4502" s="1">
        <f t="shared" si="497"/>
        <v>-2.6913482430287039</v>
      </c>
      <c r="K4502">
        <f t="shared" si="496"/>
        <v>1.2605171923845969E-5</v>
      </c>
    </row>
    <row r="4503" spans="1:11" ht="14.4" customHeight="1">
      <c r="A4503" s="2">
        <v>25.283000000000001</v>
      </c>
      <c r="B4503" s="2">
        <v>0.55254000000000003</v>
      </c>
      <c r="C4503" s="2">
        <v>0.21049999999999999</v>
      </c>
      <c r="D4503" s="1">
        <f t="shared" si="491"/>
        <v>0.47104859335038374</v>
      </c>
      <c r="E4503" s="1">
        <f t="shared" si="492"/>
        <v>7.0166666666666669E-2</v>
      </c>
      <c r="F4503" s="1">
        <f t="shared" si="493"/>
        <v>0.50410050298380238</v>
      </c>
      <c r="G4503" s="1">
        <f t="shared" si="494"/>
        <v>6.7814399583856363E-2</v>
      </c>
      <c r="H4503" s="1">
        <f t="shared" si="495"/>
        <v>-0.68497962010828817</v>
      </c>
      <c r="I4503" s="1">
        <f t="shared" si="497"/>
        <v>-2.6909807233431962</v>
      </c>
      <c r="K4503">
        <f t="shared" si="496"/>
        <v>1.2484114805339857E-5</v>
      </c>
    </row>
    <row r="4504" spans="1:11" ht="14.4" customHeight="1">
      <c r="A4504" s="2">
        <v>25.292999999999999</v>
      </c>
      <c r="B4504" s="2">
        <v>0.54574999999999996</v>
      </c>
      <c r="C4504" s="2">
        <v>0.21057999999999999</v>
      </c>
      <c r="D4504" s="1">
        <f t="shared" si="491"/>
        <v>0.4652600170502984</v>
      </c>
      <c r="E4504" s="1">
        <f t="shared" si="492"/>
        <v>7.019333333333333E-2</v>
      </c>
      <c r="F4504" s="1">
        <f t="shared" si="493"/>
        <v>0.49791816851378234</v>
      </c>
      <c r="G4504" s="1">
        <f t="shared" si="494"/>
        <v>6.7839317510436939E-2</v>
      </c>
      <c r="H4504" s="1">
        <f t="shared" si="495"/>
        <v>-0.69731953571298522</v>
      </c>
      <c r="I4504" s="1">
        <f t="shared" si="497"/>
        <v>-2.6906133478315688</v>
      </c>
      <c r="K4504">
        <f t="shared" si="496"/>
        <v>1.3864578005116246E-5</v>
      </c>
    </row>
    <row r="4505" spans="1:11" ht="14.4" customHeight="1">
      <c r="A4505" s="2">
        <v>25.303000000000001</v>
      </c>
      <c r="B4505" s="2">
        <v>0.53846000000000005</v>
      </c>
      <c r="C4505" s="2">
        <v>0.21067</v>
      </c>
      <c r="D4505" s="1">
        <f t="shared" si="491"/>
        <v>0.4590451832907077</v>
      </c>
      <c r="E4505" s="1">
        <f t="shared" si="492"/>
        <v>7.0223333333333332E-2</v>
      </c>
      <c r="F4505" s="1">
        <f t="shared" si="493"/>
        <v>0.49128086621199213</v>
      </c>
      <c r="G4505" s="1">
        <f t="shared" si="494"/>
        <v>6.7867349435686938E-2</v>
      </c>
      <c r="H4505" s="1">
        <f t="shared" si="495"/>
        <v>-0.71073928578881351</v>
      </c>
      <c r="I4505" s="1">
        <f t="shared" si="497"/>
        <v>-2.6902002225772317</v>
      </c>
      <c r="K4505">
        <f t="shared" si="496"/>
        <v>1.2127081557258091E-5</v>
      </c>
    </row>
    <row r="4506" spans="1:11" ht="14.4" customHeight="1">
      <c r="A4506" s="2">
        <v>25.312999999999999</v>
      </c>
      <c r="B4506" s="2">
        <v>0.52842</v>
      </c>
      <c r="C4506" s="2">
        <v>0.21074999999999999</v>
      </c>
      <c r="D4506" s="1">
        <f t="shared" si="491"/>
        <v>0.45048593350383637</v>
      </c>
      <c r="E4506" s="1">
        <f t="shared" si="492"/>
        <v>7.0249999999999993E-2</v>
      </c>
      <c r="F4506" s="1">
        <f t="shared" si="493"/>
        <v>0.48213257033248086</v>
      </c>
      <c r="G4506" s="1">
        <f t="shared" si="494"/>
        <v>6.789226604291837E-2</v>
      </c>
      <c r="H4506" s="1">
        <f t="shared" si="495"/>
        <v>-0.72953616056513382</v>
      </c>
      <c r="I4506" s="1">
        <f t="shared" si="497"/>
        <v>-2.6898331530709818</v>
      </c>
      <c r="K4506">
        <f t="shared" si="496"/>
        <v>1.1867462347261478E-5</v>
      </c>
    </row>
    <row r="4507" spans="1:11" ht="14.4" customHeight="1">
      <c r="A4507" s="2">
        <v>25.323</v>
      </c>
      <c r="B4507" s="2">
        <v>0.51561999999999997</v>
      </c>
      <c r="C4507" s="2">
        <v>0.21082999999999999</v>
      </c>
      <c r="D4507" s="1">
        <f t="shared" si="491"/>
        <v>0.43957374254049447</v>
      </c>
      <c r="E4507" s="1">
        <f t="shared" si="492"/>
        <v>7.0276666666666668E-2</v>
      </c>
      <c r="F4507" s="1">
        <f t="shared" si="493"/>
        <v>0.47046551992043201</v>
      </c>
      <c r="G4507" s="1">
        <f t="shared" si="494"/>
        <v>6.7917182029328144E-2</v>
      </c>
      <c r="H4507" s="1">
        <f t="shared" si="495"/>
        <v>-0.75403260655191473</v>
      </c>
      <c r="I4507" s="1">
        <f t="shared" si="497"/>
        <v>-2.6894662273961778</v>
      </c>
      <c r="K4507">
        <f t="shared" si="496"/>
        <v>1.3036572890026661E-5</v>
      </c>
    </row>
    <row r="4508" spans="1:11" ht="14.4" customHeight="1">
      <c r="A4508" s="2">
        <v>25.332999999999998</v>
      </c>
      <c r="B4508" s="2">
        <v>0.50383999999999995</v>
      </c>
      <c r="C4508" s="2">
        <v>0.21092</v>
      </c>
      <c r="D4508" s="1">
        <f t="shared" si="491"/>
        <v>0.42953111679454392</v>
      </c>
      <c r="E4508" s="1">
        <f t="shared" si="492"/>
        <v>7.030666666666667E-2</v>
      </c>
      <c r="F4508" s="1">
        <f t="shared" si="493"/>
        <v>0.459730017845979</v>
      </c>
      <c r="G4508" s="1">
        <f t="shared" si="494"/>
        <v>6.7945211772001343E-2</v>
      </c>
      <c r="H4508" s="1">
        <f t="shared" si="495"/>
        <v>-0.7771158795287596</v>
      </c>
      <c r="I4508" s="1">
        <f t="shared" si="497"/>
        <v>-2.6890536077994427</v>
      </c>
      <c r="K4508">
        <f t="shared" si="496"/>
        <v>1.1366410912188627E-5</v>
      </c>
    </row>
    <row r="4509" spans="1:11" ht="14.4" customHeight="1">
      <c r="A4509" s="2">
        <v>25.343</v>
      </c>
      <c r="B4509" s="2">
        <v>0.49612000000000001</v>
      </c>
      <c r="C4509" s="2">
        <v>0.21099999999999999</v>
      </c>
      <c r="D4509" s="1">
        <f t="shared" si="491"/>
        <v>0.42294970161977841</v>
      </c>
      <c r="E4509" s="1">
        <f t="shared" si="492"/>
        <v>7.0333333333333331E-2</v>
      </c>
      <c r="F4509" s="1">
        <f t="shared" si="493"/>
        <v>0.45269716396703619</v>
      </c>
      <c r="G4509" s="1">
        <f t="shared" si="494"/>
        <v>6.7970126439267212E-2</v>
      </c>
      <c r="H4509" s="1">
        <f t="shared" si="495"/>
        <v>-0.79253188926707929</v>
      </c>
      <c r="I4509" s="1">
        <f t="shared" si="497"/>
        <v>-2.6886869874036461</v>
      </c>
      <c r="K4509">
        <f t="shared" si="496"/>
        <v>1.121420858198121E-5</v>
      </c>
    </row>
    <row r="4510" spans="1:11" ht="14.4" customHeight="1">
      <c r="A4510" s="2">
        <v>25.353000000000002</v>
      </c>
      <c r="B4510" s="2">
        <v>0.49045</v>
      </c>
      <c r="C4510" s="2">
        <v>0.21107999999999999</v>
      </c>
      <c r="D4510" s="1">
        <f t="shared" si="491"/>
        <v>0.41811594202898555</v>
      </c>
      <c r="E4510" s="1">
        <f t="shared" si="492"/>
        <v>7.0359999999999992E-2</v>
      </c>
      <c r="F4510" s="1">
        <f t="shared" si="493"/>
        <v>0.44753457971014499</v>
      </c>
      <c r="G4510" s="1">
        <f t="shared" si="494"/>
        <v>6.79950404858079E-2</v>
      </c>
      <c r="H4510" s="1">
        <f t="shared" si="495"/>
        <v>-0.80400147115734277</v>
      </c>
      <c r="I4510" s="1">
        <f t="shared" si="497"/>
        <v>-2.688320510498083</v>
      </c>
      <c r="K4510">
        <f t="shared" si="496"/>
        <v>1.2450767263428149E-5</v>
      </c>
    </row>
    <row r="4511" spans="1:11" ht="14.4" customHeight="1">
      <c r="A4511" s="2">
        <v>25.363</v>
      </c>
      <c r="B4511" s="2">
        <v>0.48320000000000002</v>
      </c>
      <c r="C4511" s="2">
        <v>0.21117</v>
      </c>
      <c r="D4511" s="1">
        <f t="shared" si="491"/>
        <v>0.41193520886615526</v>
      </c>
      <c r="E4511" s="1">
        <f t="shared" si="492"/>
        <v>7.0389999999999994E-2</v>
      </c>
      <c r="F4511" s="1">
        <f t="shared" si="493"/>
        <v>0.44093132821824388</v>
      </c>
      <c r="G4511" s="1">
        <f t="shared" si="494"/>
        <v>6.8023068046244139E-2</v>
      </c>
      <c r="H4511" s="1">
        <f t="shared" si="495"/>
        <v>-0.818866133986626</v>
      </c>
      <c r="I4511" s="1">
        <f t="shared" si="497"/>
        <v>-2.687908395359365</v>
      </c>
      <c r="K4511">
        <f t="shared" si="496"/>
        <v>1.2284143222507418E-5</v>
      </c>
    </row>
    <row r="4512" spans="1:11" ht="14.4" customHeight="1">
      <c r="A4512" s="2">
        <v>25.373000000000001</v>
      </c>
      <c r="B4512" s="2">
        <v>0.47742000000000001</v>
      </c>
      <c r="C4512" s="2">
        <v>0.21126</v>
      </c>
      <c r="D4512" s="1">
        <f t="shared" si="491"/>
        <v>0.40700767263427118</v>
      </c>
      <c r="E4512" s="1">
        <f t="shared" si="492"/>
        <v>7.0419999999999996E-2</v>
      </c>
      <c r="F4512" s="1">
        <f t="shared" si="493"/>
        <v>0.43566915294117653</v>
      </c>
      <c r="G4512" s="1">
        <f t="shared" si="494"/>
        <v>6.8051094821158245E-2</v>
      </c>
      <c r="H4512" s="1">
        <f t="shared" si="495"/>
        <v>-0.8308721472148185</v>
      </c>
      <c r="I4512" s="1">
        <f t="shared" si="497"/>
        <v>-2.6874964615326951</v>
      </c>
      <c r="K4512">
        <f t="shared" si="496"/>
        <v>1.2181202046036822E-5</v>
      </c>
    </row>
    <row r="4513" spans="1:11" ht="14.4" customHeight="1">
      <c r="A4513" s="2">
        <v>25.382999999999999</v>
      </c>
      <c r="B4513" s="2">
        <v>0.47515000000000002</v>
      </c>
      <c r="C4513" s="2">
        <v>0.21135000000000001</v>
      </c>
      <c r="D4513" s="1">
        <f t="shared" si="491"/>
        <v>0.40507246376811601</v>
      </c>
      <c r="E4513" s="1">
        <f t="shared" si="492"/>
        <v>7.0449999999999999E-2</v>
      </c>
      <c r="F4513" s="1">
        <f t="shared" si="493"/>
        <v>0.43360981884057975</v>
      </c>
      <c r="G4513" s="1">
        <f t="shared" si="494"/>
        <v>6.8079120810594251E-2</v>
      </c>
      <c r="H4513" s="1">
        <f t="shared" si="495"/>
        <v>-0.83561018418555677</v>
      </c>
      <c r="I4513" s="1">
        <f t="shared" si="497"/>
        <v>-2.6870847088633574</v>
      </c>
      <c r="K4513">
        <f t="shared" si="496"/>
        <v>1.2069053708440904E-5</v>
      </c>
    </row>
    <row r="4514" spans="1:11" ht="14.4" customHeight="1">
      <c r="A4514" s="2">
        <v>25.393000000000001</v>
      </c>
      <c r="B4514" s="2">
        <v>0.46865000000000001</v>
      </c>
      <c r="C4514" s="2">
        <v>0.21143999999999999</v>
      </c>
      <c r="D4514" s="1">
        <f t="shared" si="491"/>
        <v>0.39953111679454395</v>
      </c>
      <c r="E4514" s="1">
        <f t="shared" si="492"/>
        <v>7.0480000000000001E-2</v>
      </c>
      <c r="F4514" s="1">
        <f t="shared" si="493"/>
        <v>0.42769006990622344</v>
      </c>
      <c r="G4514" s="1">
        <f t="shared" si="494"/>
        <v>6.8107146014596401E-2</v>
      </c>
      <c r="H4514" s="1">
        <f t="shared" si="495"/>
        <v>-0.8493564814463842</v>
      </c>
      <c r="I4514" s="1">
        <f t="shared" si="497"/>
        <v>-2.6866731371968289</v>
      </c>
      <c r="K4514">
        <f t="shared" si="496"/>
        <v>1.0501051435070084E-5</v>
      </c>
    </row>
    <row r="4515" spans="1:11" ht="14.4" customHeight="1">
      <c r="A4515" s="2">
        <v>25.402999999999999</v>
      </c>
      <c r="B4515" s="2">
        <v>0.45517999999999997</v>
      </c>
      <c r="C4515" s="2">
        <v>0.21152000000000001</v>
      </c>
      <c r="D4515" s="1">
        <f t="shared" si="491"/>
        <v>0.38804774083546467</v>
      </c>
      <c r="E4515" s="1">
        <f t="shared" si="492"/>
        <v>7.0506666666666676E-2</v>
      </c>
      <c r="F4515" s="1">
        <f t="shared" si="493"/>
        <v>0.41540769354930385</v>
      </c>
      <c r="G4515" s="1">
        <f t="shared" si="494"/>
        <v>6.8132056647701389E-2</v>
      </c>
      <c r="H4515" s="1">
        <f t="shared" si="495"/>
        <v>-0.87849484689000645</v>
      </c>
      <c r="I4515" s="1">
        <f t="shared" si="497"/>
        <v>-2.6863074475436926</v>
      </c>
      <c r="K4515">
        <f t="shared" si="496"/>
        <v>1.0188917306050759E-5</v>
      </c>
    </row>
    <row r="4516" spans="1:11" ht="14.4" customHeight="1">
      <c r="A4516" s="2">
        <v>25.413</v>
      </c>
      <c r="B4516" s="2">
        <v>0.44119000000000003</v>
      </c>
      <c r="C4516" s="2">
        <v>0.21160000000000001</v>
      </c>
      <c r="D4516" s="1">
        <f t="shared" si="491"/>
        <v>0.37612105711849964</v>
      </c>
      <c r="E4516" s="1">
        <f t="shared" si="492"/>
        <v>7.0533333333333337E-2</v>
      </c>
      <c r="F4516" s="1">
        <f t="shared" si="493"/>
        <v>0.4026501290139245</v>
      </c>
      <c r="G4516" s="1">
        <f t="shared" si="494"/>
        <v>6.8156966660282189E-2</v>
      </c>
      <c r="H4516" s="1">
        <f t="shared" si="495"/>
        <v>-0.90968726032855329</v>
      </c>
      <c r="I4516" s="1">
        <f t="shared" si="497"/>
        <v>-2.6859419006749339</v>
      </c>
      <c r="K4516">
        <f t="shared" si="496"/>
        <v>1.1181202046031566E-5</v>
      </c>
    </row>
    <row r="4517" spans="1:11" ht="14.4" customHeight="1">
      <c r="A4517" s="2">
        <v>25.422999999999998</v>
      </c>
      <c r="B4517" s="2">
        <v>0.43318000000000001</v>
      </c>
      <c r="C4517" s="2">
        <v>0.21168999999999999</v>
      </c>
      <c r="D4517" s="1">
        <f t="shared" si="491"/>
        <v>0.36929241261722084</v>
      </c>
      <c r="E4517" s="1">
        <f t="shared" si="492"/>
        <v>7.0563333333333325E-2</v>
      </c>
      <c r="F4517" s="1">
        <f t="shared" si="493"/>
        <v>0.39535091622620067</v>
      </c>
      <c r="G4517" s="1">
        <f t="shared" si="494"/>
        <v>6.8184989682753799E-2</v>
      </c>
      <c r="H4517" s="1">
        <f t="shared" si="495"/>
        <v>-0.92798151296137155</v>
      </c>
      <c r="I4517" s="1">
        <f t="shared" si="497"/>
        <v>-2.6855308309849009</v>
      </c>
      <c r="K4517">
        <f t="shared" si="496"/>
        <v>9.7794828076188788E-6</v>
      </c>
    </row>
    <row r="4518" spans="1:11" ht="14.4" customHeight="1">
      <c r="A4518" s="2">
        <v>25.433</v>
      </c>
      <c r="B4518" s="2">
        <v>0.42716999999999999</v>
      </c>
      <c r="C4518" s="2">
        <v>0.21177000000000001</v>
      </c>
      <c r="D4518" s="1">
        <f t="shared" si="491"/>
        <v>0.36416879795396423</v>
      </c>
      <c r="E4518" s="1">
        <f t="shared" si="492"/>
        <v>7.059E-2</v>
      </c>
      <c r="F4518" s="1">
        <f t="shared" si="493"/>
        <v>0.38987547340153456</v>
      </c>
      <c r="G4518" s="1">
        <f t="shared" si="494"/>
        <v>6.8209898376823341E-2</v>
      </c>
      <c r="H4518" s="1">
        <f t="shared" si="495"/>
        <v>-0.94192788981563902</v>
      </c>
      <c r="I4518" s="1">
        <f t="shared" si="497"/>
        <v>-2.6851655871740689</v>
      </c>
      <c r="K4518">
        <f t="shared" si="496"/>
        <v>9.6603580562690238E-6</v>
      </c>
    </row>
    <row r="4519" spans="1:11" ht="14.4" customHeight="1">
      <c r="A4519" s="2">
        <v>25.443000000000001</v>
      </c>
      <c r="B4519" s="2">
        <v>0.42270000000000002</v>
      </c>
      <c r="C4519" s="2">
        <v>0.21185000000000001</v>
      </c>
      <c r="D4519" s="1">
        <f t="shared" si="491"/>
        <v>0.36035805626598472</v>
      </c>
      <c r="E4519" s="1">
        <f t="shared" si="492"/>
        <v>7.0616666666666675E-2</v>
      </c>
      <c r="F4519" s="1">
        <f t="shared" si="493"/>
        <v>0.38580534100596769</v>
      </c>
      <c r="G4519" s="1">
        <f t="shared" si="494"/>
        <v>6.8234806450465507E-2</v>
      </c>
      <c r="H4519" s="1">
        <f t="shared" si="495"/>
        <v>-0.9524223346302656</v>
      </c>
      <c r="I4519" s="1">
        <f t="shared" si="497"/>
        <v>-2.6848004858101078</v>
      </c>
      <c r="K4519">
        <f t="shared" si="496"/>
        <v>1.076636828644093E-5</v>
      </c>
    </row>
    <row r="4520" spans="1:11" ht="14.4" customHeight="1">
      <c r="A4520" s="2">
        <v>25.452999999999999</v>
      </c>
      <c r="B4520" s="2">
        <v>0.41922999999999999</v>
      </c>
      <c r="C4520" s="2">
        <v>0.21193999999999999</v>
      </c>
      <c r="D4520" s="1">
        <f t="shared" si="491"/>
        <v>0.35739982949701626</v>
      </c>
      <c r="E4520" s="1">
        <f t="shared" si="492"/>
        <v>7.0646666666666663E-2</v>
      </c>
      <c r="F4520" s="1">
        <f t="shared" si="493"/>
        <v>0.38264893611821549</v>
      </c>
      <c r="G4520" s="1">
        <f t="shared" si="494"/>
        <v>6.8262827291746375E-2</v>
      </c>
      <c r="H4520" s="1">
        <f t="shared" si="495"/>
        <v>-0.96063732603004459</v>
      </c>
      <c r="I4520" s="1">
        <f t="shared" si="497"/>
        <v>-2.6843899169100287</v>
      </c>
      <c r="K4520">
        <f t="shared" si="496"/>
        <v>9.4768968456928494E-6</v>
      </c>
    </row>
    <row r="4521" spans="1:11" ht="14.4" customHeight="1">
      <c r="A4521" s="2">
        <v>25.463000000000001</v>
      </c>
      <c r="B4521" s="2">
        <v>0.41449999999999998</v>
      </c>
      <c r="C4521" s="2">
        <v>0.21201999999999999</v>
      </c>
      <c r="D4521" s="1">
        <f t="shared" si="491"/>
        <v>0.35336743393009379</v>
      </c>
      <c r="E4521" s="1">
        <f t="shared" si="492"/>
        <v>7.0673333333333324E-2</v>
      </c>
      <c r="F4521" s="1">
        <f t="shared" si="493"/>
        <v>0.37834108837737995</v>
      </c>
      <c r="G4521" s="1">
        <f t="shared" si="494"/>
        <v>6.8287734047082341E-2</v>
      </c>
      <c r="H4521" s="1">
        <f t="shared" si="495"/>
        <v>-0.97195914003104344</v>
      </c>
      <c r="I4521" s="1">
        <f t="shared" si="497"/>
        <v>-2.6840251178880696</v>
      </c>
      <c r="K4521">
        <f t="shared" si="496"/>
        <v>9.3317419721541161E-6</v>
      </c>
    </row>
    <row r="4522" spans="1:11" ht="14.4" customHeight="1">
      <c r="A4522" s="2">
        <v>25.472999999999999</v>
      </c>
      <c r="B4522" s="2">
        <v>0.40645999999999999</v>
      </c>
      <c r="C4522" s="2">
        <v>0.21210000000000001</v>
      </c>
      <c r="D4522" s="1">
        <f t="shared" si="491"/>
        <v>0.34651321398124474</v>
      </c>
      <c r="E4522" s="1">
        <f t="shared" si="492"/>
        <v>7.0699999999999999E-2</v>
      </c>
      <c r="F4522" s="1">
        <f t="shared" si="493"/>
        <v>0.37101169820971874</v>
      </c>
      <c r="G4522" s="1">
        <f t="shared" si="494"/>
        <v>6.8312640182087284E-2</v>
      </c>
      <c r="H4522" s="1">
        <f t="shared" si="495"/>
        <v>-0.99152168530922702</v>
      </c>
      <c r="I4522" s="1">
        <f t="shared" si="497"/>
        <v>-2.6836604609766743</v>
      </c>
      <c r="K4522">
        <f t="shared" si="496"/>
        <v>9.1380505825547358E-6</v>
      </c>
    </row>
    <row r="4523" spans="1:11" ht="14.4" customHeight="1">
      <c r="A4523" s="2">
        <v>25.483000000000001</v>
      </c>
      <c r="B4523" s="2">
        <v>0.39745999999999998</v>
      </c>
      <c r="C4523" s="2">
        <v>0.21218000000000001</v>
      </c>
      <c r="D4523" s="1">
        <f t="shared" si="491"/>
        <v>0.33884057971014497</v>
      </c>
      <c r="E4523" s="1">
        <f t="shared" si="492"/>
        <v>7.0726666666666674E-2</v>
      </c>
      <c r="F4523" s="1">
        <f t="shared" si="493"/>
        <v>0.36280564444444446</v>
      </c>
      <c r="G4523" s="1">
        <f t="shared" si="494"/>
        <v>6.8337545696792124E-2</v>
      </c>
      <c r="H4523" s="1">
        <f t="shared" si="495"/>
        <v>-1.0138880028565449</v>
      </c>
      <c r="I4523" s="1">
        <f t="shared" si="497"/>
        <v>-2.6832959460684735</v>
      </c>
      <c r="K4523">
        <f t="shared" si="496"/>
        <v>8.9481102585943517E-6</v>
      </c>
    </row>
    <row r="4524" spans="1:11" ht="14.4" customHeight="1">
      <c r="A4524" s="2">
        <v>25.492999999999999</v>
      </c>
      <c r="B4524" s="2">
        <v>0.38974999999999999</v>
      </c>
      <c r="C4524" s="2">
        <v>0.21226</v>
      </c>
      <c r="D4524" s="1">
        <f t="shared" si="491"/>
        <v>0.33226768968456954</v>
      </c>
      <c r="E4524" s="1">
        <f t="shared" si="492"/>
        <v>7.0753333333333335E-2</v>
      </c>
      <c r="F4524" s="1">
        <f t="shared" si="493"/>
        <v>0.35577673628871842</v>
      </c>
      <c r="G4524" s="1">
        <f t="shared" si="494"/>
        <v>6.8362450591227752E-2</v>
      </c>
      <c r="H4524" s="1">
        <f t="shared" si="495"/>
        <v>-1.0334518901243617</v>
      </c>
      <c r="I4524" s="1">
        <f t="shared" si="497"/>
        <v>-2.6829315730562211</v>
      </c>
      <c r="K4524">
        <f t="shared" si="496"/>
        <v>8.7934072179578373E-6</v>
      </c>
    </row>
    <row r="4525" spans="1:11" ht="14.4" customHeight="1">
      <c r="A4525" s="2">
        <v>25.503</v>
      </c>
      <c r="B4525" s="2">
        <v>0.38385000000000002</v>
      </c>
      <c r="C4525" s="2">
        <v>0.21234</v>
      </c>
      <c r="D4525" s="1">
        <f t="shared" si="491"/>
        <v>0.32723785166240416</v>
      </c>
      <c r="E4525" s="1">
        <f t="shared" si="492"/>
        <v>7.0779999999999996E-2</v>
      </c>
      <c r="F4525" s="1">
        <f t="shared" si="493"/>
        <v>0.35039974680306912</v>
      </c>
      <c r="G4525" s="1">
        <f t="shared" si="494"/>
        <v>6.8387354865425257E-2</v>
      </c>
      <c r="H4525" s="1">
        <f t="shared" si="495"/>
        <v>-1.0486806425141426</v>
      </c>
      <c r="I4525" s="1">
        <f t="shared" si="497"/>
        <v>-2.6825673418327884</v>
      </c>
      <c r="K4525">
        <f t="shared" si="496"/>
        <v>8.6779198636003432E-6</v>
      </c>
    </row>
    <row r="4526" spans="1:11" ht="14.4" customHeight="1">
      <c r="A4526" s="2">
        <v>25.513000000000002</v>
      </c>
      <c r="B4526" s="2">
        <v>0.37958999999999998</v>
      </c>
      <c r="C4526" s="2">
        <v>0.21242</v>
      </c>
      <c r="D4526" s="1">
        <f t="shared" si="491"/>
        <v>0.3236061381074169</v>
      </c>
      <c r="E4526" s="1">
        <f t="shared" si="492"/>
        <v>7.0806666666666671E-2</v>
      </c>
      <c r="F4526" s="1">
        <f t="shared" si="493"/>
        <v>0.34651961005967608</v>
      </c>
      <c r="G4526" s="1">
        <f t="shared" si="494"/>
        <v>6.8412258519415126E-2</v>
      </c>
      <c r="H4526" s="1">
        <f t="shared" si="495"/>
        <v>-1.0598158672647782</v>
      </c>
      <c r="I4526" s="1">
        <f t="shared" si="497"/>
        <v>-2.6822032522911767</v>
      </c>
      <c r="K4526">
        <f t="shared" si="496"/>
        <v>9.6566496163690916E-6</v>
      </c>
    </row>
    <row r="4527" spans="1:11" ht="14.4" customHeight="1">
      <c r="A4527" s="2">
        <v>25.523</v>
      </c>
      <c r="B4527" s="2">
        <v>0.37556</v>
      </c>
      <c r="C4527" s="2">
        <v>0.21251</v>
      </c>
      <c r="D4527" s="1">
        <f t="shared" si="491"/>
        <v>0.32017050298380229</v>
      </c>
      <c r="E4527" s="1">
        <f t="shared" si="492"/>
        <v>7.0836666666666673E-2</v>
      </c>
      <c r="F4527" s="1">
        <f t="shared" si="493"/>
        <v>0.34285031418016487</v>
      </c>
      <c r="G4527" s="1">
        <f t="shared" si="494"/>
        <v>6.844027438885053E-2</v>
      </c>
      <c r="H4527" s="1">
        <f t="shared" si="495"/>
        <v>-1.0704613288742781</v>
      </c>
      <c r="I4527" s="1">
        <f t="shared" si="497"/>
        <v>-2.6817938207778331</v>
      </c>
      <c r="K4527">
        <f t="shared" si="496"/>
        <v>8.4946859903364165E-6</v>
      </c>
    </row>
    <row r="4528" spans="1:11" ht="14.4" customHeight="1">
      <c r="A4528" s="2">
        <v>25.533000000000001</v>
      </c>
      <c r="B4528" s="2">
        <v>0.37175999999999998</v>
      </c>
      <c r="C4528" s="2">
        <v>0.21259</v>
      </c>
      <c r="D4528" s="1">
        <f t="shared" si="491"/>
        <v>0.31693094629156016</v>
      </c>
      <c r="E4528" s="1">
        <f t="shared" si="492"/>
        <v>7.0863333333333334E-2</v>
      </c>
      <c r="F4528" s="1">
        <f t="shared" si="493"/>
        <v>0.33938972958226771</v>
      </c>
      <c r="G4528" s="1">
        <f t="shared" si="494"/>
        <v>6.8465176725002186E-2</v>
      </c>
      <c r="H4528" s="1">
        <f t="shared" si="495"/>
        <v>-1.0806061871517503</v>
      </c>
      <c r="I4528" s="1">
        <f t="shared" si="497"/>
        <v>-2.6814300319553475</v>
      </c>
      <c r="K4528">
        <f t="shared" si="496"/>
        <v>9.4810741687987453E-6</v>
      </c>
    </row>
    <row r="4529" spans="1:11" ht="14.4" customHeight="1">
      <c r="A4529" s="2">
        <v>25.542999999999999</v>
      </c>
      <c r="B4529" s="2">
        <v>0.36965999999999999</v>
      </c>
      <c r="C4529" s="2">
        <v>0.21268000000000001</v>
      </c>
      <c r="D4529" s="1">
        <f t="shared" si="491"/>
        <v>0.31514066496163684</v>
      </c>
      <c r="E4529" s="1">
        <f t="shared" si="492"/>
        <v>7.0893333333333336E-2</v>
      </c>
      <c r="F4529" s="1">
        <f t="shared" si="493"/>
        <v>0.33748203716965047</v>
      </c>
      <c r="G4529" s="1">
        <f t="shared" si="494"/>
        <v>6.8493191111948043E-2</v>
      </c>
      <c r="H4529" s="1">
        <f t="shared" si="495"/>
        <v>-1.086242993286993</v>
      </c>
      <c r="I4529" s="1">
        <f t="shared" si="497"/>
        <v>-2.6810209384800237</v>
      </c>
      <c r="K4529">
        <f t="shared" si="496"/>
        <v>8.3047456663807876E-6</v>
      </c>
    </row>
    <row r="4530" spans="1:11" ht="14.4" customHeight="1">
      <c r="A4530" s="2">
        <v>25.553000000000001</v>
      </c>
      <c r="B4530" s="2">
        <v>0.36094999999999999</v>
      </c>
      <c r="C4530" s="2">
        <v>0.21276</v>
      </c>
      <c r="D4530" s="1">
        <f t="shared" si="491"/>
        <v>0.30771526001705035</v>
      </c>
      <c r="E4530" s="1">
        <f t="shared" si="492"/>
        <v>7.0919999999999997E-2</v>
      </c>
      <c r="F4530" s="1">
        <f t="shared" si="493"/>
        <v>0.3295384262574596</v>
      </c>
      <c r="G4530" s="1">
        <f t="shared" si="494"/>
        <v>6.8518092130401151E-2</v>
      </c>
      <c r="H4530" s="1">
        <f t="shared" si="495"/>
        <v>-1.1100623119379041</v>
      </c>
      <c r="I4530" s="1">
        <f t="shared" si="497"/>
        <v>-2.6806574498951714</v>
      </c>
      <c r="K4530">
        <f t="shared" si="496"/>
        <v>8.0319408923014775E-6</v>
      </c>
    </row>
    <row r="4531" spans="1:11" ht="14.4" customHeight="1">
      <c r="A4531" s="2">
        <v>25.562999999999999</v>
      </c>
      <c r="B4531" s="2">
        <v>0.34566000000000002</v>
      </c>
      <c r="C4531" s="2">
        <v>0.21284</v>
      </c>
      <c r="D4531" s="1">
        <f t="shared" si="491"/>
        <v>0.29468030690537089</v>
      </c>
      <c r="E4531" s="1">
        <f t="shared" si="492"/>
        <v>7.0946666666666672E-2</v>
      </c>
      <c r="F4531" s="1">
        <f t="shared" si="493"/>
        <v>0.31558689241261728</v>
      </c>
      <c r="G4531" s="1">
        <f t="shared" si="494"/>
        <v>6.8542992528808772E-2</v>
      </c>
      <c r="H4531" s="1">
        <f t="shared" si="495"/>
        <v>-1.1533212231523198</v>
      </c>
      <c r="I4531" s="1">
        <f t="shared" si="497"/>
        <v>-2.6802941024323452</v>
      </c>
      <c r="K4531">
        <f t="shared" si="496"/>
        <v>8.6292838874687525E-6</v>
      </c>
    </row>
    <row r="4532" spans="1:11" ht="14.4" customHeight="1">
      <c r="A4532" s="2">
        <v>25.573</v>
      </c>
      <c r="B4532" s="2">
        <v>0.32915</v>
      </c>
      <c r="C4532" s="2">
        <v>0.21293000000000001</v>
      </c>
      <c r="D4532" s="1">
        <f t="shared" si="491"/>
        <v>0.28060528559249792</v>
      </c>
      <c r="E4532" s="1">
        <f t="shared" si="492"/>
        <v>7.0976666666666674E-2</v>
      </c>
      <c r="F4532" s="1">
        <f t="shared" si="493"/>
        <v>0.30052171341290146</v>
      </c>
      <c r="G4532" s="1">
        <f t="shared" si="494"/>
        <v>6.8571004735907937E-2</v>
      </c>
      <c r="H4532" s="1">
        <f t="shared" si="495"/>
        <v>-1.2022352700036816</v>
      </c>
      <c r="I4532" s="1">
        <f t="shared" si="497"/>
        <v>-2.6798855050892918</v>
      </c>
      <c r="K4532">
        <f t="shared" si="496"/>
        <v>7.3561807331613169E-6</v>
      </c>
    </row>
    <row r="4533" spans="1:11" ht="14.4" customHeight="1">
      <c r="A4533" s="2">
        <v>25.582999999999998</v>
      </c>
      <c r="B4533" s="2">
        <v>0.31801000000000001</v>
      </c>
      <c r="C4533" s="2">
        <v>0.21301</v>
      </c>
      <c r="D4533" s="1">
        <f t="shared" si="491"/>
        <v>0.27110826939471444</v>
      </c>
      <c r="E4533" s="1">
        <f t="shared" si="492"/>
        <v>7.1003333333333335E-2</v>
      </c>
      <c r="F4533" s="1">
        <f t="shared" si="493"/>
        <v>0.29035786021597049</v>
      </c>
      <c r="G4533" s="1">
        <f t="shared" si="494"/>
        <v>6.859590381682186E-2</v>
      </c>
      <c r="H4533" s="1">
        <f t="shared" si="495"/>
        <v>-1.2366411160100281</v>
      </c>
      <c r="I4533" s="1">
        <f t="shared" si="497"/>
        <v>-2.6795224571581233</v>
      </c>
      <c r="K4533">
        <f t="shared" si="496"/>
        <v>7.1399829497001516E-6</v>
      </c>
    </row>
    <row r="4534" spans="1:11" ht="14.4" customHeight="1">
      <c r="A4534" s="2">
        <v>25.593</v>
      </c>
      <c r="B4534" s="2">
        <v>0.31013000000000002</v>
      </c>
      <c r="C4534" s="2">
        <v>0.21309</v>
      </c>
      <c r="D4534" s="1">
        <f t="shared" si="491"/>
        <v>0.2643904518329071</v>
      </c>
      <c r="E4534" s="1">
        <f t="shared" si="492"/>
        <v>7.1029999999999996E-2</v>
      </c>
      <c r="F4534" s="1">
        <f t="shared" si="493"/>
        <v>0.2831701056265985</v>
      </c>
      <c r="G4534" s="1">
        <f t="shared" si="494"/>
        <v>6.8620802277786982E-2</v>
      </c>
      <c r="H4534" s="1">
        <f t="shared" si="495"/>
        <v>-1.2617074819624525</v>
      </c>
      <c r="I4534" s="1">
        <f t="shared" si="497"/>
        <v>-2.6791595500173382</v>
      </c>
      <c r="K4534">
        <f t="shared" si="496"/>
        <v>7.8624040920722666E-6</v>
      </c>
    </row>
    <row r="4535" spans="1:11" ht="14.4" customHeight="1">
      <c r="A4535" s="2">
        <v>25.603000000000002</v>
      </c>
      <c r="B4535" s="2">
        <v>0.30470999999999998</v>
      </c>
      <c r="C4535" s="2">
        <v>0.21318000000000001</v>
      </c>
      <c r="D4535" s="1">
        <f t="shared" si="491"/>
        <v>0.25976982097186702</v>
      </c>
      <c r="E4535" s="1">
        <f t="shared" si="492"/>
        <v>7.1059999999999998E-2</v>
      </c>
      <c r="F4535" s="1">
        <f t="shared" si="493"/>
        <v>0.27822906445012785</v>
      </c>
      <c r="G4535" s="1">
        <f t="shared" si="494"/>
        <v>6.8648812305378656E-2</v>
      </c>
      <c r="H4535" s="1">
        <f t="shared" si="495"/>
        <v>-1.2793105317285773</v>
      </c>
      <c r="I4535" s="1">
        <f t="shared" si="497"/>
        <v>-2.6787514476406327</v>
      </c>
      <c r="K4535">
        <f t="shared" si="496"/>
        <v>6.8807047456685476E-6</v>
      </c>
    </row>
    <row r="4536" spans="1:11" ht="14.4" customHeight="1">
      <c r="A4536" s="2">
        <v>25.613</v>
      </c>
      <c r="B4536" s="2">
        <v>0.30062</v>
      </c>
      <c r="C4536" s="2">
        <v>0.21326000000000001</v>
      </c>
      <c r="D4536" s="1">
        <f t="shared" si="491"/>
        <v>0.25628303495311172</v>
      </c>
      <c r="E4536" s="1">
        <f t="shared" si="492"/>
        <v>7.1086666666666673E-2</v>
      </c>
      <c r="F4536" s="1">
        <f t="shared" si="493"/>
        <v>0.27450134163114526</v>
      </c>
      <c r="G4536" s="1">
        <f t="shared" si="494"/>
        <v>6.8673709449055306E-2</v>
      </c>
      <c r="H4536" s="1">
        <f t="shared" si="495"/>
        <v>-1.29279913049934</v>
      </c>
      <c r="I4536" s="1">
        <f t="shared" si="497"/>
        <v>-2.6783888393280066</v>
      </c>
      <c r="K4536">
        <f t="shared" si="496"/>
        <v>7.5959079283893797E-6</v>
      </c>
    </row>
    <row r="4537" spans="1:11" ht="14.4" customHeight="1">
      <c r="A4537" s="2">
        <v>25.623000000000001</v>
      </c>
      <c r="B4537" s="2">
        <v>0.29337999999999997</v>
      </c>
      <c r="C4537" s="2">
        <v>0.21335000000000001</v>
      </c>
      <c r="D4537" s="1">
        <f t="shared" si="491"/>
        <v>0.25011082693947145</v>
      </c>
      <c r="E4537" s="1">
        <f t="shared" si="492"/>
        <v>7.1116666666666675E-2</v>
      </c>
      <c r="F4537" s="1">
        <f t="shared" si="493"/>
        <v>0.26789787524865022</v>
      </c>
      <c r="G4537" s="1">
        <f t="shared" si="494"/>
        <v>6.8701717994775618E-2</v>
      </c>
      <c r="H4537" s="1">
        <f t="shared" si="495"/>
        <v>-1.317149433599083</v>
      </c>
      <c r="I4537" s="1">
        <f t="shared" si="497"/>
        <v>-2.6779810728645344</v>
      </c>
      <c r="K4537">
        <f t="shared" si="496"/>
        <v>7.2959079283859801E-6</v>
      </c>
    </row>
    <row r="4538" spans="1:11" ht="14.4" customHeight="1">
      <c r="A4538" s="2">
        <v>25.632999999999999</v>
      </c>
      <c r="B4538" s="2">
        <v>0.27716000000000002</v>
      </c>
      <c r="C4538" s="2">
        <v>0.21343999999999999</v>
      </c>
      <c r="D4538" s="1">
        <f t="shared" si="491"/>
        <v>0.23628303495311173</v>
      </c>
      <c r="E4538" s="1">
        <f t="shared" si="492"/>
        <v>7.1146666666666664E-2</v>
      </c>
      <c r="F4538" s="1">
        <f t="shared" si="493"/>
        <v>0.25309378527990911</v>
      </c>
      <c r="G4538" s="1">
        <f t="shared" si="494"/>
        <v>6.8729725756039264E-2</v>
      </c>
      <c r="H4538" s="1">
        <f t="shared" si="495"/>
        <v>-1.3739951661382555</v>
      </c>
      <c r="I4538" s="1">
        <f t="shared" si="497"/>
        <v>-2.6775734840204239</v>
      </c>
      <c r="K4538">
        <f t="shared" si="496"/>
        <v>6.0955953395838563E-6</v>
      </c>
    </row>
    <row r="4539" spans="1:11" ht="14.4" customHeight="1">
      <c r="A4539" s="2">
        <v>25.643000000000001</v>
      </c>
      <c r="B4539" s="2">
        <v>0.2591</v>
      </c>
      <c r="C4539" s="2">
        <v>0.21351999999999999</v>
      </c>
      <c r="D4539" s="1">
        <f t="shared" si="491"/>
        <v>0.22088661551577154</v>
      </c>
      <c r="E4539" s="1">
        <f t="shared" si="492"/>
        <v>7.1173333333333325E-2</v>
      </c>
      <c r="F4539" s="1">
        <f t="shared" si="493"/>
        <v>0.23660785223074737</v>
      </c>
      <c r="G4539" s="1">
        <f t="shared" si="494"/>
        <v>6.8754620885308468E-2</v>
      </c>
      <c r="H4539" s="1">
        <f t="shared" si="495"/>
        <v>-1.4413511402001027</v>
      </c>
      <c r="I4539" s="1">
        <f t="shared" si="497"/>
        <v>-2.6772113318169266</v>
      </c>
      <c r="K4539">
        <f t="shared" si="496"/>
        <v>5.7137823245258102E-6</v>
      </c>
    </row>
    <row r="4540" spans="1:11" ht="14.4" customHeight="1">
      <c r="A4540" s="2">
        <v>25.652999999999999</v>
      </c>
      <c r="B4540" s="2">
        <v>0.24357000000000001</v>
      </c>
      <c r="C4540" s="2">
        <v>0.21360000000000001</v>
      </c>
      <c r="D4540" s="1">
        <f t="shared" si="491"/>
        <v>0.20764705882352946</v>
      </c>
      <c r="E4540" s="1">
        <f t="shared" si="492"/>
        <v>7.1199999999999999E-2</v>
      </c>
      <c r="F4540" s="1">
        <f t="shared" si="493"/>
        <v>0.22243152941176475</v>
      </c>
      <c r="G4540" s="1">
        <f t="shared" si="494"/>
        <v>6.877951539482563E-2</v>
      </c>
      <c r="H4540" s="1">
        <f t="shared" si="495"/>
        <v>-1.5031359577161847</v>
      </c>
      <c r="I4540" s="1">
        <f t="shared" si="497"/>
        <v>-2.6768493197308749</v>
      </c>
      <c r="K4540">
        <f t="shared" si="496"/>
        <v>5.4307473714140428E-6</v>
      </c>
    </row>
    <row r="4541" spans="1:11" ht="14.4" customHeight="1">
      <c r="A4541" s="2">
        <v>25.663</v>
      </c>
      <c r="B4541" s="2">
        <v>0.23419999999999999</v>
      </c>
      <c r="C4541" s="2">
        <v>0.21368000000000001</v>
      </c>
      <c r="D4541" s="1">
        <f t="shared" si="491"/>
        <v>0.19965899403239559</v>
      </c>
      <c r="E4541" s="1">
        <f t="shared" si="492"/>
        <v>7.1226666666666674E-2</v>
      </c>
      <c r="F4541" s="1">
        <f t="shared" si="493"/>
        <v>0.21388003864734303</v>
      </c>
      <c r="G4541" s="1">
        <f t="shared" si="494"/>
        <v>6.8804409284621837E-2</v>
      </c>
      <c r="H4541" s="1">
        <f t="shared" si="495"/>
        <v>-1.5423399882052367</v>
      </c>
      <c r="I4541" s="1">
        <f t="shared" si="497"/>
        <v>-2.6764874476571445</v>
      </c>
      <c r="K4541">
        <f t="shared" si="496"/>
        <v>5.3253765274214683E-6</v>
      </c>
    </row>
    <row r="4542" spans="1:11" ht="14.4" customHeight="1">
      <c r="A4542" s="2">
        <v>25.672999999999998</v>
      </c>
      <c r="B4542" s="2">
        <v>0.23430000000000001</v>
      </c>
      <c r="C4542" s="2">
        <v>0.21376000000000001</v>
      </c>
      <c r="D4542" s="1">
        <f t="shared" si="491"/>
        <v>0.1997442455242967</v>
      </c>
      <c r="E4542" s="1">
        <f t="shared" si="492"/>
        <v>7.1253333333333335E-2</v>
      </c>
      <c r="F4542" s="1">
        <f t="shared" si="493"/>
        <v>0.21397668883205459</v>
      </c>
      <c r="G4542" s="1">
        <f t="shared" si="494"/>
        <v>6.8829302554727495E-2</v>
      </c>
      <c r="H4542" s="1">
        <f t="shared" si="495"/>
        <v>-1.5418882005849979</v>
      </c>
      <c r="I4542" s="1">
        <f t="shared" si="497"/>
        <v>-2.6761257154907381</v>
      </c>
      <c r="K4542">
        <f t="shared" si="496"/>
        <v>5.9367007672639221E-6</v>
      </c>
    </row>
    <row r="4543" spans="1:11" ht="14.4" customHeight="1">
      <c r="A4543" s="2">
        <v>25.683</v>
      </c>
      <c r="B4543" s="2">
        <v>0.22994999999999999</v>
      </c>
      <c r="C4543" s="2">
        <v>0.21385000000000001</v>
      </c>
      <c r="D4543" s="1">
        <f t="shared" si="491"/>
        <v>0.19603580562659847</v>
      </c>
      <c r="E4543" s="1">
        <f t="shared" si="492"/>
        <v>7.1283333333333337E-2</v>
      </c>
      <c r="F4543" s="1">
        <f t="shared" si="493"/>
        <v>0.21000989130434783</v>
      </c>
      <c r="G4543" s="1">
        <f t="shared" si="494"/>
        <v>6.8857306742911226E-2</v>
      </c>
      <c r="H4543" s="1">
        <f t="shared" si="495"/>
        <v>-1.5606006479246315</v>
      </c>
      <c r="I4543" s="1">
        <f t="shared" si="497"/>
        <v>-2.6757189339059093</v>
      </c>
      <c r="K4543">
        <f t="shared" si="496"/>
        <v>5.780818414320058E-6</v>
      </c>
    </row>
    <row r="4544" spans="1:11" ht="14.4" customHeight="1">
      <c r="A4544" s="2">
        <v>25.693000000000001</v>
      </c>
      <c r="B4544" s="2">
        <v>0.22211</v>
      </c>
      <c r="C4544" s="2">
        <v>0.21393999999999999</v>
      </c>
      <c r="D4544" s="1">
        <f t="shared" si="491"/>
        <v>0.18935208866155162</v>
      </c>
      <c r="E4544" s="1">
        <f t="shared" si="492"/>
        <v>7.1313333333333326E-2</v>
      </c>
      <c r="F4544" s="1">
        <f t="shared" si="493"/>
        <v>0.20285541727763573</v>
      </c>
      <c r="G4544" s="1">
        <f t="shared" si="494"/>
        <v>6.8885310146882359E-2</v>
      </c>
      <c r="H4544" s="1">
        <f t="shared" si="495"/>
        <v>-1.5952617838561753</v>
      </c>
      <c r="I4544" s="1">
        <f t="shared" si="497"/>
        <v>-2.6753123291093801</v>
      </c>
      <c r="K4544">
        <f t="shared" si="496"/>
        <v>5.5875959079288548E-6</v>
      </c>
    </row>
    <row r="4545" spans="1:11" ht="14.4" customHeight="1">
      <c r="A4545" s="2">
        <v>25.702999999999999</v>
      </c>
      <c r="B4545" s="2">
        <v>0.21484</v>
      </c>
      <c r="C4545" s="2">
        <v>0.21403</v>
      </c>
      <c r="D4545" s="1">
        <f t="shared" si="491"/>
        <v>0.18315430520034104</v>
      </c>
      <c r="E4545" s="1">
        <f t="shared" si="492"/>
        <v>7.1343333333333328E-2</v>
      </c>
      <c r="F4545" s="1">
        <f t="shared" si="493"/>
        <v>0.19622114384768402</v>
      </c>
      <c r="G4545" s="1">
        <f t="shared" si="494"/>
        <v>6.8913312766684817E-2</v>
      </c>
      <c r="H4545" s="1">
        <f t="shared" si="495"/>
        <v>-1.6285129708495318</v>
      </c>
      <c r="I4545" s="1">
        <f t="shared" si="497"/>
        <v>-2.6749059009521772</v>
      </c>
      <c r="K4545">
        <f t="shared" si="496"/>
        <v>5.2879795396423843E-6</v>
      </c>
    </row>
    <row r="4546" spans="1:11" ht="14.4" customHeight="1">
      <c r="A4546" s="2">
        <v>25.713000000000001</v>
      </c>
      <c r="B4546" s="2">
        <v>0.19868</v>
      </c>
      <c r="C4546" s="2">
        <v>0.21412</v>
      </c>
      <c r="D4546" s="1">
        <f t="shared" ref="D4546:D4559" si="498">B4546/$N$9</f>
        <v>0.16937766410912194</v>
      </c>
      <c r="E4546" s="1">
        <f t="shared" ref="E4546:E4559" si="499">C4546/$N$5</f>
        <v>7.137333333333333E-2</v>
      </c>
      <c r="F4546" s="1">
        <f t="shared" ref="F4546:F4609" si="500">(D4546*(1+E4546))</f>
        <v>0.18146671258880367</v>
      </c>
      <c r="G4546" s="1">
        <f t="shared" ref="G4546:G4559" si="501">LN(1+E4546)</f>
        <v>6.8941314602362525E-2</v>
      </c>
      <c r="H4546" s="1">
        <f t="shared" ref="H4546:H4559" si="502">LN(F4546)</f>
        <v>-1.7066830438119629</v>
      </c>
      <c r="I4546" s="1">
        <f t="shared" si="497"/>
        <v>-2.674499649285516</v>
      </c>
      <c r="K4546">
        <f t="shared" ref="K4546:K4558" si="503">(((B4546/1.17299999999999)+(B4547/1.17299999999999))/2)*(((C4547/3)-(C4546/3)))</f>
        <v>4.8181585677753376E-6</v>
      </c>
    </row>
    <row r="4547" spans="1:11" ht="14.4" customHeight="1">
      <c r="A4547" s="2">
        <v>25.722999999999999</v>
      </c>
      <c r="B4547" s="2">
        <v>0.17810000000000001</v>
      </c>
      <c r="C4547" s="2">
        <v>0.21421000000000001</v>
      </c>
      <c r="D4547" s="1">
        <f t="shared" si="498"/>
        <v>0.15183290707587385</v>
      </c>
      <c r="E4547" s="1">
        <f t="shared" si="499"/>
        <v>7.1403333333333333E-2</v>
      </c>
      <c r="F4547" s="1">
        <f t="shared" si="500"/>
        <v>0.1626742827507815</v>
      </c>
      <c r="G4547" s="1">
        <f t="shared" si="501"/>
        <v>6.8969315653959376E-2</v>
      </c>
      <c r="H4547" s="1">
        <f t="shared" si="502"/>
        <v>-1.8160053427039</v>
      </c>
      <c r="I4547" s="1">
        <f t="shared" si="497"/>
        <v>-2.6740935739607989</v>
      </c>
      <c r="K4547">
        <f t="shared" si="503"/>
        <v>4.3359335038366792E-6</v>
      </c>
    </row>
    <row r="4548" spans="1:11" ht="14.4" customHeight="1">
      <c r="A4548" s="2">
        <v>25.733000000000001</v>
      </c>
      <c r="B4548" s="2">
        <v>0.16097</v>
      </c>
      <c r="C4548" s="2">
        <v>0.21429999999999999</v>
      </c>
      <c r="D4548" s="1">
        <f t="shared" si="498"/>
        <v>0.13722932651321401</v>
      </c>
      <c r="E4548" s="1">
        <f t="shared" si="499"/>
        <v>7.1433333333333335E-2</v>
      </c>
      <c r="F4548" s="1">
        <f t="shared" si="500"/>
        <v>0.14703207473714125</v>
      </c>
      <c r="G4548" s="1">
        <f t="shared" si="501"/>
        <v>6.8997315921519295E-2</v>
      </c>
      <c r="H4548" s="1">
        <f t="shared" si="502"/>
        <v>-1.917104520513818</v>
      </c>
      <c r="I4548" s="1">
        <f t="shared" si="497"/>
        <v>-2.6736876748296163</v>
      </c>
      <c r="K4548">
        <f t="shared" si="503"/>
        <v>3.8921994884913736E-6</v>
      </c>
    </row>
    <row r="4549" spans="1:11" ht="14.4" customHeight="1">
      <c r="A4549" s="2">
        <v>25.742999999999999</v>
      </c>
      <c r="B4549" s="2">
        <v>0.1434</v>
      </c>
      <c r="C4549" s="2">
        <v>0.21439</v>
      </c>
      <c r="D4549" s="1">
        <f t="shared" si="498"/>
        <v>0.12225063938618928</v>
      </c>
      <c r="E4549" s="1">
        <f t="shared" si="499"/>
        <v>7.1463333333333337E-2</v>
      </c>
      <c r="F4549" s="1">
        <f t="shared" si="500"/>
        <v>0.13098707757885766</v>
      </c>
      <c r="G4549" s="1">
        <f t="shared" si="501"/>
        <v>6.9025315405086385E-2</v>
      </c>
      <c r="H4549" s="1">
        <f t="shared" si="502"/>
        <v>-2.0326566050828689</v>
      </c>
      <c r="I4549" s="1">
        <f t="shared" si="497"/>
        <v>-2.6732819517437418</v>
      </c>
      <c r="K4549">
        <f t="shared" si="503"/>
        <v>3.1105427678311307E-6</v>
      </c>
    </row>
    <row r="4550" spans="1:11" ht="14.4" customHeight="1">
      <c r="A4550" s="2">
        <v>25.753</v>
      </c>
      <c r="B4550" s="2">
        <v>0.13025</v>
      </c>
      <c r="C4550" s="2">
        <v>0.21446999999999999</v>
      </c>
      <c r="D4550" s="1">
        <f t="shared" si="498"/>
        <v>0.11104006820119354</v>
      </c>
      <c r="E4550" s="1">
        <f t="shared" si="499"/>
        <v>7.1489999999999998E-2</v>
      </c>
      <c r="F4550" s="1">
        <f t="shared" si="500"/>
        <v>0.11897832267689687</v>
      </c>
      <c r="G4550" s="1">
        <f t="shared" si="501"/>
        <v>6.9050203176792099E-2</v>
      </c>
      <c r="H4550" s="1">
        <f t="shared" si="502"/>
        <v>-2.1288139648432067</v>
      </c>
      <c r="I4550" s="1">
        <f t="shared" si="497"/>
        <v>-2.6729214566721917</v>
      </c>
      <c r="K4550">
        <f t="shared" si="503"/>
        <v>3.2758312020463089E-6</v>
      </c>
    </row>
    <row r="4551" spans="1:11" ht="14.4" customHeight="1">
      <c r="A4551" s="2">
        <v>25.763000000000002</v>
      </c>
      <c r="B4551" s="2">
        <v>0.12592</v>
      </c>
      <c r="C4551" s="2">
        <v>0.21456</v>
      </c>
      <c r="D4551" s="1">
        <f t="shared" si="498"/>
        <v>0.10734867860187555</v>
      </c>
      <c r="E4551" s="1">
        <f t="shared" si="499"/>
        <v>7.152E-2</v>
      </c>
      <c r="F4551" s="1">
        <f t="shared" si="500"/>
        <v>0.1150262560954817</v>
      </c>
      <c r="G4551" s="1">
        <f t="shared" si="501"/>
        <v>6.9078201179603033E-2</v>
      </c>
      <c r="H4551" s="1">
        <f t="shared" si="502"/>
        <v>-2.1625948628047791</v>
      </c>
      <c r="I4551" s="1">
        <f t="shared" si="497"/>
        <v>-2.6725160657126015</v>
      </c>
      <c r="K4551">
        <f t="shared" si="503"/>
        <v>3.1843989769823626E-6</v>
      </c>
    </row>
    <row r="4552" spans="1:11" ht="14.4" customHeight="1">
      <c r="A4552" s="2">
        <v>25.773</v>
      </c>
      <c r="B4552" s="2">
        <v>0.1231</v>
      </c>
      <c r="C4552" s="2">
        <v>0.21465000000000001</v>
      </c>
      <c r="D4552" s="1">
        <f t="shared" si="498"/>
        <v>0.1049445865302643</v>
      </c>
      <c r="E4552" s="1">
        <f t="shared" si="499"/>
        <v>7.1550000000000002E-2</v>
      </c>
      <c r="F4552" s="1">
        <f t="shared" si="500"/>
        <v>0.11245337169650471</v>
      </c>
      <c r="G4552" s="1">
        <f t="shared" si="501"/>
        <v>6.9106198398547758E-2</v>
      </c>
      <c r="H4552" s="1">
        <f t="shared" si="502"/>
        <v>-2.1852166170645195</v>
      </c>
      <c r="I4552" s="1">
        <f t="shared" si="497"/>
        <v>-2.6721108503711695</v>
      </c>
      <c r="K4552">
        <f t="shared" si="503"/>
        <v>3.0277493606126625E-6</v>
      </c>
    </row>
    <row r="4553" spans="1:11" ht="14.4" customHeight="1">
      <c r="A4553" s="2">
        <v>25.783000000000001</v>
      </c>
      <c r="B4553" s="2">
        <v>0.11366999999999999</v>
      </c>
      <c r="C4553" s="2">
        <v>0.21473999999999999</v>
      </c>
      <c r="D4553" s="1">
        <f t="shared" si="498"/>
        <v>9.6905370843989785E-2</v>
      </c>
      <c r="E4553" s="1">
        <f t="shared" si="499"/>
        <v>7.1579999999999991E-2</v>
      </c>
      <c r="F4553" s="1">
        <f t="shared" si="500"/>
        <v>0.10384185728900257</v>
      </c>
      <c r="G4553" s="1">
        <f t="shared" si="501"/>
        <v>6.9134194833670157E-2</v>
      </c>
      <c r="H4553" s="1">
        <f t="shared" si="502"/>
        <v>-2.2648861401211859</v>
      </c>
      <c r="I4553" s="1">
        <f t="shared" si="497"/>
        <v>-2.6717058105003968</v>
      </c>
      <c r="K4553">
        <f t="shared" si="503"/>
        <v>2.4005683432800964E-6</v>
      </c>
    </row>
    <row r="4554" spans="1:11" ht="14.4" customHeight="1">
      <c r="A4554" s="2">
        <v>25.792999999999999</v>
      </c>
      <c r="B4554" s="2">
        <v>9.7519999999999996E-2</v>
      </c>
      <c r="C4554" s="2">
        <v>0.21482000000000001</v>
      </c>
      <c r="D4554" s="1">
        <f t="shared" si="498"/>
        <v>8.3137254901960791E-2</v>
      </c>
      <c r="E4554" s="1">
        <f t="shared" si="499"/>
        <v>7.1606666666666666E-2</v>
      </c>
      <c r="F4554" s="1">
        <f t="shared" si="500"/>
        <v>8.9090436601307194E-2</v>
      </c>
      <c r="G4554" s="1">
        <f t="shared" si="501"/>
        <v>6.9159079895790732E-2</v>
      </c>
      <c r="H4554" s="1">
        <f t="shared" si="502"/>
        <v>-2.4181032835846685</v>
      </c>
      <c r="I4554" s="1">
        <f t="shared" si="497"/>
        <v>-2.6713459222493183</v>
      </c>
      <c r="K4554">
        <f t="shared" si="503"/>
        <v>2.2161125319694941E-6</v>
      </c>
    </row>
    <row r="4555" spans="1:11" ht="14.4" customHeight="1">
      <c r="A4555" s="2">
        <v>25.803000000000001</v>
      </c>
      <c r="B4555" s="2">
        <v>7.578E-2</v>
      </c>
      <c r="C4555" s="2">
        <v>0.21490999999999999</v>
      </c>
      <c r="D4555" s="1">
        <f t="shared" si="498"/>
        <v>6.4603580562659857E-2</v>
      </c>
      <c r="E4555" s="1">
        <f t="shared" si="499"/>
        <v>7.1636666666666668E-2</v>
      </c>
      <c r="F4555" s="1">
        <f t="shared" si="500"/>
        <v>6.9231565728900255E-2</v>
      </c>
      <c r="G4555" s="1">
        <f t="shared" si="501"/>
        <v>6.9187074850479591E-2</v>
      </c>
      <c r="H4555" s="1">
        <f t="shared" si="502"/>
        <v>-2.6702983682125412</v>
      </c>
      <c r="I4555" s="1">
        <f t="shared" si="497"/>
        <v>-2.6709412134213451</v>
      </c>
      <c r="K4555">
        <f t="shared" si="503"/>
        <v>1.6650895140666348E-6</v>
      </c>
    </row>
    <row r="4556" spans="1:11" ht="14.4" customHeight="1">
      <c r="A4556" s="2">
        <v>25.812999999999999</v>
      </c>
      <c r="B4556" s="2">
        <v>5.4429999999999999E-2</v>
      </c>
      <c r="C4556" s="2">
        <v>0.215</v>
      </c>
      <c r="D4556" s="1">
        <f t="shared" si="498"/>
        <v>4.6402387041773241E-2</v>
      </c>
      <c r="E4556" s="1">
        <f t="shared" si="499"/>
        <v>7.166666666666667E-2</v>
      </c>
      <c r="F4556" s="1">
        <f t="shared" si="500"/>
        <v>4.9727891446433664E-2</v>
      </c>
      <c r="G4556" s="1">
        <f t="shared" si="501"/>
        <v>6.9215069021473119E-2</v>
      </c>
      <c r="H4556" s="1">
        <f t="shared" si="502"/>
        <v>-3.0011893071858933</v>
      </c>
      <c r="I4556" s="1">
        <f t="shared" si="497"/>
        <v>-2.6705366796389609</v>
      </c>
      <c r="K4556">
        <f t="shared" si="503"/>
        <v>1.0603012219378325E-6</v>
      </c>
    </row>
    <row r="4557" spans="1:11" ht="14.4" customHeight="1">
      <c r="A4557" s="2">
        <v>25.823</v>
      </c>
      <c r="B4557" s="2">
        <v>3.8850000000000003E-2</v>
      </c>
      <c r="C4557" s="2">
        <v>0.21507999999999999</v>
      </c>
      <c r="D4557" s="1">
        <f t="shared" si="498"/>
        <v>3.3120204603580568E-2</v>
      </c>
      <c r="E4557" s="1">
        <f t="shared" si="499"/>
        <v>7.1693333333333331E-2</v>
      </c>
      <c r="F4557" s="1">
        <f t="shared" si="500"/>
        <v>3.549470247229327E-2</v>
      </c>
      <c r="G4557" s="1">
        <f t="shared" si="501"/>
        <v>6.923995207114092E-2</v>
      </c>
      <c r="H4557" s="1">
        <f t="shared" si="502"/>
        <v>-3.3383718197686778</v>
      </c>
      <c r="I4557" s="1">
        <f t="shared" si="497"/>
        <v>-2.6701772408878153</v>
      </c>
      <c r="K4557">
        <f t="shared" si="503"/>
        <v>7.0872406933773432E-7</v>
      </c>
    </row>
    <row r="4558" spans="1:11" ht="14.4" customHeight="1">
      <c r="A4558" s="2">
        <v>25.832999999999998</v>
      </c>
      <c r="B4558" s="2">
        <v>2.35E-2</v>
      </c>
      <c r="C4558" s="2">
        <v>0.21515999999999999</v>
      </c>
      <c r="D4558" s="1">
        <f t="shared" si="498"/>
        <v>2.0034100596760446E-2</v>
      </c>
      <c r="E4558" s="1">
        <f t="shared" si="499"/>
        <v>7.1719999999999992E-2</v>
      </c>
      <c r="F4558" s="1">
        <f t="shared" si="500"/>
        <v>2.1470946291560104E-2</v>
      </c>
      <c r="G4558" s="1">
        <f t="shared" si="501"/>
        <v>6.9264834501657976E-2</v>
      </c>
      <c r="H4558" s="1">
        <f t="shared" si="502"/>
        <v>-3.8410545930017044</v>
      </c>
      <c r="I4558" s="1">
        <f t="shared" si="497"/>
        <v>-2.6698179402253555</v>
      </c>
      <c r="K4558">
        <f t="shared" si="503"/>
        <v>4.0895140664965043E-7</v>
      </c>
    </row>
    <row r="4559" spans="1:11">
      <c r="A4559" s="2">
        <v>25.843</v>
      </c>
      <c r="B4559" s="2">
        <v>8.4799999999999997E-3</v>
      </c>
      <c r="C4559" s="2">
        <v>0.21525</v>
      </c>
      <c r="D4559" s="1">
        <f t="shared" si="498"/>
        <v>7.2293265132139821E-3</v>
      </c>
      <c r="E4559" s="1">
        <f t="shared" si="499"/>
        <v>7.1749999999999994E-2</v>
      </c>
      <c r="F4559" s="1">
        <f t="shared" si="500"/>
        <v>7.7480306905370853E-3</v>
      </c>
      <c r="G4559" s="1">
        <f t="shared" si="501"/>
        <v>6.9292826495949408E-2</v>
      </c>
      <c r="H4559" s="1">
        <f t="shared" si="502"/>
        <v>-4.8603165723537138</v>
      </c>
      <c r="I4559" s="1">
        <f t="shared" si="497"/>
        <v>-2.6694138919111632</v>
      </c>
    </row>
    <row r="4560" spans="1:11">
      <c r="A4560" s="2"/>
      <c r="B4560" s="2"/>
      <c r="C4560" s="2"/>
    </row>
    <row r="4561" spans="1:3">
      <c r="A4561" s="2"/>
      <c r="B4561" s="2"/>
      <c r="C4561" s="2"/>
    </row>
    <row r="4562" spans="1:3">
      <c r="A4562" s="2"/>
      <c r="B4562" s="2"/>
      <c r="C4562" s="2"/>
    </row>
    <row r="4563" spans="1:3">
      <c r="A4563" s="2"/>
      <c r="B4563" s="2"/>
      <c r="C4563" s="2"/>
    </row>
    <row r="4564" spans="1:3">
      <c r="A4564" s="2"/>
      <c r="B4564" s="2"/>
      <c r="C4564" s="2"/>
    </row>
    <row r="4565" spans="1:3">
      <c r="A4565" s="2"/>
      <c r="B4565" s="2"/>
      <c r="C4565" s="2"/>
    </row>
    <row r="4566" spans="1:3">
      <c r="A4566" s="2"/>
      <c r="B4566" s="2"/>
      <c r="C4566" s="2"/>
    </row>
    <row r="4567" spans="1:3">
      <c r="A4567" s="2"/>
      <c r="B4567" s="2"/>
      <c r="C4567" s="2"/>
    </row>
    <row r="4568" spans="1:3">
      <c r="A4568" s="2"/>
      <c r="B4568" s="2"/>
      <c r="C4568" s="2"/>
    </row>
    <row r="4569" spans="1:3">
      <c r="A4569" s="2"/>
      <c r="B4569" s="2"/>
      <c r="C4569" s="2"/>
    </row>
    <row r="4570" spans="1:3">
      <c r="A4570" s="2"/>
      <c r="B4570" s="2"/>
      <c r="C4570" s="2"/>
    </row>
    <row r="4571" spans="1:3">
      <c r="A4571" s="2"/>
      <c r="B4571" s="2"/>
      <c r="C4571" s="2"/>
    </row>
    <row r="4572" spans="1:3">
      <c r="A4572" s="2"/>
      <c r="B4572" s="2"/>
      <c r="C4572" s="2"/>
    </row>
    <row r="4573" spans="1:3">
      <c r="A4573" s="2"/>
      <c r="B4573" s="2"/>
      <c r="C4573" s="2"/>
    </row>
    <row r="4574" spans="1:3">
      <c r="A4574" s="2"/>
      <c r="B4574" s="2"/>
      <c r="C4574" s="2"/>
    </row>
    <row r="4575" spans="1:3">
      <c r="A4575" s="2"/>
      <c r="B4575" s="2"/>
      <c r="C4575" s="2"/>
    </row>
    <row r="4576" spans="1:3">
      <c r="A4576" s="2"/>
      <c r="B4576" s="2"/>
      <c r="C4576" s="2"/>
    </row>
    <row r="4577" spans="1:3">
      <c r="A4577" s="2"/>
      <c r="B4577" s="2"/>
      <c r="C4577" s="2"/>
    </row>
    <row r="4578" spans="1:3">
      <c r="A4578" s="2"/>
      <c r="B4578" s="2"/>
      <c r="C4578" s="2"/>
    </row>
    <row r="4579" spans="1:3">
      <c r="A4579" s="2"/>
      <c r="B4579" s="2"/>
      <c r="C4579" s="2"/>
    </row>
    <row r="4580" spans="1:3">
      <c r="A4580" s="2"/>
      <c r="B4580" s="2"/>
      <c r="C4580" s="2"/>
    </row>
    <row r="4581" spans="1:3">
      <c r="A4581" s="2"/>
      <c r="B4581" s="2"/>
      <c r="C4581" s="2"/>
    </row>
    <row r="4582" spans="1:3">
      <c r="A4582" s="2"/>
      <c r="B4582" s="2"/>
      <c r="C4582" s="2"/>
    </row>
    <row r="4583" spans="1:3">
      <c r="A4583" s="2"/>
      <c r="B4583" s="2"/>
      <c r="C4583" s="2"/>
    </row>
    <row r="4584" spans="1:3">
      <c r="A4584" s="2"/>
      <c r="B4584" s="2"/>
      <c r="C4584" s="2"/>
    </row>
    <row r="4585" spans="1:3">
      <c r="A4585" s="2"/>
      <c r="B4585" s="2"/>
      <c r="C4585" s="2"/>
    </row>
    <row r="4586" spans="1:3">
      <c r="A4586" s="2"/>
      <c r="B4586" s="2"/>
      <c r="C4586" s="2"/>
    </row>
    <row r="4587" spans="1:3">
      <c r="A4587" s="2"/>
      <c r="B4587" s="2"/>
      <c r="C4587" s="2"/>
    </row>
    <row r="4588" spans="1:3">
      <c r="A4588" s="2"/>
      <c r="B4588" s="2"/>
      <c r="C4588" s="2"/>
    </row>
    <row r="4589" spans="1:3">
      <c r="A4589" s="2"/>
      <c r="B4589" s="2"/>
      <c r="C4589" s="2"/>
    </row>
    <row r="4590" spans="1:3">
      <c r="A4590" s="2"/>
      <c r="B4590" s="2"/>
      <c r="C4590" s="2"/>
    </row>
    <row r="4591" spans="1:3">
      <c r="A4591" s="2"/>
      <c r="B4591" s="2"/>
      <c r="C4591" s="2"/>
    </row>
    <row r="4592" spans="1:3">
      <c r="A4592" s="2"/>
      <c r="B4592" s="2"/>
      <c r="C4592" s="2"/>
    </row>
    <row r="4593" spans="1:3">
      <c r="A4593" s="2"/>
      <c r="B4593" s="2"/>
      <c r="C4593" s="2"/>
    </row>
    <row r="4594" spans="1:3">
      <c r="A4594" s="2"/>
      <c r="B4594" s="2"/>
      <c r="C4594" s="2"/>
    </row>
    <row r="4595" spans="1:3">
      <c r="A4595" s="2"/>
      <c r="B4595" s="2"/>
      <c r="C4595" s="2"/>
    </row>
    <row r="4596" spans="1:3">
      <c r="A4596" s="2"/>
      <c r="B4596" s="2"/>
      <c r="C4596" s="2"/>
    </row>
    <row r="4597" spans="1:3">
      <c r="A4597" s="2"/>
      <c r="B4597" s="2"/>
      <c r="C4597" s="2"/>
    </row>
    <row r="4598" spans="1:3">
      <c r="A4598" s="2"/>
      <c r="B4598" s="2"/>
      <c r="C4598" s="2"/>
    </row>
    <row r="4599" spans="1:3">
      <c r="A4599" s="2"/>
      <c r="B4599" s="2"/>
      <c r="C4599" s="2"/>
    </row>
    <row r="4600" spans="1:3">
      <c r="A4600" s="2"/>
      <c r="B4600" s="2"/>
      <c r="C4600" s="2"/>
    </row>
    <row r="4601" spans="1:3">
      <c r="A4601" s="2"/>
      <c r="B4601" s="2"/>
      <c r="C4601" s="2"/>
    </row>
    <row r="4602" spans="1:3">
      <c r="A4602" s="2"/>
      <c r="B4602" s="2"/>
      <c r="C4602" s="2"/>
    </row>
    <row r="4603" spans="1:3">
      <c r="A4603" s="2"/>
      <c r="B4603" s="2"/>
      <c r="C4603" s="2"/>
    </row>
    <row r="4604" spans="1:3">
      <c r="A4604" s="2"/>
      <c r="B4604" s="2"/>
      <c r="C4604" s="2"/>
    </row>
    <row r="4605" spans="1:3">
      <c r="A4605" s="2"/>
      <c r="B4605" s="2"/>
      <c r="C4605" s="2"/>
    </row>
    <row r="4606" spans="1:3">
      <c r="A4606" s="2"/>
      <c r="B4606" s="2"/>
      <c r="C4606" s="2"/>
    </row>
    <row r="4607" spans="1:3">
      <c r="A4607" s="2"/>
      <c r="B4607" s="2"/>
      <c r="C4607" s="2"/>
    </row>
    <row r="4608" spans="1:3">
      <c r="A4608" s="2"/>
      <c r="B4608" s="2"/>
      <c r="C4608" s="2"/>
    </row>
    <row r="4609" spans="1:3">
      <c r="A4609" s="2"/>
      <c r="B4609" s="2"/>
      <c r="C4609" s="2"/>
    </row>
    <row r="4610" spans="1:3">
      <c r="A4610" s="2"/>
      <c r="B4610" s="2"/>
      <c r="C4610" s="2"/>
    </row>
    <row r="4611" spans="1:3">
      <c r="A4611" s="2"/>
      <c r="B4611" s="2"/>
      <c r="C4611" s="2"/>
    </row>
    <row r="4612" spans="1:3">
      <c r="A4612" s="2"/>
      <c r="B4612" s="2"/>
      <c r="C4612" s="2"/>
    </row>
    <row r="4613" spans="1:3">
      <c r="A4613" s="2"/>
      <c r="B4613" s="2"/>
      <c r="C4613" s="2"/>
    </row>
    <row r="4614" spans="1:3">
      <c r="A4614" s="2"/>
      <c r="B4614" s="2"/>
      <c r="C4614" s="2"/>
    </row>
    <row r="4615" spans="1:3">
      <c r="A4615" s="2"/>
      <c r="B4615" s="2"/>
      <c r="C4615" s="2"/>
    </row>
    <row r="4616" spans="1:3">
      <c r="A4616" s="2"/>
      <c r="B4616" s="2"/>
      <c r="C4616" s="2"/>
    </row>
    <row r="4617" spans="1:3">
      <c r="A4617" s="2"/>
      <c r="B4617" s="2"/>
      <c r="C4617" s="2"/>
    </row>
    <row r="4618" spans="1:3">
      <c r="A4618" s="2"/>
      <c r="B4618" s="2"/>
      <c r="C4618" s="2"/>
    </row>
    <row r="4619" spans="1:3">
      <c r="A4619" s="2"/>
      <c r="B4619" s="2"/>
      <c r="C4619" s="2"/>
    </row>
    <row r="4620" spans="1:3">
      <c r="A4620" s="2"/>
      <c r="B4620" s="2"/>
      <c r="C4620" s="2"/>
    </row>
    <row r="4621" spans="1:3">
      <c r="A4621" s="2"/>
      <c r="B4621" s="2"/>
      <c r="C4621" s="2"/>
    </row>
    <row r="4622" spans="1:3">
      <c r="A4622" s="2"/>
      <c r="B4622" s="2"/>
      <c r="C4622" s="2"/>
    </row>
    <row r="4623" spans="1:3">
      <c r="A4623" s="2"/>
      <c r="B4623" s="2"/>
      <c r="C4623" s="2"/>
    </row>
    <row r="4624" spans="1:3">
      <c r="A4624" s="2"/>
      <c r="B4624" s="2"/>
      <c r="C4624" s="2"/>
    </row>
    <row r="4625" spans="1:3">
      <c r="A4625" s="2"/>
      <c r="B4625" s="2"/>
      <c r="C4625" s="2"/>
    </row>
    <row r="4626" spans="1:3">
      <c r="A4626" s="2"/>
      <c r="B4626" s="2"/>
      <c r="C4626" s="2"/>
    </row>
    <row r="4627" spans="1:3">
      <c r="A4627" s="2"/>
      <c r="B4627" s="2"/>
      <c r="C4627" s="2"/>
    </row>
    <row r="4628" spans="1:3">
      <c r="A4628" s="2"/>
      <c r="B4628" s="2"/>
      <c r="C4628" s="2"/>
    </row>
    <row r="4629" spans="1:3">
      <c r="A4629" s="2"/>
      <c r="B4629" s="2"/>
      <c r="C4629" s="2"/>
    </row>
    <row r="4630" spans="1:3">
      <c r="A4630" s="2"/>
      <c r="B4630" s="2"/>
      <c r="C4630" s="2"/>
    </row>
    <row r="4631" spans="1:3">
      <c r="A4631" s="2"/>
      <c r="B4631" s="2"/>
      <c r="C4631" s="2"/>
    </row>
    <row r="4632" spans="1:3">
      <c r="A4632" s="2"/>
      <c r="B4632" s="2"/>
      <c r="C4632" s="2"/>
    </row>
    <row r="4633" spans="1:3">
      <c r="A4633" s="2"/>
      <c r="B4633" s="2"/>
      <c r="C4633" s="2"/>
    </row>
    <row r="4634" spans="1:3">
      <c r="A4634" s="2"/>
      <c r="B4634" s="2"/>
      <c r="C4634" s="2"/>
    </row>
    <row r="4635" spans="1:3">
      <c r="A4635" s="2"/>
      <c r="B4635" s="2"/>
      <c r="C4635" s="2"/>
    </row>
    <row r="4636" spans="1:3">
      <c r="A4636" s="2"/>
      <c r="B4636" s="2"/>
      <c r="C4636" s="2"/>
    </row>
    <row r="4637" spans="1:3">
      <c r="A4637" s="2"/>
      <c r="B4637" s="2"/>
      <c r="C4637" s="2"/>
    </row>
    <row r="4638" spans="1:3">
      <c r="A4638" s="2"/>
      <c r="B4638" s="2"/>
      <c r="C4638" s="2"/>
    </row>
    <row r="4639" spans="1:3">
      <c r="A4639" s="2"/>
      <c r="B4639" s="2"/>
      <c r="C4639" s="2"/>
    </row>
    <row r="4640" spans="1:3">
      <c r="A4640" s="2"/>
      <c r="B4640" s="2"/>
      <c r="C4640" s="2"/>
    </row>
    <row r="4641" spans="1:3">
      <c r="A4641" s="2"/>
      <c r="B4641" s="2"/>
      <c r="C4641" s="2"/>
    </row>
    <row r="4642" spans="1:3">
      <c r="A4642" s="2"/>
      <c r="B4642" s="2"/>
      <c r="C4642" s="2"/>
    </row>
    <row r="4643" spans="1:3">
      <c r="A4643" s="2"/>
      <c r="B4643" s="2"/>
      <c r="C4643" s="2"/>
    </row>
    <row r="4644" spans="1:3">
      <c r="A4644" s="2"/>
      <c r="B4644" s="2"/>
      <c r="C4644" s="2"/>
    </row>
    <row r="4645" spans="1:3">
      <c r="A4645" s="2"/>
      <c r="B4645" s="2"/>
      <c r="C4645" s="2"/>
    </row>
    <row r="4646" spans="1:3">
      <c r="A4646" s="2"/>
      <c r="B4646" s="2"/>
      <c r="C4646" s="2"/>
    </row>
    <row r="4647" spans="1:3">
      <c r="A4647" s="2"/>
      <c r="B4647" s="2"/>
      <c r="C4647" s="2"/>
    </row>
    <row r="4648" spans="1:3">
      <c r="A4648" s="2"/>
      <c r="B4648" s="2"/>
      <c r="C4648" s="2"/>
    </row>
    <row r="4649" spans="1:3">
      <c r="A4649" s="2"/>
      <c r="B4649" s="2"/>
      <c r="C4649" s="2"/>
    </row>
    <row r="4650" spans="1:3">
      <c r="A4650" s="2"/>
      <c r="B4650" s="2"/>
      <c r="C4650" s="2"/>
    </row>
    <row r="4651" spans="1:3">
      <c r="A4651" s="2"/>
      <c r="B4651" s="2"/>
      <c r="C4651" s="2"/>
    </row>
    <row r="4652" spans="1:3">
      <c r="A4652" s="2"/>
      <c r="B4652" s="2"/>
      <c r="C4652" s="2"/>
    </row>
    <row r="4653" spans="1:3">
      <c r="A4653" s="2"/>
      <c r="B4653" s="2"/>
      <c r="C4653" s="2"/>
    </row>
    <row r="4654" spans="1:3">
      <c r="A4654" s="2"/>
      <c r="B4654" s="2"/>
      <c r="C4654" s="2"/>
    </row>
    <row r="4655" spans="1:3">
      <c r="A4655" s="2"/>
      <c r="B4655" s="2"/>
      <c r="C4655" s="2"/>
    </row>
    <row r="4656" spans="1:3">
      <c r="A4656" s="2"/>
      <c r="B4656" s="2"/>
      <c r="C4656" s="2"/>
    </row>
    <row r="4657" spans="1:3">
      <c r="A4657" s="2"/>
      <c r="B4657" s="2"/>
      <c r="C4657" s="2"/>
    </row>
    <row r="4658" spans="1:3">
      <c r="A4658" s="2"/>
      <c r="B4658" s="2"/>
      <c r="C4658" s="2"/>
    </row>
    <row r="4659" spans="1:3">
      <c r="A4659" s="2"/>
      <c r="B4659" s="2"/>
      <c r="C4659" s="2"/>
    </row>
    <row r="4660" spans="1:3">
      <c r="A4660" s="2"/>
      <c r="B4660" s="2"/>
      <c r="C4660" s="2"/>
    </row>
    <row r="4661" spans="1:3">
      <c r="A4661" s="2"/>
      <c r="B4661" s="2"/>
      <c r="C4661" s="2"/>
    </row>
    <row r="4662" spans="1:3">
      <c r="A4662" s="2"/>
      <c r="B4662" s="2"/>
      <c r="C4662" s="2"/>
    </row>
    <row r="4663" spans="1:3">
      <c r="A4663" s="2"/>
      <c r="B4663" s="2"/>
      <c r="C4663" s="2"/>
    </row>
    <row r="4664" spans="1:3">
      <c r="A4664" s="2"/>
      <c r="B4664" s="2"/>
      <c r="C4664" s="2"/>
    </row>
    <row r="4665" spans="1:3">
      <c r="A4665" s="2"/>
      <c r="B4665" s="2"/>
      <c r="C4665" s="2"/>
    </row>
    <row r="4666" spans="1:3">
      <c r="A4666" s="2"/>
      <c r="B4666" s="2"/>
      <c r="C4666" s="2"/>
    </row>
    <row r="4667" spans="1:3">
      <c r="A4667" s="2"/>
      <c r="B4667" s="2"/>
      <c r="C4667" s="2"/>
    </row>
    <row r="4668" spans="1:3">
      <c r="A4668" s="2"/>
      <c r="B4668" s="2"/>
      <c r="C4668" s="2"/>
    </row>
    <row r="4669" spans="1:3">
      <c r="A4669" s="2"/>
      <c r="B4669" s="2"/>
      <c r="C4669" s="2"/>
    </row>
    <row r="4670" spans="1:3">
      <c r="A4670" s="2"/>
      <c r="B4670" s="2"/>
      <c r="C4670" s="2"/>
    </row>
    <row r="4671" spans="1:3">
      <c r="A4671" s="2"/>
      <c r="B4671" s="2"/>
      <c r="C4671" s="2"/>
    </row>
    <row r="4672" spans="1:3">
      <c r="A4672" s="2"/>
      <c r="B4672" s="2"/>
      <c r="C4672" s="2"/>
    </row>
    <row r="4673" spans="1:3">
      <c r="A4673" s="2"/>
      <c r="B4673" s="2"/>
      <c r="C4673" s="2"/>
    </row>
    <row r="4674" spans="1:3">
      <c r="A4674" s="2"/>
      <c r="B4674" s="2"/>
      <c r="C4674" s="2"/>
    </row>
    <row r="4675" spans="1:3">
      <c r="A4675" s="2"/>
      <c r="B4675" s="2"/>
      <c r="C4675" s="2"/>
    </row>
    <row r="4676" spans="1:3">
      <c r="A4676" s="2"/>
      <c r="B4676" s="2"/>
      <c r="C4676" s="2"/>
    </row>
    <row r="4677" spans="1:3">
      <c r="A4677" s="2"/>
      <c r="B4677" s="2"/>
      <c r="C4677" s="2"/>
    </row>
    <row r="4678" spans="1:3">
      <c r="A4678" s="2"/>
      <c r="B4678" s="2"/>
      <c r="C4678" s="2"/>
    </row>
    <row r="4679" spans="1:3">
      <c r="A4679" s="2"/>
      <c r="B4679" s="2"/>
      <c r="C4679" s="2"/>
    </row>
    <row r="4680" spans="1:3">
      <c r="A4680" s="2"/>
      <c r="B4680" s="2"/>
      <c r="C4680" s="2"/>
    </row>
    <row r="4681" spans="1:3">
      <c r="A4681" s="2"/>
      <c r="B4681" s="2"/>
      <c r="C4681" s="2"/>
    </row>
    <row r="4682" spans="1:3">
      <c r="A4682" s="2"/>
      <c r="B4682" s="2"/>
      <c r="C4682" s="2"/>
    </row>
    <row r="4683" spans="1:3">
      <c r="A4683" s="2"/>
      <c r="B4683" s="2"/>
      <c r="C4683" s="2"/>
    </row>
    <row r="4684" spans="1:3">
      <c r="A4684" s="2"/>
      <c r="B4684" s="2"/>
      <c r="C4684" s="2"/>
    </row>
    <row r="4685" spans="1:3">
      <c r="A4685" s="2"/>
      <c r="B4685" s="2"/>
      <c r="C4685" s="2"/>
    </row>
    <row r="4686" spans="1:3">
      <c r="A4686" s="2"/>
      <c r="B4686" s="2"/>
      <c r="C4686" s="2"/>
    </row>
    <row r="4687" spans="1:3">
      <c r="A4687" s="2"/>
      <c r="B4687" s="2"/>
      <c r="C4687" s="2"/>
    </row>
    <row r="4688" spans="1:3">
      <c r="A4688" s="2"/>
      <c r="B4688" s="2"/>
      <c r="C4688" s="2"/>
    </row>
    <row r="4689" spans="1:3">
      <c r="A4689" s="2"/>
      <c r="B4689" s="2"/>
      <c r="C4689" s="2"/>
    </row>
    <row r="4690" spans="1:3">
      <c r="A4690" s="2"/>
      <c r="B4690" s="2"/>
      <c r="C4690" s="2"/>
    </row>
    <row r="4691" spans="1:3">
      <c r="A4691" s="2"/>
      <c r="B4691" s="2"/>
      <c r="C4691" s="2"/>
    </row>
    <row r="4692" spans="1:3">
      <c r="A4692" s="2"/>
      <c r="B4692" s="2"/>
      <c r="C4692" s="2"/>
    </row>
    <row r="4693" spans="1:3">
      <c r="A4693" s="2"/>
      <c r="B4693" s="2"/>
      <c r="C4693" s="2"/>
    </row>
    <row r="4694" spans="1:3">
      <c r="A4694" s="2"/>
      <c r="B4694" s="2"/>
      <c r="C4694" s="2"/>
    </row>
    <row r="4695" spans="1:3">
      <c r="A4695" s="2"/>
      <c r="B4695" s="2"/>
      <c r="C4695" s="2"/>
    </row>
    <row r="4696" spans="1:3">
      <c r="A4696" s="2"/>
      <c r="B4696" s="2"/>
      <c r="C4696" s="2"/>
    </row>
    <row r="4697" spans="1:3">
      <c r="A4697" s="2"/>
      <c r="B4697" s="2"/>
      <c r="C4697" s="2"/>
    </row>
    <row r="4698" spans="1:3">
      <c r="A4698" s="2"/>
      <c r="B4698" s="2"/>
      <c r="C4698" s="2"/>
    </row>
    <row r="4699" spans="1:3">
      <c r="A4699" s="2"/>
      <c r="B4699" s="2"/>
      <c r="C4699" s="2"/>
    </row>
    <row r="4700" spans="1:3">
      <c r="A4700" s="2"/>
      <c r="B4700" s="2"/>
      <c r="C4700" s="2"/>
    </row>
    <row r="4701" spans="1:3">
      <c r="A4701" s="2"/>
      <c r="B4701" s="2"/>
      <c r="C4701" s="2"/>
    </row>
    <row r="4702" spans="1:3">
      <c r="A4702" s="2"/>
      <c r="B4702" s="2"/>
      <c r="C4702" s="2"/>
    </row>
    <row r="4703" spans="1:3">
      <c r="A4703" s="2"/>
      <c r="B4703" s="2"/>
      <c r="C4703" s="2"/>
    </row>
    <row r="4704" spans="1:3">
      <c r="A4704" s="2"/>
      <c r="B4704" s="2"/>
      <c r="C4704" s="2"/>
    </row>
    <row r="4705" spans="1:3">
      <c r="A4705" s="2"/>
      <c r="B4705" s="2"/>
      <c r="C4705" s="2"/>
    </row>
    <row r="4706" spans="1:3">
      <c r="A4706" s="2"/>
      <c r="B4706" s="2"/>
      <c r="C4706" s="2"/>
    </row>
    <row r="4707" spans="1:3">
      <c r="A4707" s="2"/>
      <c r="B4707" s="2"/>
      <c r="C4707" s="2"/>
    </row>
    <row r="4708" spans="1:3">
      <c r="A4708" s="2"/>
      <c r="B4708" s="2"/>
      <c r="C4708" s="2"/>
    </row>
    <row r="4709" spans="1:3">
      <c r="A4709" s="2"/>
      <c r="B4709" s="2"/>
      <c r="C4709" s="2"/>
    </row>
    <row r="4710" spans="1:3">
      <c r="A4710" s="2"/>
      <c r="B4710" s="2"/>
      <c r="C4710" s="2"/>
    </row>
    <row r="4711" spans="1:3">
      <c r="A4711" s="2"/>
      <c r="B4711" s="2"/>
      <c r="C4711" s="2"/>
    </row>
    <row r="4712" spans="1:3">
      <c r="A4712" s="2"/>
      <c r="B4712" s="2"/>
      <c r="C4712" s="2"/>
    </row>
    <row r="4713" spans="1:3">
      <c r="A4713" s="2"/>
      <c r="B4713" s="2"/>
      <c r="C4713" s="2"/>
    </row>
    <row r="4714" spans="1:3">
      <c r="A4714" s="2"/>
      <c r="B4714" s="2"/>
      <c r="C4714" s="2"/>
    </row>
    <row r="4715" spans="1:3">
      <c r="A4715" s="2"/>
      <c r="B4715" s="2"/>
      <c r="C4715" s="2"/>
    </row>
    <row r="4716" spans="1:3">
      <c r="A4716" s="2"/>
      <c r="B4716" s="2"/>
      <c r="C4716" s="2"/>
    </row>
    <row r="4717" spans="1:3">
      <c r="A4717" s="2"/>
      <c r="B4717" s="2"/>
      <c r="C4717" s="2"/>
    </row>
    <row r="4718" spans="1:3">
      <c r="A4718" s="2"/>
      <c r="B4718" s="2"/>
      <c r="C4718" s="2"/>
    </row>
    <row r="4719" spans="1:3">
      <c r="A4719" s="2"/>
      <c r="B4719" s="2"/>
      <c r="C4719" s="2"/>
    </row>
    <row r="4720" spans="1:3">
      <c r="A4720" s="2"/>
      <c r="B4720" s="2"/>
      <c r="C4720" s="2"/>
    </row>
    <row r="4721" spans="1:3">
      <c r="A4721" s="2"/>
      <c r="B4721" s="2"/>
      <c r="C4721" s="2"/>
    </row>
    <row r="4722" spans="1:3">
      <c r="A4722" s="2"/>
      <c r="B4722" s="2"/>
      <c r="C4722" s="2"/>
    </row>
    <row r="4723" spans="1:3">
      <c r="A4723" s="2"/>
      <c r="B4723" s="2"/>
      <c r="C4723" s="2"/>
    </row>
    <row r="4724" spans="1:3">
      <c r="A4724" s="2"/>
      <c r="B4724" s="2"/>
      <c r="C4724" s="2"/>
    </row>
    <row r="4725" spans="1:3">
      <c r="A4725" s="2"/>
      <c r="B4725" s="2"/>
      <c r="C4725" s="2"/>
    </row>
    <row r="4726" spans="1:3">
      <c r="A4726" s="2"/>
      <c r="B4726" s="2"/>
      <c r="C4726" s="2"/>
    </row>
    <row r="4727" spans="1:3">
      <c r="A4727" s="2"/>
      <c r="B4727" s="2"/>
      <c r="C4727" s="2"/>
    </row>
    <row r="4728" spans="1:3">
      <c r="A4728" s="2"/>
      <c r="B4728" s="2"/>
      <c r="C4728" s="2"/>
    </row>
    <row r="4729" spans="1:3">
      <c r="A4729" s="2"/>
      <c r="B4729" s="2"/>
      <c r="C4729" s="2"/>
    </row>
    <row r="4730" spans="1:3">
      <c r="A4730" s="2"/>
      <c r="B4730" s="2"/>
      <c r="C4730" s="2"/>
    </row>
    <row r="4731" spans="1:3">
      <c r="A4731" s="2"/>
      <c r="B4731" s="2"/>
      <c r="C4731" s="2"/>
    </row>
    <row r="4732" spans="1:3">
      <c r="A4732" s="2"/>
      <c r="B4732" s="2"/>
      <c r="C4732" s="2"/>
    </row>
    <row r="4733" spans="1:3">
      <c r="A4733" s="2"/>
      <c r="B4733" s="2"/>
      <c r="C4733" s="2"/>
    </row>
    <row r="4734" spans="1:3">
      <c r="A4734" s="2"/>
      <c r="B4734" s="2"/>
      <c r="C4734" s="2"/>
    </row>
    <row r="4735" spans="1:3">
      <c r="A4735" s="2"/>
      <c r="B4735" s="2"/>
      <c r="C4735" s="2"/>
    </row>
    <row r="4736" spans="1:3">
      <c r="A4736" s="2"/>
      <c r="B4736" s="2"/>
      <c r="C4736" s="2"/>
    </row>
    <row r="4737" spans="1:3">
      <c r="A4737" s="2"/>
      <c r="B4737" s="2"/>
      <c r="C4737" s="2"/>
    </row>
    <row r="4738" spans="1:3">
      <c r="A4738" s="2"/>
      <c r="B4738" s="2"/>
      <c r="C4738" s="2"/>
    </row>
    <row r="4739" spans="1:3">
      <c r="A4739" s="2"/>
      <c r="B4739" s="2"/>
      <c r="C4739" s="2"/>
    </row>
    <row r="4740" spans="1:3">
      <c r="A4740" s="2"/>
      <c r="B4740" s="2"/>
      <c r="C4740" s="2"/>
    </row>
    <row r="4741" spans="1:3">
      <c r="A4741" s="2"/>
      <c r="B4741" s="2"/>
      <c r="C4741" s="2"/>
    </row>
    <row r="4742" spans="1:3">
      <c r="A4742" s="2"/>
      <c r="B4742" s="2"/>
      <c r="C4742" s="2"/>
    </row>
    <row r="4743" spans="1:3">
      <c r="A4743" s="2"/>
      <c r="B4743" s="2"/>
      <c r="C4743" s="2"/>
    </row>
    <row r="4744" spans="1:3">
      <c r="A4744" s="2"/>
      <c r="B4744" s="2"/>
      <c r="C4744" s="2"/>
    </row>
    <row r="4745" spans="1:3">
      <c r="A4745" s="2"/>
      <c r="B4745" s="2"/>
      <c r="C4745" s="2"/>
    </row>
    <row r="4746" spans="1:3">
      <c r="A4746" s="2"/>
      <c r="B4746" s="2"/>
      <c r="C4746" s="2"/>
    </row>
    <row r="4747" spans="1:3">
      <c r="A4747" s="2"/>
      <c r="B4747" s="2"/>
      <c r="C4747" s="2"/>
    </row>
    <row r="4748" spans="1:3">
      <c r="A4748" s="2"/>
      <c r="B4748" s="2"/>
      <c r="C4748" s="2"/>
    </row>
    <row r="4749" spans="1:3">
      <c r="A4749" s="2"/>
      <c r="B4749" s="2"/>
      <c r="C4749" s="2"/>
    </row>
    <row r="4750" spans="1:3">
      <c r="A4750" s="2"/>
      <c r="B4750" s="2"/>
      <c r="C4750" s="2"/>
    </row>
    <row r="4751" spans="1:3">
      <c r="A4751" s="2"/>
      <c r="B4751" s="2"/>
      <c r="C4751" s="2"/>
    </row>
    <row r="4752" spans="1:3">
      <c r="A4752" s="2"/>
      <c r="B4752" s="2"/>
      <c r="C4752" s="2"/>
    </row>
    <row r="4753" spans="1:3">
      <c r="A4753" s="2"/>
      <c r="B4753" s="2"/>
      <c r="C4753" s="2"/>
    </row>
    <row r="4754" spans="1:3">
      <c r="A4754" s="2"/>
      <c r="B4754" s="2"/>
      <c r="C4754" s="2"/>
    </row>
    <row r="4755" spans="1:3">
      <c r="A4755" s="2"/>
      <c r="B4755" s="2"/>
      <c r="C4755" s="2"/>
    </row>
    <row r="4756" spans="1:3">
      <c r="A4756" s="2"/>
      <c r="B4756" s="2"/>
      <c r="C4756" s="2"/>
    </row>
    <row r="4757" spans="1:3">
      <c r="A4757" s="2"/>
      <c r="B4757" s="2"/>
      <c r="C4757" s="2"/>
    </row>
    <row r="4758" spans="1:3">
      <c r="A4758" s="2"/>
      <c r="B4758" s="2"/>
      <c r="C4758" s="2"/>
    </row>
    <row r="4759" spans="1:3">
      <c r="A4759" s="2"/>
      <c r="B4759" s="2"/>
      <c r="C4759" s="2"/>
    </row>
    <row r="4760" spans="1:3">
      <c r="A4760" s="2"/>
      <c r="B4760" s="2"/>
      <c r="C4760" s="2"/>
    </row>
    <row r="4761" spans="1:3">
      <c r="A4761" s="2"/>
      <c r="B4761" s="2"/>
      <c r="C4761" s="2"/>
    </row>
    <row r="4762" spans="1:3">
      <c r="A4762" s="2"/>
      <c r="B4762" s="2"/>
      <c r="C4762" s="2"/>
    </row>
    <row r="4763" spans="1:3">
      <c r="A4763" s="2"/>
      <c r="B4763" s="2"/>
      <c r="C4763" s="2"/>
    </row>
    <row r="4764" spans="1:3">
      <c r="A4764" s="2"/>
      <c r="B4764" s="2"/>
      <c r="C4764" s="2"/>
    </row>
    <row r="4765" spans="1:3">
      <c r="A4765" s="2"/>
      <c r="B4765" s="2"/>
      <c r="C4765" s="2"/>
    </row>
    <row r="4766" spans="1:3">
      <c r="A4766" s="2"/>
      <c r="B4766" s="2"/>
      <c r="C4766" s="2"/>
    </row>
    <row r="4767" spans="1:3">
      <c r="A4767" s="2"/>
      <c r="B4767" s="2"/>
      <c r="C4767" s="2"/>
    </row>
    <row r="4768" spans="1:3">
      <c r="A4768" s="2"/>
      <c r="B4768" s="2"/>
      <c r="C4768" s="2"/>
    </row>
    <row r="4769" spans="1:3">
      <c r="A4769" s="2"/>
      <c r="B4769" s="2"/>
      <c r="C4769" s="2"/>
    </row>
    <row r="4770" spans="1:3">
      <c r="A4770" s="2"/>
      <c r="B4770" s="2"/>
      <c r="C4770" s="2"/>
    </row>
    <row r="4771" spans="1:3">
      <c r="A4771" s="2"/>
      <c r="B4771" s="2"/>
      <c r="C4771" s="2"/>
    </row>
    <row r="4772" spans="1:3">
      <c r="A4772" s="2"/>
      <c r="B4772" s="2"/>
      <c r="C4772" s="2"/>
    </row>
    <row r="4773" spans="1:3">
      <c r="A4773" s="2"/>
      <c r="B4773" s="2"/>
      <c r="C4773" s="2"/>
    </row>
    <row r="4774" spans="1:3">
      <c r="A4774" s="2"/>
      <c r="B4774" s="2"/>
      <c r="C4774" s="2"/>
    </row>
    <row r="4775" spans="1:3">
      <c r="A4775" s="2"/>
      <c r="B4775" s="2"/>
      <c r="C4775" s="2"/>
    </row>
    <row r="4776" spans="1:3">
      <c r="A4776" s="2"/>
      <c r="B4776" s="2"/>
      <c r="C4776" s="2"/>
    </row>
    <row r="4777" spans="1:3">
      <c r="A4777" s="2"/>
      <c r="B4777" s="2"/>
      <c r="C4777" s="2"/>
    </row>
    <row r="4778" spans="1:3">
      <c r="A4778" s="2"/>
      <c r="B4778" s="2"/>
      <c r="C4778" s="2"/>
    </row>
    <row r="4779" spans="1:3">
      <c r="A4779" s="2"/>
      <c r="B4779" s="2"/>
      <c r="C4779" s="2"/>
    </row>
    <row r="4780" spans="1:3">
      <c r="A4780" s="2"/>
      <c r="B4780" s="2"/>
      <c r="C4780" s="2"/>
    </row>
    <row r="4781" spans="1:3">
      <c r="A4781" s="2"/>
      <c r="B4781" s="2"/>
      <c r="C4781" s="2"/>
    </row>
    <row r="4782" spans="1:3">
      <c r="A4782" s="2"/>
      <c r="B4782" s="2"/>
      <c r="C4782" s="2"/>
    </row>
    <row r="4783" spans="1:3">
      <c r="A4783" s="2"/>
      <c r="B4783" s="2"/>
      <c r="C4783" s="2"/>
    </row>
    <row r="4784" spans="1:3">
      <c r="A4784" s="2"/>
      <c r="B4784" s="2"/>
      <c r="C4784" s="2"/>
    </row>
    <row r="4785" spans="1:3">
      <c r="A4785" s="2"/>
      <c r="B4785" s="2"/>
      <c r="C4785" s="2"/>
    </row>
    <row r="4786" spans="1:3">
      <c r="A4786" s="2"/>
      <c r="B4786" s="2"/>
      <c r="C4786" s="2"/>
    </row>
    <row r="4787" spans="1:3">
      <c r="A4787" s="2"/>
      <c r="B4787" s="2"/>
      <c r="C4787" s="2"/>
    </row>
    <row r="4788" spans="1:3">
      <c r="A4788" s="2"/>
      <c r="B4788" s="2"/>
      <c r="C4788" s="2"/>
    </row>
    <row r="4789" spans="1:3">
      <c r="A4789" s="2"/>
      <c r="B4789" s="2"/>
      <c r="C4789" s="2"/>
    </row>
    <row r="4790" spans="1:3">
      <c r="A4790" s="2"/>
      <c r="B4790" s="2"/>
      <c r="C4790" s="2"/>
    </row>
    <row r="4791" spans="1:3">
      <c r="A4791" s="2"/>
      <c r="B4791" s="2"/>
      <c r="C4791" s="2"/>
    </row>
    <row r="4792" spans="1:3">
      <c r="A4792" s="2"/>
      <c r="B4792" s="2"/>
      <c r="C4792" s="2"/>
    </row>
    <row r="4793" spans="1:3">
      <c r="A4793" s="2"/>
      <c r="B4793" s="2"/>
      <c r="C4793" s="2"/>
    </row>
    <row r="4794" spans="1:3">
      <c r="A4794" s="2"/>
      <c r="B4794" s="2"/>
      <c r="C4794" s="2"/>
    </row>
    <row r="4795" spans="1:3">
      <c r="A4795" s="2"/>
      <c r="B4795" s="2"/>
      <c r="C4795" s="2"/>
    </row>
    <row r="4796" spans="1:3">
      <c r="A4796" s="2"/>
      <c r="B4796" s="2"/>
      <c r="C4796" s="2"/>
    </row>
    <row r="4797" spans="1:3">
      <c r="A4797" s="2"/>
      <c r="B4797" s="2"/>
      <c r="C4797" s="2"/>
    </row>
    <row r="4798" spans="1:3">
      <c r="A4798" s="2"/>
      <c r="B4798" s="2"/>
      <c r="C4798" s="2"/>
    </row>
    <row r="4799" spans="1:3">
      <c r="A4799" s="2"/>
      <c r="B4799" s="2"/>
      <c r="C4799" s="2"/>
    </row>
    <row r="4800" spans="1:3">
      <c r="A4800" s="2"/>
      <c r="B4800" s="2"/>
      <c r="C4800" s="2"/>
    </row>
    <row r="4801" spans="1:3">
      <c r="A4801" s="2"/>
      <c r="B4801" s="2"/>
      <c r="C4801" s="2"/>
    </row>
    <row r="4802" spans="1:3">
      <c r="A4802" s="2"/>
      <c r="B4802" s="2"/>
      <c r="C4802" s="2"/>
    </row>
    <row r="4803" spans="1:3">
      <c r="A4803" s="2"/>
      <c r="B4803" s="2"/>
      <c r="C4803" s="2"/>
    </row>
    <row r="4804" spans="1:3">
      <c r="A4804" s="2"/>
      <c r="B4804" s="2"/>
      <c r="C4804" s="2"/>
    </row>
    <row r="4805" spans="1:3">
      <c r="A4805" s="2"/>
      <c r="B4805" s="2"/>
      <c r="C4805" s="2"/>
    </row>
    <row r="4806" spans="1:3">
      <c r="A4806" s="2"/>
      <c r="B4806" s="2"/>
      <c r="C4806" s="2"/>
    </row>
    <row r="4807" spans="1:3">
      <c r="A4807" s="2"/>
      <c r="B4807" s="2"/>
      <c r="C4807" s="2"/>
    </row>
    <row r="4808" spans="1:3">
      <c r="A4808" s="2"/>
      <c r="B4808" s="2"/>
      <c r="C4808" s="2"/>
    </row>
    <row r="4809" spans="1:3">
      <c r="A4809" s="2"/>
      <c r="B4809" s="2"/>
      <c r="C4809" s="2"/>
    </row>
    <row r="4810" spans="1:3">
      <c r="A4810" s="2"/>
      <c r="B4810" s="2"/>
      <c r="C4810" s="2"/>
    </row>
    <row r="4811" spans="1:3">
      <c r="A4811" s="2"/>
      <c r="B4811" s="2"/>
      <c r="C4811" s="2"/>
    </row>
    <row r="4812" spans="1:3">
      <c r="A4812" s="2"/>
      <c r="B4812" s="2"/>
      <c r="C4812" s="2"/>
    </row>
    <row r="4813" spans="1:3">
      <c r="A4813" s="2"/>
      <c r="B4813" s="2"/>
      <c r="C4813" s="2"/>
    </row>
    <row r="4814" spans="1:3">
      <c r="A4814" s="2"/>
      <c r="B4814" s="2"/>
      <c r="C4814" s="2"/>
    </row>
    <row r="4815" spans="1:3">
      <c r="A4815" s="2"/>
      <c r="B4815" s="2"/>
      <c r="C4815" s="2"/>
    </row>
    <row r="4816" spans="1:3">
      <c r="A4816" s="2"/>
      <c r="B4816" s="2"/>
      <c r="C4816" s="2"/>
    </row>
    <row r="4817" spans="1:3">
      <c r="A4817" s="2"/>
      <c r="B4817" s="2"/>
      <c r="C4817" s="2"/>
    </row>
    <row r="4818" spans="1:3">
      <c r="A4818" s="2"/>
      <c r="B4818" s="2"/>
      <c r="C4818" s="2"/>
    </row>
    <row r="4819" spans="1:3">
      <c r="A4819" s="2"/>
      <c r="B4819" s="2"/>
      <c r="C4819" s="2"/>
    </row>
    <row r="4820" spans="1:3">
      <c r="A4820" s="2"/>
      <c r="B4820" s="2"/>
      <c r="C4820" s="2"/>
    </row>
    <row r="4821" spans="1:3">
      <c r="A4821" s="2"/>
      <c r="B4821" s="2"/>
      <c r="C4821" s="2"/>
    </row>
    <row r="4822" spans="1:3">
      <c r="A4822" s="2"/>
      <c r="B4822" s="2"/>
      <c r="C4822" s="2"/>
    </row>
    <row r="4823" spans="1:3">
      <c r="A4823" s="2"/>
      <c r="B4823" s="2"/>
      <c r="C4823" s="2"/>
    </row>
    <row r="4824" spans="1:3">
      <c r="A4824" s="2"/>
      <c r="B4824" s="2"/>
      <c r="C4824" s="2"/>
    </row>
    <row r="4825" spans="1:3">
      <c r="A4825" s="2"/>
      <c r="B4825" s="2"/>
      <c r="C4825" s="2"/>
    </row>
    <row r="4826" spans="1:3">
      <c r="A4826" s="2"/>
      <c r="B4826" s="2"/>
      <c r="C4826" s="2"/>
    </row>
    <row r="4827" spans="1:3">
      <c r="A4827" s="2"/>
      <c r="B4827" s="2"/>
      <c r="C4827" s="2"/>
    </row>
    <row r="4828" spans="1:3">
      <c r="A4828" s="2"/>
      <c r="B4828" s="2"/>
      <c r="C4828" s="2"/>
    </row>
    <row r="4829" spans="1:3">
      <c r="A4829" s="2"/>
      <c r="B4829" s="2"/>
      <c r="C4829" s="2"/>
    </row>
    <row r="4830" spans="1:3">
      <c r="A4830" s="2"/>
      <c r="B4830" s="2"/>
      <c r="C4830" s="2"/>
    </row>
    <row r="4831" spans="1:3">
      <c r="A4831" s="2"/>
      <c r="B4831" s="2"/>
      <c r="C4831" s="2"/>
    </row>
    <row r="4832" spans="1:3">
      <c r="A4832" s="2"/>
      <c r="B4832" s="2"/>
      <c r="C4832" s="2"/>
    </row>
    <row r="4833" spans="1:3">
      <c r="A4833" s="2"/>
      <c r="B4833" s="2"/>
      <c r="C4833" s="2"/>
    </row>
    <row r="4834" spans="1:3">
      <c r="A4834" s="2"/>
      <c r="B4834" s="2"/>
      <c r="C4834" s="2"/>
    </row>
    <row r="4835" spans="1:3">
      <c r="A4835" s="2"/>
      <c r="B4835" s="2"/>
      <c r="C4835" s="2"/>
    </row>
    <row r="4836" spans="1:3">
      <c r="A4836" s="2"/>
      <c r="B4836" s="2"/>
      <c r="C4836" s="2"/>
    </row>
    <row r="4837" spans="1:3">
      <c r="A4837" s="2"/>
      <c r="B4837" s="2"/>
      <c r="C4837" s="2"/>
    </row>
    <row r="4838" spans="1:3">
      <c r="A4838" s="2"/>
      <c r="B4838" s="2"/>
      <c r="C4838" s="2"/>
    </row>
    <row r="4839" spans="1:3">
      <c r="A4839" s="2"/>
      <c r="B4839" s="2"/>
      <c r="C4839" s="2"/>
    </row>
    <row r="4840" spans="1:3">
      <c r="A4840" s="2"/>
      <c r="B4840" s="2"/>
      <c r="C4840" s="2"/>
    </row>
    <row r="4841" spans="1:3">
      <c r="A4841" s="2"/>
      <c r="B4841" s="2"/>
      <c r="C4841" s="2"/>
    </row>
    <row r="4842" spans="1:3">
      <c r="A4842" s="2"/>
      <c r="B4842" s="2"/>
      <c r="C4842" s="2"/>
    </row>
    <row r="4843" spans="1:3">
      <c r="A4843" s="2"/>
      <c r="B4843" s="2"/>
      <c r="C4843" s="2"/>
    </row>
    <row r="4844" spans="1:3">
      <c r="A4844" s="2"/>
      <c r="B4844" s="2"/>
      <c r="C4844" s="2"/>
    </row>
    <row r="4845" spans="1:3">
      <c r="A4845" s="2"/>
      <c r="B4845" s="2"/>
      <c r="C4845" s="2"/>
    </row>
    <row r="4846" spans="1:3">
      <c r="A4846" s="2"/>
      <c r="B4846" s="2"/>
      <c r="C4846" s="2"/>
    </row>
    <row r="4847" spans="1:3">
      <c r="A4847" s="2"/>
      <c r="B4847" s="2"/>
      <c r="C4847" s="2"/>
    </row>
    <row r="4848" spans="1:3">
      <c r="A4848" s="2"/>
      <c r="B4848" s="2"/>
      <c r="C4848" s="2"/>
    </row>
    <row r="4849" spans="1:3">
      <c r="A4849" s="2"/>
      <c r="B4849" s="2"/>
      <c r="C4849" s="2"/>
    </row>
    <row r="4850" spans="1:3">
      <c r="A4850" s="2"/>
      <c r="B4850" s="2"/>
      <c r="C4850" s="2"/>
    </row>
    <row r="4851" spans="1:3">
      <c r="A4851" s="2"/>
      <c r="B4851" s="2"/>
      <c r="C4851" s="2"/>
    </row>
    <row r="4852" spans="1:3">
      <c r="A4852" s="2"/>
      <c r="B4852" s="2"/>
      <c r="C4852" s="2"/>
    </row>
    <row r="4853" spans="1:3">
      <c r="A4853" s="2"/>
      <c r="B4853" s="2"/>
      <c r="C4853" s="2"/>
    </row>
    <row r="4854" spans="1:3">
      <c r="A4854" s="2"/>
      <c r="B4854" s="2"/>
      <c r="C4854" s="2"/>
    </row>
    <row r="4855" spans="1:3">
      <c r="A4855" s="2"/>
      <c r="B4855" s="2"/>
      <c r="C4855" s="2"/>
    </row>
    <row r="4856" spans="1:3">
      <c r="A4856" s="2"/>
      <c r="B4856" s="2"/>
      <c r="C4856" s="2"/>
    </row>
    <row r="4857" spans="1:3">
      <c r="A4857" s="2"/>
      <c r="B4857" s="2"/>
      <c r="C4857" s="2"/>
    </row>
    <row r="4858" spans="1:3">
      <c r="A4858" s="2"/>
      <c r="B4858" s="2"/>
      <c r="C4858" s="2"/>
    </row>
    <row r="4859" spans="1:3">
      <c r="A4859" s="2"/>
      <c r="B4859" s="2"/>
      <c r="C4859" s="2"/>
    </row>
    <row r="4860" spans="1:3">
      <c r="A4860" s="2"/>
      <c r="B4860" s="2"/>
      <c r="C4860" s="2"/>
    </row>
    <row r="4861" spans="1:3">
      <c r="A4861" s="2"/>
      <c r="B4861" s="2"/>
      <c r="C4861" s="2"/>
    </row>
    <row r="4862" spans="1:3">
      <c r="A4862" s="2"/>
      <c r="B4862" s="2"/>
      <c r="C4862" s="2"/>
    </row>
    <row r="4863" spans="1:3">
      <c r="A4863" s="2"/>
      <c r="B4863" s="2"/>
      <c r="C4863" s="2"/>
    </row>
    <row r="4864" spans="1:3">
      <c r="A4864" s="2"/>
      <c r="B4864" s="2"/>
      <c r="C4864" s="2"/>
    </row>
    <row r="4865" spans="1:3">
      <c r="A4865" s="2"/>
      <c r="B4865" s="2"/>
      <c r="C4865" s="2"/>
    </row>
    <row r="4866" spans="1:3">
      <c r="A4866" s="2"/>
      <c r="B4866" s="2"/>
      <c r="C4866" s="2"/>
    </row>
    <row r="4867" spans="1:3">
      <c r="A4867" s="2"/>
      <c r="B4867" s="2"/>
      <c r="C4867" s="2"/>
    </row>
    <row r="4868" spans="1:3">
      <c r="A4868" s="2"/>
      <c r="B4868" s="2"/>
      <c r="C4868" s="2"/>
    </row>
    <row r="4869" spans="1:3">
      <c r="A4869" s="2"/>
      <c r="B4869" s="2"/>
      <c r="C4869" s="2"/>
    </row>
    <row r="4870" spans="1:3">
      <c r="A4870" s="2"/>
      <c r="B4870" s="2"/>
      <c r="C4870" s="2"/>
    </row>
    <row r="4871" spans="1:3">
      <c r="A4871" s="2"/>
      <c r="B4871" s="2"/>
      <c r="C4871" s="2"/>
    </row>
    <row r="4872" spans="1:3">
      <c r="A4872" s="2"/>
      <c r="B4872" s="2"/>
      <c r="C4872" s="2"/>
    </row>
    <row r="4873" spans="1:3">
      <c r="A4873" s="2"/>
      <c r="B4873" s="2"/>
      <c r="C4873" s="2"/>
    </row>
    <row r="4874" spans="1:3">
      <c r="A4874" s="2"/>
      <c r="B4874" s="2"/>
      <c r="C4874" s="2"/>
    </row>
    <row r="4875" spans="1:3">
      <c r="A4875" s="2"/>
      <c r="B4875" s="2"/>
      <c r="C4875" s="2"/>
    </row>
    <row r="4876" spans="1:3">
      <c r="A4876" s="2"/>
      <c r="B4876" s="2"/>
      <c r="C4876" s="2"/>
    </row>
    <row r="4877" spans="1:3">
      <c r="A4877" s="2"/>
      <c r="B4877" s="2"/>
      <c r="C4877" s="2"/>
    </row>
    <row r="4878" spans="1:3">
      <c r="A4878" s="2"/>
      <c r="B4878" s="2"/>
      <c r="C4878" s="2"/>
    </row>
    <row r="4879" spans="1:3">
      <c r="A4879" s="2"/>
      <c r="B4879" s="2"/>
      <c r="C4879" s="2"/>
    </row>
    <row r="4880" spans="1:3">
      <c r="A4880" s="2"/>
      <c r="B4880" s="2"/>
      <c r="C4880" s="2"/>
    </row>
    <row r="4881" spans="1:3">
      <c r="A4881" s="2"/>
      <c r="B4881" s="2"/>
      <c r="C4881" s="2"/>
    </row>
    <row r="4882" spans="1:3">
      <c r="A4882" s="2"/>
      <c r="B4882" s="2"/>
      <c r="C4882" s="2"/>
    </row>
    <row r="4883" spans="1:3">
      <c r="A4883" s="2"/>
      <c r="B4883" s="2"/>
      <c r="C4883" s="2"/>
    </row>
    <row r="4884" spans="1:3">
      <c r="A4884" s="2"/>
      <c r="B4884" s="2"/>
      <c r="C4884" s="2"/>
    </row>
    <row r="4885" spans="1:3">
      <c r="A4885" s="2"/>
      <c r="B4885" s="2"/>
      <c r="C4885" s="2"/>
    </row>
    <row r="4886" spans="1:3">
      <c r="A4886" s="2"/>
      <c r="B4886" s="2"/>
      <c r="C4886" s="2"/>
    </row>
    <row r="4887" spans="1:3">
      <c r="A4887" s="2"/>
      <c r="B4887" s="2"/>
      <c r="C4887" s="2"/>
    </row>
    <row r="4888" spans="1:3">
      <c r="A4888" s="2"/>
      <c r="B4888" s="2"/>
      <c r="C4888" s="2"/>
    </row>
    <row r="4889" spans="1:3">
      <c r="A4889" s="2"/>
      <c r="B4889" s="2"/>
      <c r="C4889" s="2"/>
    </row>
    <row r="4890" spans="1:3">
      <c r="A4890" s="2"/>
      <c r="B4890" s="2"/>
      <c r="C4890" s="2"/>
    </row>
    <row r="4891" spans="1:3">
      <c r="A4891" s="2"/>
      <c r="B4891" s="2"/>
      <c r="C4891" s="2"/>
    </row>
    <row r="4892" spans="1:3">
      <c r="A4892" s="2"/>
      <c r="B4892" s="2"/>
      <c r="C4892" s="2"/>
    </row>
    <row r="4893" spans="1:3">
      <c r="A4893" s="2"/>
      <c r="B4893" s="2"/>
      <c r="C4893" s="2"/>
    </row>
    <row r="4894" spans="1:3">
      <c r="A4894" s="2"/>
      <c r="B4894" s="2"/>
      <c r="C4894" s="2"/>
    </row>
    <row r="4895" spans="1:3">
      <c r="A4895" s="2"/>
      <c r="B4895" s="2"/>
      <c r="C4895" s="2"/>
    </row>
    <row r="4896" spans="1:3">
      <c r="A4896" s="2"/>
      <c r="B4896" s="2"/>
      <c r="C4896" s="2"/>
    </row>
    <row r="4897" spans="1:3">
      <c r="A4897" s="2"/>
      <c r="B4897" s="2"/>
      <c r="C4897" s="2"/>
    </row>
    <row r="4898" spans="1:3">
      <c r="A4898" s="2"/>
      <c r="B4898" s="2"/>
      <c r="C4898" s="2"/>
    </row>
    <row r="4899" spans="1:3">
      <c r="A4899" s="2"/>
      <c r="B4899" s="2"/>
      <c r="C4899" s="2"/>
    </row>
    <row r="4900" spans="1:3">
      <c r="A4900" s="2"/>
      <c r="B4900" s="2"/>
      <c r="C4900" s="2"/>
    </row>
    <row r="4901" spans="1:3">
      <c r="A4901" s="2"/>
      <c r="B4901" s="2"/>
      <c r="C4901" s="2"/>
    </row>
    <row r="4902" spans="1:3">
      <c r="A4902" s="2"/>
      <c r="B4902" s="2"/>
      <c r="C4902" s="2"/>
    </row>
    <row r="4903" spans="1:3">
      <c r="A4903" s="2"/>
      <c r="B4903" s="2"/>
      <c r="C4903" s="2"/>
    </row>
    <row r="4904" spans="1:3">
      <c r="A4904" s="2"/>
      <c r="B4904" s="2"/>
      <c r="C4904" s="2"/>
    </row>
    <row r="4905" spans="1:3">
      <c r="A4905" s="2"/>
      <c r="B4905" s="2"/>
      <c r="C4905" s="2"/>
    </row>
    <row r="4906" spans="1:3">
      <c r="A4906" s="2"/>
      <c r="B4906" s="2"/>
      <c r="C4906" s="2"/>
    </row>
    <row r="4907" spans="1:3">
      <c r="A4907" s="2"/>
      <c r="B4907" s="2"/>
      <c r="C4907" s="2"/>
    </row>
    <row r="4908" spans="1:3">
      <c r="A4908" s="2"/>
      <c r="B4908" s="2"/>
      <c r="C4908" s="2"/>
    </row>
    <row r="4909" spans="1:3">
      <c r="A4909" s="2"/>
      <c r="B4909" s="2"/>
      <c r="C4909" s="2"/>
    </row>
    <row r="4910" spans="1:3">
      <c r="A4910" s="2"/>
      <c r="B4910" s="2"/>
      <c r="C4910" s="2"/>
    </row>
    <row r="4911" spans="1:3">
      <c r="A4911" s="2"/>
      <c r="B4911" s="2"/>
      <c r="C4911" s="2"/>
    </row>
    <row r="4912" spans="1:3">
      <c r="A4912" s="2"/>
      <c r="B4912" s="2"/>
      <c r="C4912" s="2"/>
    </row>
    <row r="4913" spans="1:3">
      <c r="A4913" s="2"/>
      <c r="B4913" s="2"/>
      <c r="C4913" s="2"/>
    </row>
    <row r="4914" spans="1:3">
      <c r="A4914" s="2"/>
      <c r="B4914" s="2"/>
      <c r="C4914" s="2"/>
    </row>
    <row r="4915" spans="1:3">
      <c r="A4915" s="2"/>
      <c r="B4915" s="2"/>
      <c r="C4915" s="2"/>
    </row>
    <row r="4916" spans="1:3">
      <c r="A4916" s="2"/>
      <c r="B4916" s="2"/>
      <c r="C4916" s="2"/>
    </row>
    <row r="4917" spans="1:3">
      <c r="A4917" s="2"/>
      <c r="B4917" s="2"/>
      <c r="C4917" s="2"/>
    </row>
    <row r="4918" spans="1:3">
      <c r="A4918" s="2"/>
      <c r="B4918" s="2"/>
      <c r="C4918" s="2"/>
    </row>
    <row r="4919" spans="1:3">
      <c r="A4919" s="2"/>
      <c r="B4919" s="2"/>
      <c r="C4919" s="2"/>
    </row>
    <row r="4920" spans="1:3">
      <c r="A4920" s="2"/>
      <c r="B4920" s="2"/>
      <c r="C4920" s="2"/>
    </row>
    <row r="4921" spans="1:3">
      <c r="A4921" s="2"/>
      <c r="B4921" s="2"/>
      <c r="C4921" s="2"/>
    </row>
    <row r="4922" spans="1:3">
      <c r="A4922" s="2"/>
      <c r="B4922" s="2"/>
      <c r="C4922" s="2"/>
    </row>
    <row r="4923" spans="1:3">
      <c r="A4923" s="2"/>
      <c r="B4923" s="2"/>
      <c r="C4923" s="2"/>
    </row>
    <row r="4924" spans="1:3">
      <c r="A4924" s="2"/>
      <c r="B4924" s="2"/>
      <c r="C4924" s="2"/>
    </row>
    <row r="4925" spans="1:3">
      <c r="A4925" s="2"/>
      <c r="B4925" s="2"/>
      <c r="C4925" s="2"/>
    </row>
    <row r="4926" spans="1:3">
      <c r="A4926" s="2"/>
      <c r="B4926" s="2"/>
      <c r="C4926" s="2"/>
    </row>
    <row r="4927" spans="1:3">
      <c r="A4927" s="2"/>
      <c r="B4927" s="2"/>
      <c r="C4927" s="2"/>
    </row>
    <row r="4928" spans="1:3">
      <c r="A4928" s="2"/>
      <c r="B4928" s="2"/>
      <c r="C4928" s="2"/>
    </row>
    <row r="4929" spans="1:3">
      <c r="A4929" s="2"/>
      <c r="B4929" s="2"/>
      <c r="C4929" s="2"/>
    </row>
    <row r="4930" spans="1:3">
      <c r="A4930" s="2"/>
      <c r="B4930" s="2"/>
      <c r="C4930" s="2"/>
    </row>
    <row r="4931" spans="1:3">
      <c r="A4931" s="2"/>
      <c r="B4931" s="2"/>
      <c r="C4931" s="2"/>
    </row>
    <row r="4932" spans="1:3">
      <c r="A4932" s="2"/>
      <c r="B4932" s="2"/>
      <c r="C4932" s="2"/>
    </row>
    <row r="4933" spans="1:3">
      <c r="A4933" s="2"/>
      <c r="B4933" s="2"/>
      <c r="C4933" s="2"/>
    </row>
    <row r="4934" spans="1:3">
      <c r="A4934" s="2"/>
      <c r="B4934" s="2"/>
      <c r="C4934" s="2"/>
    </row>
    <row r="4935" spans="1:3">
      <c r="A4935" s="2"/>
      <c r="B4935" s="2"/>
      <c r="C4935" s="2"/>
    </row>
    <row r="4936" spans="1:3">
      <c r="A4936" s="2"/>
      <c r="B4936" s="2"/>
      <c r="C4936" s="2"/>
    </row>
    <row r="4937" spans="1:3">
      <c r="A4937" s="2"/>
      <c r="B4937" s="2"/>
      <c r="C4937" s="2"/>
    </row>
    <row r="4938" spans="1:3">
      <c r="A4938" s="2"/>
      <c r="B4938" s="2"/>
      <c r="C4938" s="2"/>
    </row>
    <row r="4939" spans="1:3">
      <c r="A4939" s="2"/>
      <c r="B4939" s="2"/>
      <c r="C4939" s="2"/>
    </row>
    <row r="4940" spans="1:3">
      <c r="A4940" s="2"/>
      <c r="B4940" s="2"/>
      <c r="C4940" s="2"/>
    </row>
    <row r="4941" spans="1:3">
      <c r="A4941" s="2"/>
      <c r="B4941" s="2"/>
      <c r="C4941" s="2"/>
    </row>
    <row r="4942" spans="1:3">
      <c r="A4942" s="2"/>
      <c r="B4942" s="2"/>
      <c r="C4942" s="2"/>
    </row>
    <row r="4943" spans="1:3">
      <c r="A4943" s="2"/>
      <c r="B4943" s="2"/>
      <c r="C4943" s="2"/>
    </row>
    <row r="4944" spans="1:3">
      <c r="A4944" s="2"/>
      <c r="B4944" s="2"/>
      <c r="C4944" s="2"/>
    </row>
    <row r="4945" spans="1:3">
      <c r="A4945" s="2"/>
      <c r="B4945" s="2"/>
      <c r="C4945" s="2"/>
    </row>
    <row r="4946" spans="1:3">
      <c r="A4946" s="2"/>
      <c r="B4946" s="2"/>
      <c r="C4946" s="2"/>
    </row>
    <row r="4947" spans="1:3">
      <c r="A4947" s="2"/>
      <c r="B4947" s="2"/>
      <c r="C4947" s="2"/>
    </row>
    <row r="4948" spans="1:3">
      <c r="A4948" s="2"/>
      <c r="B4948" s="2"/>
      <c r="C4948" s="2"/>
    </row>
    <row r="4949" spans="1:3">
      <c r="A4949" s="2"/>
      <c r="B4949" s="2"/>
      <c r="C4949" s="2"/>
    </row>
    <row r="4950" spans="1:3">
      <c r="A4950" s="2"/>
      <c r="B4950" s="2"/>
      <c r="C4950" s="2"/>
    </row>
    <row r="4951" spans="1:3">
      <c r="A4951" s="2"/>
      <c r="B4951" s="2"/>
      <c r="C4951" s="2"/>
    </row>
    <row r="4952" spans="1:3">
      <c r="A4952" s="2"/>
      <c r="B4952" s="2"/>
      <c r="C4952" s="2"/>
    </row>
    <row r="4953" spans="1:3">
      <c r="A4953" s="2"/>
      <c r="B4953" s="2"/>
      <c r="C4953" s="2"/>
    </row>
    <row r="4954" spans="1:3">
      <c r="A4954" s="2"/>
      <c r="B4954" s="2"/>
      <c r="C4954" s="2"/>
    </row>
    <row r="4955" spans="1:3">
      <c r="A4955" s="2"/>
      <c r="B4955" s="2"/>
      <c r="C4955" s="2"/>
    </row>
    <row r="4956" spans="1:3">
      <c r="A4956" s="2"/>
      <c r="B4956" s="2"/>
      <c r="C4956" s="2"/>
    </row>
    <row r="4957" spans="1:3">
      <c r="A4957" s="2"/>
      <c r="B4957" s="2"/>
      <c r="C4957" s="2"/>
    </row>
    <row r="4958" spans="1:3">
      <c r="A4958" s="2"/>
      <c r="B4958" s="2"/>
      <c r="C4958" s="2"/>
    </row>
    <row r="4959" spans="1:3">
      <c r="A4959" s="2"/>
      <c r="B4959" s="2"/>
      <c r="C4959" s="2"/>
    </row>
    <row r="4960" spans="1:3">
      <c r="A4960" s="2"/>
      <c r="B4960" s="2"/>
      <c r="C4960" s="2"/>
    </row>
    <row r="4961" spans="1:3">
      <c r="A4961" s="2"/>
      <c r="B4961" s="2"/>
      <c r="C4961" s="2"/>
    </row>
    <row r="4962" spans="1:3">
      <c r="A4962" s="2"/>
      <c r="B4962" s="2"/>
      <c r="C4962" s="2"/>
    </row>
    <row r="4963" spans="1:3">
      <c r="A4963" s="2"/>
      <c r="B4963" s="2"/>
      <c r="C4963" s="2"/>
    </row>
    <row r="4964" spans="1:3">
      <c r="A4964" s="2"/>
      <c r="B4964" s="2"/>
      <c r="C4964" s="2"/>
    </row>
    <row r="4965" spans="1:3">
      <c r="A4965" s="2"/>
      <c r="B4965" s="2"/>
      <c r="C4965" s="2"/>
    </row>
    <row r="4966" spans="1:3">
      <c r="A4966" s="2"/>
      <c r="B4966" s="2"/>
      <c r="C4966" s="2"/>
    </row>
    <row r="4967" spans="1:3">
      <c r="A4967" s="2"/>
      <c r="B4967" s="2"/>
      <c r="C4967" s="2"/>
    </row>
    <row r="4968" spans="1:3">
      <c r="A4968" s="2"/>
      <c r="B4968" s="2"/>
      <c r="C4968" s="2"/>
    </row>
    <row r="4969" spans="1:3">
      <c r="A4969" s="2"/>
      <c r="B4969" s="2"/>
      <c r="C4969" s="2"/>
    </row>
    <row r="4970" spans="1:3">
      <c r="A4970" s="2"/>
      <c r="B4970" s="2"/>
      <c r="C4970" s="2"/>
    </row>
    <row r="4971" spans="1:3">
      <c r="A4971" s="2"/>
      <c r="B4971" s="2"/>
      <c r="C4971" s="2"/>
    </row>
    <row r="4972" spans="1:3">
      <c r="A4972" s="2"/>
      <c r="B4972" s="2"/>
      <c r="C4972" s="2"/>
    </row>
    <row r="4973" spans="1:3">
      <c r="A4973" s="2"/>
      <c r="B4973" s="2"/>
      <c r="C4973" s="2"/>
    </row>
    <row r="4974" spans="1:3">
      <c r="A4974" s="2"/>
      <c r="B4974" s="2"/>
      <c r="C4974" s="2"/>
    </row>
    <row r="4975" spans="1:3">
      <c r="A4975" s="2"/>
      <c r="B4975" s="2"/>
      <c r="C4975" s="2"/>
    </row>
    <row r="4976" spans="1:3">
      <c r="A4976" s="2"/>
      <c r="B4976" s="2"/>
      <c r="C4976" s="2"/>
    </row>
    <row r="4977" spans="1:3">
      <c r="A4977" s="2"/>
      <c r="B4977" s="2"/>
      <c r="C4977" s="2"/>
    </row>
    <row r="4978" spans="1:3">
      <c r="A4978" s="2"/>
      <c r="B4978" s="2"/>
      <c r="C4978" s="2"/>
    </row>
    <row r="4979" spans="1:3">
      <c r="A4979" s="2"/>
      <c r="B4979" s="2"/>
      <c r="C4979" s="2"/>
    </row>
    <row r="4980" spans="1:3">
      <c r="A4980" s="2"/>
      <c r="B4980" s="2"/>
      <c r="C4980" s="2"/>
    </row>
    <row r="4981" spans="1:3">
      <c r="A4981" s="2"/>
      <c r="B4981" s="2"/>
      <c r="C4981" s="2"/>
    </row>
    <row r="4982" spans="1:3">
      <c r="A4982" s="2"/>
      <c r="B4982" s="2"/>
      <c r="C4982" s="2"/>
    </row>
    <row r="4983" spans="1:3">
      <c r="A4983" s="2"/>
      <c r="B4983" s="2"/>
      <c r="C4983" s="2"/>
    </row>
    <row r="4984" spans="1:3">
      <c r="A4984" s="2"/>
      <c r="B4984" s="2"/>
      <c r="C4984" s="2"/>
    </row>
    <row r="4985" spans="1:3">
      <c r="A4985" s="2"/>
      <c r="B4985" s="2"/>
      <c r="C4985" s="2"/>
    </row>
    <row r="4986" spans="1:3">
      <c r="A4986" s="2"/>
      <c r="B4986" s="2"/>
      <c r="C4986" s="2"/>
    </row>
    <row r="4987" spans="1:3">
      <c r="A4987" s="2"/>
      <c r="B4987" s="2"/>
      <c r="C4987" s="2"/>
    </row>
    <row r="4988" spans="1:3">
      <c r="A4988" s="2"/>
      <c r="B4988" s="2"/>
      <c r="C4988" s="2"/>
    </row>
    <row r="4989" spans="1:3">
      <c r="A4989" s="2"/>
      <c r="B4989" s="2"/>
      <c r="C4989" s="2"/>
    </row>
    <row r="4990" spans="1:3">
      <c r="A4990" s="2"/>
      <c r="B4990" s="2"/>
      <c r="C4990" s="2"/>
    </row>
    <row r="4991" spans="1:3">
      <c r="A4991" s="2"/>
      <c r="B4991" s="2"/>
      <c r="C4991" s="2"/>
    </row>
    <row r="4992" spans="1:3">
      <c r="A4992" s="2"/>
      <c r="B4992" s="2"/>
      <c r="C4992" s="2"/>
    </row>
    <row r="4993" spans="1:3">
      <c r="A4993" s="2"/>
      <c r="B4993" s="2"/>
      <c r="C4993" s="2"/>
    </row>
    <row r="4994" spans="1:3">
      <c r="A4994" s="2"/>
      <c r="B4994" s="2"/>
      <c r="C4994" s="2"/>
    </row>
    <row r="4995" spans="1:3">
      <c r="A4995" s="2"/>
      <c r="B4995" s="2"/>
      <c r="C4995" s="2"/>
    </row>
    <row r="4996" spans="1:3">
      <c r="A4996" s="2"/>
      <c r="B4996" s="2"/>
      <c r="C4996" s="2"/>
    </row>
    <row r="4997" spans="1:3">
      <c r="A4997" s="2"/>
      <c r="B4997" s="2"/>
      <c r="C4997" s="2"/>
    </row>
    <row r="4998" spans="1:3">
      <c r="A4998" s="2"/>
      <c r="B4998" s="2"/>
      <c r="C4998" s="2"/>
    </row>
    <row r="4999" spans="1:3">
      <c r="A4999" s="2"/>
      <c r="B4999" s="2"/>
      <c r="C4999" s="2"/>
    </row>
    <row r="5000" spans="1:3">
      <c r="A5000" s="2"/>
      <c r="B5000" s="2"/>
      <c r="C5000" s="2"/>
    </row>
    <row r="5001" spans="1:3">
      <c r="A5001" s="2"/>
      <c r="B5001" s="2"/>
      <c r="C5001" s="2"/>
    </row>
    <row r="5002" spans="1:3">
      <c r="A5002" s="2"/>
      <c r="B5002" s="2"/>
      <c r="C5002" s="2"/>
    </row>
    <row r="5003" spans="1:3">
      <c r="A5003" s="2"/>
      <c r="B5003" s="2"/>
      <c r="C5003" s="2"/>
    </row>
    <row r="5004" spans="1:3">
      <c r="A5004" s="2"/>
      <c r="B5004" s="2"/>
      <c r="C5004" s="2"/>
    </row>
    <row r="5005" spans="1:3">
      <c r="A5005" s="2"/>
      <c r="B5005" s="2"/>
      <c r="C5005" s="2"/>
    </row>
    <row r="5006" spans="1:3">
      <c r="A5006" s="2"/>
      <c r="B5006" s="2"/>
      <c r="C5006" s="2"/>
    </row>
    <row r="5007" spans="1:3">
      <c r="A5007" s="2"/>
      <c r="B5007" s="2"/>
      <c r="C5007" s="2"/>
    </row>
    <row r="5008" spans="1:3">
      <c r="A5008" s="2"/>
      <c r="B5008" s="2"/>
      <c r="C5008" s="2"/>
    </row>
    <row r="5009" spans="1:3">
      <c r="A5009" s="2"/>
      <c r="B5009" s="2"/>
      <c r="C5009" s="2"/>
    </row>
    <row r="5010" spans="1:3">
      <c r="A5010" s="2"/>
      <c r="B5010" s="2"/>
      <c r="C5010" s="2"/>
    </row>
    <row r="5011" spans="1:3">
      <c r="A5011" s="2"/>
      <c r="B5011" s="2"/>
      <c r="C5011" s="2"/>
    </row>
    <row r="5012" spans="1:3">
      <c r="A5012" s="2"/>
      <c r="B5012" s="2"/>
      <c r="C5012" s="2"/>
    </row>
    <row r="5013" spans="1:3">
      <c r="A5013" s="2"/>
      <c r="B5013" s="2"/>
      <c r="C5013" s="2"/>
    </row>
    <row r="5014" spans="1:3">
      <c r="A5014" s="2"/>
      <c r="B5014" s="2"/>
      <c r="C5014" s="2"/>
    </row>
    <row r="5015" spans="1:3">
      <c r="A5015" s="2"/>
      <c r="B5015" s="2"/>
      <c r="C5015" s="2"/>
    </row>
    <row r="5016" spans="1:3">
      <c r="A5016" s="2"/>
      <c r="B5016" s="2"/>
      <c r="C5016" s="2"/>
    </row>
    <row r="5017" spans="1:3">
      <c r="A5017" s="2"/>
      <c r="B5017" s="2"/>
      <c r="C5017" s="2"/>
    </row>
    <row r="5018" spans="1:3">
      <c r="A5018" s="2"/>
      <c r="B5018" s="2"/>
      <c r="C5018" s="2"/>
    </row>
    <row r="5019" spans="1:3">
      <c r="A5019" s="2"/>
      <c r="B5019" s="2"/>
      <c r="C5019" s="2"/>
    </row>
    <row r="5020" spans="1:3">
      <c r="A5020" s="2"/>
      <c r="B5020" s="2"/>
      <c r="C5020" s="2"/>
    </row>
    <row r="5021" spans="1:3">
      <c r="A5021" s="2"/>
      <c r="B5021" s="2"/>
      <c r="C5021" s="2"/>
    </row>
    <row r="5022" spans="1:3">
      <c r="A5022" s="2"/>
      <c r="B5022" s="2"/>
      <c r="C5022" s="2"/>
    </row>
    <row r="5023" spans="1:3">
      <c r="A5023" s="2"/>
      <c r="B5023" s="2"/>
      <c r="C5023" s="2"/>
    </row>
    <row r="5024" spans="1:3">
      <c r="A5024" s="2"/>
      <c r="B5024" s="2"/>
      <c r="C5024" s="2"/>
    </row>
    <row r="5025" spans="1:3">
      <c r="A5025" s="2"/>
      <c r="B5025" s="2"/>
      <c r="C5025" s="2"/>
    </row>
    <row r="5026" spans="1:3">
      <c r="A5026" s="2"/>
      <c r="B5026" s="2"/>
      <c r="C5026" s="2"/>
    </row>
    <row r="5027" spans="1:3">
      <c r="A5027" s="2"/>
      <c r="B5027" s="2"/>
      <c r="C5027" s="2"/>
    </row>
    <row r="5028" spans="1:3">
      <c r="A5028" s="2"/>
      <c r="B5028" s="2"/>
      <c r="C5028" s="2"/>
    </row>
    <row r="5029" spans="1:3">
      <c r="A5029" s="2"/>
      <c r="B5029" s="2"/>
      <c r="C5029" s="2"/>
    </row>
    <row r="5030" spans="1:3">
      <c r="A5030" s="2"/>
      <c r="B5030" s="2"/>
      <c r="C5030" s="2"/>
    </row>
    <row r="5031" spans="1:3">
      <c r="A5031" s="2"/>
      <c r="B5031" s="2"/>
      <c r="C5031" s="2"/>
    </row>
    <row r="5032" spans="1:3">
      <c r="A5032" s="2"/>
      <c r="B5032" s="2"/>
      <c r="C5032" s="2"/>
    </row>
    <row r="5033" spans="1:3">
      <c r="A5033" s="2"/>
      <c r="B5033" s="2"/>
      <c r="C5033" s="2"/>
    </row>
    <row r="5034" spans="1:3">
      <c r="A5034" s="2"/>
      <c r="B5034" s="2"/>
      <c r="C5034" s="2"/>
    </row>
    <row r="5035" spans="1:3">
      <c r="A5035" s="2"/>
      <c r="B5035" s="2"/>
      <c r="C5035" s="2"/>
    </row>
    <row r="5036" spans="1:3">
      <c r="A5036" s="2"/>
      <c r="B5036" s="2"/>
      <c r="C5036" s="2"/>
    </row>
    <row r="5037" spans="1:3">
      <c r="A5037" s="2"/>
      <c r="B5037" s="2"/>
      <c r="C5037" s="2"/>
    </row>
    <row r="5038" spans="1:3">
      <c r="A5038" s="2"/>
      <c r="B5038" s="2"/>
      <c r="C5038" s="2"/>
    </row>
    <row r="5039" spans="1:3">
      <c r="A5039" s="2"/>
      <c r="B5039" s="2"/>
      <c r="C5039" s="2"/>
    </row>
    <row r="5040" spans="1:3">
      <c r="A5040" s="2"/>
      <c r="B5040" s="2"/>
      <c r="C5040" s="2"/>
    </row>
    <row r="5041" spans="1:3">
      <c r="A5041" s="2"/>
      <c r="B5041" s="2"/>
      <c r="C5041" s="2"/>
    </row>
    <row r="5042" spans="1:3">
      <c r="A5042" s="2"/>
      <c r="B5042" s="2"/>
      <c r="C5042" s="2"/>
    </row>
    <row r="5043" spans="1:3">
      <c r="A5043" s="2"/>
      <c r="B5043" s="2"/>
      <c r="C5043" s="2"/>
    </row>
    <row r="5044" spans="1:3">
      <c r="A5044" s="2"/>
      <c r="B5044" s="2"/>
      <c r="C5044" s="2"/>
    </row>
    <row r="5045" spans="1:3">
      <c r="A5045" s="2"/>
      <c r="B5045" s="2"/>
      <c r="C5045" s="2"/>
    </row>
    <row r="5046" spans="1:3">
      <c r="A5046" s="2"/>
      <c r="B5046" s="2"/>
      <c r="C5046" s="2"/>
    </row>
    <row r="5047" spans="1:3">
      <c r="A5047" s="2"/>
      <c r="B5047" s="2"/>
      <c r="C5047" s="2"/>
    </row>
    <row r="5048" spans="1:3">
      <c r="A5048" s="2"/>
      <c r="B5048" s="2"/>
      <c r="C5048" s="2"/>
    </row>
    <row r="5049" spans="1:3">
      <c r="A5049" s="2"/>
      <c r="B5049" s="2"/>
      <c r="C5049" s="2"/>
    </row>
    <row r="5050" spans="1:3">
      <c r="A5050" s="2"/>
      <c r="B5050" s="2"/>
      <c r="C5050" s="2"/>
    </row>
    <row r="5051" spans="1:3">
      <c r="A5051" s="2"/>
      <c r="B5051" s="2"/>
      <c r="C5051" s="2"/>
    </row>
    <row r="5052" spans="1:3">
      <c r="A5052" s="2"/>
      <c r="B5052" s="2"/>
      <c r="C5052" s="2"/>
    </row>
    <row r="5053" spans="1:3">
      <c r="A5053" s="2"/>
      <c r="B5053" s="2"/>
      <c r="C5053" s="2"/>
    </row>
    <row r="5054" spans="1:3">
      <c r="A5054" s="2"/>
      <c r="B5054" s="2"/>
      <c r="C5054" s="2"/>
    </row>
    <row r="5055" spans="1:3">
      <c r="A5055" s="2"/>
      <c r="B5055" s="2"/>
      <c r="C5055" s="2"/>
    </row>
    <row r="5056" spans="1:3">
      <c r="A5056" s="2"/>
      <c r="B5056" s="2"/>
      <c r="C5056" s="2"/>
    </row>
    <row r="5057" spans="1:3">
      <c r="A5057" s="2"/>
      <c r="B5057" s="2"/>
      <c r="C5057" s="2"/>
    </row>
    <row r="5058" spans="1:3">
      <c r="A5058" s="2"/>
      <c r="B5058" s="2"/>
      <c r="C5058" s="2"/>
    </row>
    <row r="5059" spans="1:3">
      <c r="A5059" s="2"/>
      <c r="B5059" s="2"/>
      <c r="C5059" s="2"/>
    </row>
    <row r="5060" spans="1:3">
      <c r="A5060" s="2"/>
      <c r="B5060" s="2"/>
      <c r="C5060" s="2"/>
    </row>
    <row r="5061" spans="1:3">
      <c r="A5061" s="2"/>
      <c r="B5061" s="2"/>
      <c r="C5061" s="2"/>
    </row>
    <row r="5062" spans="1:3">
      <c r="A5062" s="2"/>
      <c r="B5062" s="2"/>
      <c r="C5062" s="2"/>
    </row>
    <row r="5063" spans="1:3">
      <c r="A5063" s="2"/>
      <c r="B5063" s="2"/>
      <c r="C5063" s="2"/>
    </row>
    <row r="5064" spans="1:3">
      <c r="A5064" s="2"/>
      <c r="B5064" s="2"/>
      <c r="C5064" s="2"/>
    </row>
    <row r="5065" spans="1:3">
      <c r="A5065" s="2"/>
      <c r="B5065" s="2"/>
      <c r="C5065" s="2"/>
    </row>
    <row r="5066" spans="1:3">
      <c r="A5066" s="2"/>
      <c r="B5066" s="2"/>
      <c r="C5066" s="2"/>
    </row>
    <row r="5067" spans="1:3">
      <c r="A5067" s="2"/>
      <c r="B5067" s="2"/>
      <c r="C5067" s="2"/>
    </row>
    <row r="5068" spans="1:3">
      <c r="A5068" s="2"/>
      <c r="B5068" s="2"/>
      <c r="C5068" s="2"/>
    </row>
    <row r="5069" spans="1:3">
      <c r="A5069" s="2"/>
      <c r="B5069" s="2"/>
      <c r="C5069" s="2"/>
    </row>
    <row r="5070" spans="1:3">
      <c r="A5070" s="2"/>
      <c r="B5070" s="2"/>
      <c r="C5070" s="2"/>
    </row>
    <row r="5071" spans="1:3">
      <c r="A5071" s="2"/>
      <c r="B5071" s="2"/>
      <c r="C5071" s="2"/>
    </row>
    <row r="5072" spans="1:3">
      <c r="A5072" s="2"/>
      <c r="B5072" s="2"/>
      <c r="C5072" s="2"/>
    </row>
    <row r="5073" spans="1:3">
      <c r="A5073" s="2"/>
      <c r="B5073" s="2"/>
      <c r="C5073" s="2"/>
    </row>
    <row r="5074" spans="1:3">
      <c r="A5074" s="2"/>
      <c r="B5074" s="2"/>
      <c r="C5074" s="2"/>
    </row>
    <row r="5075" spans="1:3">
      <c r="A5075" s="2"/>
      <c r="B5075" s="2"/>
      <c r="C5075" s="2"/>
    </row>
    <row r="5076" spans="1:3">
      <c r="A5076" s="2"/>
      <c r="B5076" s="2"/>
      <c r="C5076" s="2"/>
    </row>
    <row r="5077" spans="1:3">
      <c r="A5077" s="2"/>
      <c r="B5077" s="2"/>
      <c r="C5077" s="2"/>
    </row>
    <row r="5078" spans="1:3">
      <c r="A5078" s="2"/>
      <c r="B5078" s="2"/>
      <c r="C5078" s="2"/>
    </row>
    <row r="5079" spans="1:3">
      <c r="A5079" s="2"/>
      <c r="B5079" s="2"/>
      <c r="C5079" s="2"/>
    </row>
    <row r="5080" spans="1:3">
      <c r="A5080" s="2"/>
      <c r="B5080" s="2"/>
      <c r="C5080" s="2"/>
    </row>
    <row r="5081" spans="1:3">
      <c r="A5081" s="2"/>
      <c r="B5081" s="2"/>
      <c r="C5081" s="2"/>
    </row>
    <row r="5082" spans="1:3">
      <c r="A5082" s="2"/>
      <c r="B5082" s="2"/>
      <c r="C5082" s="2"/>
    </row>
    <row r="5083" spans="1:3">
      <c r="A5083" s="2"/>
      <c r="B5083" s="2"/>
      <c r="C5083" s="2"/>
    </row>
    <row r="5084" spans="1:3">
      <c r="A5084" s="2"/>
      <c r="B5084" s="2"/>
      <c r="C5084" s="2"/>
    </row>
    <row r="5085" spans="1:3">
      <c r="A5085" s="2"/>
      <c r="B5085" s="2"/>
      <c r="C5085" s="2"/>
    </row>
    <row r="5086" spans="1:3">
      <c r="A5086" s="2"/>
      <c r="B5086" s="2"/>
      <c r="C5086" s="2"/>
    </row>
    <row r="5087" spans="1:3">
      <c r="A5087" s="2"/>
      <c r="B5087" s="2"/>
      <c r="C5087" s="2"/>
    </row>
    <row r="5088" spans="1:3">
      <c r="A5088" s="2"/>
      <c r="B5088" s="2"/>
      <c r="C5088" s="2"/>
    </row>
    <row r="5089" spans="1:3">
      <c r="A5089" s="2"/>
      <c r="B5089" s="2"/>
      <c r="C5089" s="2"/>
    </row>
    <row r="5090" spans="1:3">
      <c r="A5090" s="2"/>
      <c r="B5090" s="2"/>
      <c r="C5090" s="2"/>
    </row>
    <row r="5091" spans="1:3">
      <c r="A5091" s="2"/>
      <c r="B5091" s="2"/>
      <c r="C5091" s="2"/>
    </row>
    <row r="5092" spans="1:3">
      <c r="A5092" s="2"/>
      <c r="B5092" s="2"/>
      <c r="C5092" s="2"/>
    </row>
    <row r="5093" spans="1:3">
      <c r="A5093" s="2"/>
      <c r="B5093" s="2"/>
      <c r="C5093" s="2"/>
    </row>
    <row r="5094" spans="1:3">
      <c r="A5094" s="2"/>
      <c r="B5094" s="2"/>
      <c r="C5094" s="2"/>
    </row>
    <row r="5095" spans="1:3">
      <c r="A5095" s="2"/>
      <c r="B5095" s="2"/>
      <c r="C5095" s="2"/>
    </row>
    <row r="5096" spans="1:3">
      <c r="A5096" s="2"/>
      <c r="B5096" s="2"/>
      <c r="C5096" s="2"/>
    </row>
    <row r="5097" spans="1:3">
      <c r="A5097" s="2"/>
      <c r="B5097" s="2"/>
      <c r="C5097" s="2"/>
    </row>
    <row r="5098" spans="1:3">
      <c r="A5098" s="2"/>
      <c r="B5098" s="2"/>
      <c r="C5098" s="2"/>
    </row>
    <row r="5099" spans="1:3">
      <c r="A5099" s="2"/>
      <c r="B5099" s="2"/>
      <c r="C5099" s="2"/>
    </row>
    <row r="5100" spans="1:3">
      <c r="A5100" s="2"/>
      <c r="B5100" s="2"/>
      <c r="C5100" s="2"/>
    </row>
    <row r="5101" spans="1:3">
      <c r="A5101" s="2"/>
      <c r="B5101" s="2"/>
      <c r="C5101" s="2"/>
    </row>
    <row r="5102" spans="1:3">
      <c r="A5102" s="2"/>
      <c r="B5102" s="2"/>
      <c r="C5102" s="2"/>
    </row>
    <row r="5103" spans="1:3">
      <c r="A5103" s="2"/>
      <c r="B5103" s="2"/>
      <c r="C5103" s="2"/>
    </row>
    <row r="5104" spans="1:3">
      <c r="A5104" s="2"/>
      <c r="B5104" s="2"/>
      <c r="C5104" s="2"/>
    </row>
    <row r="5105" spans="1:3">
      <c r="A5105" s="2"/>
      <c r="B5105" s="2"/>
      <c r="C5105" s="2"/>
    </row>
    <row r="5106" spans="1:3">
      <c r="A5106" s="2"/>
      <c r="B5106" s="2"/>
      <c r="C5106" s="2"/>
    </row>
    <row r="5107" spans="1:3">
      <c r="A5107" s="2"/>
      <c r="B5107" s="2"/>
      <c r="C5107" s="2"/>
    </row>
    <row r="5108" spans="1:3">
      <c r="A5108" s="2"/>
      <c r="B5108" s="2"/>
      <c r="C5108" s="2"/>
    </row>
    <row r="5109" spans="1:3">
      <c r="A5109" s="2"/>
      <c r="B5109" s="2"/>
      <c r="C5109" s="2"/>
    </row>
    <row r="5110" spans="1:3">
      <c r="A5110" s="2"/>
      <c r="B5110" s="2"/>
      <c r="C5110" s="2"/>
    </row>
    <row r="5111" spans="1:3">
      <c r="A5111" s="2"/>
      <c r="B5111" s="2"/>
      <c r="C5111" s="2"/>
    </row>
    <row r="5112" spans="1:3">
      <c r="A5112" s="2"/>
      <c r="B5112" s="2"/>
      <c r="C5112" s="2"/>
    </row>
    <row r="5113" spans="1:3">
      <c r="A5113" s="2"/>
      <c r="B5113" s="2"/>
      <c r="C5113" s="2"/>
    </row>
    <row r="5114" spans="1:3">
      <c r="A5114" s="2"/>
      <c r="B5114" s="2"/>
      <c r="C5114" s="2"/>
    </row>
    <row r="5115" spans="1:3">
      <c r="A5115" s="2"/>
      <c r="B5115" s="2"/>
      <c r="C5115" s="2"/>
    </row>
    <row r="5116" spans="1:3">
      <c r="A5116" s="2"/>
      <c r="B5116" s="2"/>
      <c r="C5116" s="2"/>
    </row>
    <row r="5117" spans="1:3">
      <c r="A5117" s="2"/>
      <c r="B5117" s="2"/>
      <c r="C5117" s="2"/>
    </row>
    <row r="5118" spans="1:3">
      <c r="A5118" s="2"/>
      <c r="B5118" s="2"/>
      <c r="C5118" s="2"/>
    </row>
    <row r="5119" spans="1:3">
      <c r="A5119" s="2"/>
      <c r="B5119" s="2"/>
      <c r="C5119" s="2"/>
    </row>
    <row r="5120" spans="1:3">
      <c r="A5120" s="2"/>
      <c r="B5120" s="2"/>
      <c r="C5120" s="2"/>
    </row>
    <row r="5121" spans="1:3">
      <c r="A5121" s="2"/>
      <c r="B5121" s="2"/>
      <c r="C5121" s="2"/>
    </row>
    <row r="5122" spans="1:3">
      <c r="A5122" s="2"/>
      <c r="B5122" s="2"/>
      <c r="C5122" s="2"/>
    </row>
    <row r="5123" spans="1:3">
      <c r="A5123" s="2"/>
      <c r="B5123" s="2"/>
      <c r="C5123" s="2"/>
    </row>
    <row r="5124" spans="1:3">
      <c r="A5124" s="2"/>
      <c r="B5124" s="2"/>
      <c r="C5124" s="2"/>
    </row>
    <row r="5125" spans="1:3">
      <c r="A5125" s="2"/>
      <c r="B5125" s="2"/>
      <c r="C5125" s="2"/>
    </row>
    <row r="5126" spans="1:3">
      <c r="A5126" s="2"/>
      <c r="B5126" s="2"/>
      <c r="C5126" s="2"/>
    </row>
    <row r="5127" spans="1:3">
      <c r="A5127" s="2"/>
      <c r="B5127" s="2"/>
      <c r="C5127" s="2"/>
    </row>
    <row r="5128" spans="1:3">
      <c r="A5128" s="2"/>
      <c r="B5128" s="2"/>
      <c r="C5128" s="2"/>
    </row>
    <row r="5129" spans="1:3">
      <c r="A5129" s="2"/>
      <c r="B5129" s="2"/>
      <c r="C5129" s="2"/>
    </row>
    <row r="5130" spans="1:3">
      <c r="A5130" s="2"/>
      <c r="B5130" s="2"/>
      <c r="C5130" s="2"/>
    </row>
    <row r="5131" spans="1:3">
      <c r="A5131" s="2"/>
      <c r="B5131" s="2"/>
      <c r="C5131" s="2"/>
    </row>
    <row r="5132" spans="1:3">
      <c r="A5132" s="2"/>
      <c r="B5132" s="2"/>
      <c r="C5132" s="2"/>
    </row>
    <row r="5133" spans="1:3">
      <c r="A5133" s="2"/>
      <c r="B5133" s="2"/>
      <c r="C5133" s="2"/>
    </row>
    <row r="5134" spans="1:3">
      <c r="A5134" s="2"/>
      <c r="B5134" s="2"/>
      <c r="C5134" s="2"/>
    </row>
    <row r="5135" spans="1:3">
      <c r="A5135" s="2"/>
      <c r="B5135" s="2"/>
      <c r="C5135" s="2"/>
    </row>
    <row r="5136" spans="1:3">
      <c r="A5136" s="2"/>
      <c r="B5136" s="2"/>
      <c r="C5136" s="2"/>
    </row>
    <row r="5137" spans="1:3">
      <c r="A5137" s="2"/>
      <c r="B5137" s="2"/>
      <c r="C5137" s="2"/>
    </row>
    <row r="5138" spans="1:3">
      <c r="A5138" s="2"/>
      <c r="B5138" s="2"/>
      <c r="C5138" s="2"/>
    </row>
    <row r="5139" spans="1:3">
      <c r="A5139" s="2"/>
      <c r="B5139" s="2"/>
      <c r="C5139" s="2"/>
    </row>
    <row r="5140" spans="1:3">
      <c r="A5140" s="2"/>
      <c r="B5140" s="2"/>
      <c r="C5140" s="2"/>
    </row>
    <row r="5141" spans="1:3">
      <c r="A5141" s="2"/>
      <c r="B5141" s="2"/>
      <c r="C5141" s="2"/>
    </row>
    <row r="5142" spans="1:3">
      <c r="A5142" s="2"/>
      <c r="B5142" s="2"/>
      <c r="C5142" s="2"/>
    </row>
    <row r="5143" spans="1:3">
      <c r="A5143" s="2"/>
      <c r="B5143" s="2"/>
      <c r="C5143" s="2"/>
    </row>
    <row r="5144" spans="1:3">
      <c r="A5144" s="2"/>
      <c r="B5144" s="2"/>
      <c r="C5144" s="2"/>
    </row>
    <row r="5145" spans="1:3">
      <c r="A5145" s="2"/>
      <c r="B5145" s="2"/>
      <c r="C5145" s="2"/>
    </row>
    <row r="5146" spans="1:3">
      <c r="A5146" s="2"/>
      <c r="B5146" s="2"/>
      <c r="C5146" s="2"/>
    </row>
    <row r="5147" spans="1:3">
      <c r="A5147" s="2"/>
      <c r="B5147" s="2"/>
      <c r="C5147" s="2"/>
    </row>
    <row r="5148" spans="1:3">
      <c r="A5148" s="2"/>
      <c r="B5148" s="2"/>
      <c r="C5148" s="2"/>
    </row>
    <row r="5149" spans="1:3">
      <c r="A5149" s="2"/>
      <c r="B5149" s="2"/>
      <c r="C5149" s="2"/>
    </row>
    <row r="5150" spans="1:3">
      <c r="A5150" s="2"/>
      <c r="B5150" s="2"/>
      <c r="C5150" s="2"/>
    </row>
    <row r="5151" spans="1:3">
      <c r="A5151" s="2"/>
      <c r="B5151" s="2"/>
      <c r="C5151" s="2"/>
    </row>
    <row r="5152" spans="1:3">
      <c r="A5152" s="2"/>
      <c r="B5152" s="2"/>
      <c r="C5152" s="2"/>
    </row>
    <row r="5153" spans="1:3">
      <c r="A5153" s="2"/>
      <c r="B5153" s="2"/>
      <c r="C5153" s="2"/>
    </row>
    <row r="5154" spans="1:3">
      <c r="A5154" s="2"/>
      <c r="B5154" s="2"/>
      <c r="C5154" s="2"/>
    </row>
    <row r="5155" spans="1:3">
      <c r="A5155" s="2"/>
      <c r="B5155" s="2"/>
      <c r="C5155" s="2"/>
    </row>
    <row r="5156" spans="1:3">
      <c r="A5156" s="2"/>
      <c r="B5156" s="2"/>
      <c r="C5156" s="2"/>
    </row>
    <row r="5157" spans="1:3">
      <c r="A5157" s="2"/>
      <c r="B5157" s="2"/>
      <c r="C5157" s="2"/>
    </row>
    <row r="5158" spans="1:3">
      <c r="A5158" s="2"/>
      <c r="B5158" s="2"/>
      <c r="C5158" s="2"/>
    </row>
    <row r="5159" spans="1:3">
      <c r="A5159" s="2"/>
      <c r="B5159" s="2"/>
      <c r="C5159" s="2"/>
    </row>
    <row r="5160" spans="1:3">
      <c r="A5160" s="2"/>
      <c r="B5160" s="2"/>
      <c r="C5160" s="2"/>
    </row>
    <row r="5161" spans="1:3">
      <c r="A5161" s="2"/>
      <c r="B5161" s="2"/>
      <c r="C5161" s="2"/>
    </row>
    <row r="5162" spans="1:3">
      <c r="A5162" s="2"/>
      <c r="B5162" s="2"/>
      <c r="C5162" s="2"/>
    </row>
    <row r="5163" spans="1:3">
      <c r="A5163" s="2"/>
      <c r="B5163" s="2"/>
      <c r="C5163" s="2"/>
    </row>
    <row r="5164" spans="1:3">
      <c r="A5164" s="2"/>
      <c r="B5164" s="2"/>
      <c r="C5164" s="2"/>
    </row>
    <row r="5165" spans="1:3">
      <c r="A5165" s="2"/>
      <c r="B5165" s="2"/>
      <c r="C5165" s="2"/>
    </row>
    <row r="5166" spans="1:3">
      <c r="A5166" s="2"/>
      <c r="B5166" s="2"/>
      <c r="C5166" s="2"/>
    </row>
    <row r="5167" spans="1:3">
      <c r="A5167" s="2"/>
      <c r="B5167" s="2"/>
      <c r="C5167" s="2"/>
    </row>
    <row r="5168" spans="1:3">
      <c r="A5168" s="2"/>
      <c r="B5168" s="2"/>
      <c r="C5168" s="2"/>
    </row>
    <row r="5169" spans="1:3">
      <c r="A5169" s="2"/>
      <c r="B5169" s="2"/>
      <c r="C5169" s="2"/>
    </row>
    <row r="5170" spans="1:3">
      <c r="A5170" s="2"/>
      <c r="B5170" s="2"/>
      <c r="C5170" s="2"/>
    </row>
    <row r="5171" spans="1:3">
      <c r="A5171" s="2"/>
      <c r="B5171" s="2"/>
      <c r="C5171" s="2"/>
    </row>
    <row r="5172" spans="1:3">
      <c r="A5172" s="2"/>
      <c r="B5172" s="2"/>
      <c r="C5172" s="2"/>
    </row>
    <row r="5173" spans="1:3">
      <c r="A5173" s="2"/>
      <c r="B5173" s="2"/>
      <c r="C5173" s="2"/>
    </row>
    <row r="5174" spans="1:3">
      <c r="A5174" s="2"/>
      <c r="B5174" s="2"/>
      <c r="C5174" s="2"/>
    </row>
    <row r="5175" spans="1:3">
      <c r="A5175" s="2"/>
      <c r="B5175" s="2"/>
      <c r="C5175" s="2"/>
    </row>
    <row r="5176" spans="1:3">
      <c r="A5176" s="2"/>
      <c r="B5176" s="2"/>
      <c r="C5176" s="2"/>
    </row>
    <row r="5177" spans="1:3">
      <c r="A5177" s="2"/>
      <c r="B5177" s="2"/>
      <c r="C5177" s="2"/>
    </row>
    <row r="5178" spans="1:3">
      <c r="A5178" s="2"/>
      <c r="B5178" s="2"/>
      <c r="C5178" s="2"/>
    </row>
    <row r="5179" spans="1:3">
      <c r="A5179" s="2"/>
      <c r="B5179" s="2"/>
      <c r="C5179" s="2"/>
    </row>
    <row r="5180" spans="1:3">
      <c r="A5180" s="2"/>
      <c r="B5180" s="2"/>
      <c r="C5180" s="2"/>
    </row>
    <row r="5181" spans="1:3">
      <c r="A5181" s="2"/>
      <c r="B5181" s="2"/>
      <c r="C5181" s="2"/>
    </row>
    <row r="5182" spans="1:3">
      <c r="A5182" s="2"/>
      <c r="B5182" s="2"/>
      <c r="C5182" s="2"/>
    </row>
    <row r="5183" spans="1:3">
      <c r="A5183" s="2"/>
      <c r="B5183" s="2"/>
      <c r="C5183" s="2"/>
    </row>
    <row r="5184" spans="1:3">
      <c r="A5184" s="2"/>
      <c r="B5184" s="2"/>
      <c r="C5184" s="2"/>
    </row>
    <row r="5185" spans="1:3">
      <c r="A5185" s="2"/>
      <c r="B5185" s="2"/>
      <c r="C5185" s="2"/>
    </row>
    <row r="5186" spans="1:3">
      <c r="A5186" s="2"/>
      <c r="B5186" s="2"/>
      <c r="C5186" s="2"/>
    </row>
    <row r="5187" spans="1:3">
      <c r="A5187" s="2"/>
      <c r="B5187" s="2"/>
      <c r="C5187" s="2"/>
    </row>
    <row r="5188" spans="1:3">
      <c r="A5188" s="2"/>
      <c r="B5188" s="2"/>
      <c r="C5188" s="2"/>
    </row>
    <row r="5189" spans="1:3">
      <c r="A5189" s="2"/>
      <c r="B5189" s="2"/>
      <c r="C5189" s="2"/>
    </row>
    <row r="5190" spans="1:3">
      <c r="A5190" s="2"/>
      <c r="B5190" s="2"/>
      <c r="C5190" s="2"/>
    </row>
    <row r="5191" spans="1:3">
      <c r="A5191" s="2"/>
      <c r="B5191" s="2"/>
      <c r="C5191" s="2"/>
    </row>
    <row r="5192" spans="1:3">
      <c r="A5192" s="2"/>
      <c r="B5192" s="2"/>
      <c r="C5192" s="2"/>
    </row>
    <row r="5193" spans="1:3">
      <c r="A5193" s="2"/>
      <c r="B5193" s="2"/>
      <c r="C5193" s="2"/>
    </row>
    <row r="5194" spans="1:3">
      <c r="A5194" s="2"/>
      <c r="B5194" s="2"/>
      <c r="C5194" s="2"/>
    </row>
    <row r="5195" spans="1:3">
      <c r="A5195" s="2"/>
      <c r="B5195" s="2"/>
      <c r="C5195" s="2"/>
    </row>
    <row r="5196" spans="1:3">
      <c r="A5196" s="2"/>
      <c r="B5196" s="2"/>
      <c r="C5196" s="2"/>
    </row>
    <row r="5197" spans="1:3">
      <c r="A5197" s="2"/>
      <c r="B5197" s="2"/>
      <c r="C5197" s="2"/>
    </row>
    <row r="5198" spans="1:3">
      <c r="A5198" s="2"/>
      <c r="B5198" s="2"/>
      <c r="C5198" s="2"/>
    </row>
    <row r="5199" spans="1:3">
      <c r="A5199" s="2"/>
      <c r="B5199" s="2"/>
      <c r="C5199" s="2"/>
    </row>
    <row r="5200" spans="1:3">
      <c r="A5200" s="2"/>
      <c r="B5200" s="2"/>
      <c r="C5200" s="2"/>
    </row>
    <row r="5201" spans="1:3">
      <c r="A5201" s="2"/>
      <c r="B5201" s="2"/>
      <c r="C5201" s="2"/>
    </row>
    <row r="5202" spans="1:3">
      <c r="A5202" s="2"/>
      <c r="B5202" s="2"/>
      <c r="C5202" s="2"/>
    </row>
    <row r="5203" spans="1:3">
      <c r="A5203" s="2"/>
      <c r="B5203" s="2"/>
      <c r="C5203" s="2"/>
    </row>
    <row r="5204" spans="1:3">
      <c r="A5204" s="2"/>
      <c r="B5204" s="2"/>
      <c r="C5204" s="2"/>
    </row>
    <row r="5205" spans="1:3">
      <c r="A5205" s="2"/>
      <c r="B5205" s="2"/>
      <c r="C5205" s="2"/>
    </row>
    <row r="5206" spans="1:3">
      <c r="A5206" s="2"/>
      <c r="B5206" s="2"/>
      <c r="C5206" s="2"/>
    </row>
    <row r="5207" spans="1:3">
      <c r="A5207" s="2"/>
      <c r="B5207" s="2"/>
      <c r="C5207" s="2"/>
    </row>
    <row r="5208" spans="1:3">
      <c r="A5208" s="2"/>
      <c r="B5208" s="2"/>
      <c r="C5208" s="2"/>
    </row>
    <row r="5209" spans="1:3">
      <c r="A5209" s="2"/>
      <c r="B5209" s="2"/>
      <c r="C5209" s="2"/>
    </row>
    <row r="5210" spans="1:3">
      <c r="A5210" s="2"/>
      <c r="B5210" s="2"/>
      <c r="C5210" s="2"/>
    </row>
    <row r="5211" spans="1:3">
      <c r="A5211" s="2"/>
      <c r="B5211" s="2"/>
      <c r="C5211" s="2"/>
    </row>
    <row r="5212" spans="1:3">
      <c r="A5212" s="2"/>
      <c r="B5212" s="2"/>
      <c r="C5212" s="2"/>
    </row>
    <row r="5213" spans="1:3">
      <c r="A5213" s="2"/>
      <c r="B5213" s="2"/>
      <c r="C5213" s="2"/>
    </row>
    <row r="5214" spans="1:3">
      <c r="A5214" s="2"/>
      <c r="B5214" s="2"/>
      <c r="C5214" s="2"/>
    </row>
    <row r="5215" spans="1:3">
      <c r="A5215" s="2"/>
      <c r="B5215" s="2"/>
      <c r="C5215" s="2"/>
    </row>
    <row r="5216" spans="1:3">
      <c r="A5216" s="2"/>
      <c r="B5216" s="2"/>
      <c r="C5216" s="2"/>
    </row>
    <row r="5217" spans="1:3">
      <c r="A5217" s="2"/>
      <c r="B5217" s="2"/>
      <c r="C5217" s="2"/>
    </row>
    <row r="5218" spans="1:3">
      <c r="A5218" s="2"/>
      <c r="B5218" s="2"/>
      <c r="C5218" s="2"/>
    </row>
    <row r="5219" spans="1:3">
      <c r="A5219" s="2"/>
      <c r="B5219" s="2"/>
      <c r="C5219" s="2"/>
    </row>
    <row r="5220" spans="1:3">
      <c r="A5220" s="2"/>
      <c r="B5220" s="2"/>
      <c r="C5220" s="2"/>
    </row>
    <row r="5221" spans="1:3">
      <c r="A5221" s="2"/>
      <c r="B5221" s="2"/>
      <c r="C5221" s="2"/>
    </row>
    <row r="5222" spans="1:3">
      <c r="A5222" s="2"/>
      <c r="B5222" s="2"/>
      <c r="C5222" s="2"/>
    </row>
    <row r="5223" spans="1:3">
      <c r="A5223" s="2"/>
      <c r="B5223" s="2"/>
      <c r="C5223" s="2"/>
    </row>
    <row r="5224" spans="1:3">
      <c r="A5224" s="2"/>
      <c r="B5224" s="2"/>
      <c r="C5224" s="2"/>
    </row>
    <row r="5225" spans="1:3">
      <c r="A5225" s="2"/>
      <c r="B5225" s="2"/>
      <c r="C5225" s="2"/>
    </row>
    <row r="5226" spans="1:3">
      <c r="A5226" s="2"/>
      <c r="B5226" s="2"/>
      <c r="C5226" s="2"/>
    </row>
    <row r="5227" spans="1:3">
      <c r="A5227" s="2"/>
      <c r="B5227" s="2"/>
      <c r="C5227" s="2"/>
    </row>
    <row r="5228" spans="1:3">
      <c r="A5228" s="2"/>
      <c r="B5228" s="2"/>
      <c r="C5228" s="2"/>
    </row>
    <row r="5229" spans="1:3">
      <c r="A5229" s="2"/>
      <c r="B5229" s="2"/>
      <c r="C5229" s="2"/>
    </row>
    <row r="5230" spans="1:3">
      <c r="A5230" s="2"/>
      <c r="B5230" s="2"/>
      <c r="C5230" s="2"/>
    </row>
    <row r="5231" spans="1:3">
      <c r="A5231" s="2"/>
      <c r="B5231" s="2"/>
      <c r="C5231" s="2"/>
    </row>
    <row r="5232" spans="1:3">
      <c r="A5232" s="2"/>
      <c r="B5232" s="2"/>
      <c r="C5232" s="2"/>
    </row>
    <row r="5233" spans="1:3">
      <c r="A5233" s="2"/>
      <c r="B5233" s="2"/>
      <c r="C5233" s="2"/>
    </row>
    <row r="5234" spans="1:3">
      <c r="A5234" s="2"/>
      <c r="B5234" s="2"/>
      <c r="C5234" s="2"/>
    </row>
    <row r="5235" spans="1:3">
      <c r="A5235" s="2"/>
      <c r="B5235" s="2"/>
      <c r="C5235" s="2"/>
    </row>
    <row r="5236" spans="1:3">
      <c r="A5236" s="2"/>
      <c r="B5236" s="2"/>
      <c r="C5236" s="2"/>
    </row>
    <row r="5237" spans="1:3">
      <c r="A5237" s="2"/>
      <c r="B5237" s="2"/>
      <c r="C5237" s="2"/>
    </row>
    <row r="5238" spans="1:3">
      <c r="A5238" s="2"/>
      <c r="B5238" s="2"/>
      <c r="C5238" s="2"/>
    </row>
    <row r="5239" spans="1:3">
      <c r="A5239" s="2"/>
      <c r="B5239" s="2"/>
      <c r="C5239" s="2"/>
    </row>
    <row r="5240" spans="1:3">
      <c r="A5240" s="2"/>
      <c r="B5240" s="2"/>
      <c r="C5240" s="2"/>
    </row>
    <row r="5241" spans="1:3">
      <c r="A5241" s="2"/>
      <c r="B5241" s="2"/>
      <c r="C5241" s="2"/>
    </row>
    <row r="5242" spans="1:3">
      <c r="A5242" s="2"/>
      <c r="B5242" s="2"/>
      <c r="C5242" s="2"/>
    </row>
    <row r="5243" spans="1:3">
      <c r="A5243" s="2"/>
      <c r="B5243" s="2"/>
      <c r="C5243" s="2"/>
    </row>
    <row r="5244" spans="1:3">
      <c r="A5244" s="2"/>
      <c r="B5244" s="2"/>
      <c r="C5244" s="2"/>
    </row>
    <row r="5245" spans="1:3">
      <c r="A5245" s="2"/>
      <c r="B5245" s="2"/>
      <c r="C5245" s="2"/>
    </row>
    <row r="5246" spans="1:3">
      <c r="A5246" s="2"/>
      <c r="B5246" s="2"/>
      <c r="C5246" s="2"/>
    </row>
    <row r="5247" spans="1:3">
      <c r="A5247" s="2"/>
      <c r="B5247" s="2"/>
      <c r="C5247" s="2"/>
    </row>
    <row r="5248" spans="1:3">
      <c r="A5248" s="2"/>
      <c r="B5248" s="2"/>
      <c r="C5248" s="2"/>
    </row>
    <row r="5249" spans="1:3">
      <c r="A5249" s="2"/>
      <c r="B5249" s="2"/>
      <c r="C5249" s="2"/>
    </row>
    <row r="5250" spans="1:3">
      <c r="A5250" s="2"/>
      <c r="B5250" s="2"/>
      <c r="C5250" s="2"/>
    </row>
    <row r="5251" spans="1:3">
      <c r="A5251" s="2"/>
      <c r="B5251" s="2"/>
      <c r="C5251" s="2"/>
    </row>
    <row r="5252" spans="1:3">
      <c r="A5252" s="2"/>
      <c r="B5252" s="2"/>
      <c r="C5252" s="2"/>
    </row>
    <row r="5253" spans="1:3">
      <c r="A5253" s="2"/>
      <c r="B5253" s="2"/>
      <c r="C5253" s="2"/>
    </row>
    <row r="5254" spans="1:3">
      <c r="A5254" s="2"/>
      <c r="B5254" s="2"/>
      <c r="C5254" s="2"/>
    </row>
    <row r="5255" spans="1:3">
      <c r="A5255" s="2"/>
      <c r="B5255" s="2"/>
      <c r="C5255" s="2"/>
    </row>
    <row r="5256" spans="1:3">
      <c r="A5256" s="2"/>
      <c r="B5256" s="2"/>
      <c r="C5256" s="2"/>
    </row>
    <row r="5257" spans="1:3">
      <c r="A5257" s="2"/>
      <c r="B5257" s="2"/>
      <c r="C5257" s="2"/>
    </row>
    <row r="5258" spans="1:3">
      <c r="A5258" s="2"/>
      <c r="B5258" s="2"/>
      <c r="C5258" s="2"/>
    </row>
    <row r="5259" spans="1:3">
      <c r="A5259" s="2"/>
      <c r="B5259" s="2"/>
      <c r="C5259" s="2"/>
    </row>
    <row r="5260" spans="1:3">
      <c r="A5260" s="2"/>
      <c r="B5260" s="2"/>
      <c r="C5260" s="2"/>
    </row>
    <row r="5261" spans="1:3">
      <c r="A5261" s="2"/>
      <c r="B5261" s="2"/>
      <c r="C5261" s="2"/>
    </row>
    <row r="5262" spans="1:3">
      <c r="A5262" s="2"/>
      <c r="B5262" s="2"/>
      <c r="C5262" s="2"/>
    </row>
    <row r="5263" spans="1:3">
      <c r="A5263" s="2"/>
      <c r="B5263" s="2"/>
      <c r="C5263" s="2"/>
    </row>
    <row r="5264" spans="1:3">
      <c r="A5264" s="2"/>
      <c r="B5264" s="2"/>
      <c r="C5264" s="2"/>
    </row>
    <row r="5265" spans="1:3">
      <c r="A5265" s="2"/>
      <c r="B5265" s="2"/>
      <c r="C5265" s="2"/>
    </row>
    <row r="5266" spans="1:3">
      <c r="A5266" s="2"/>
      <c r="B5266" s="2"/>
      <c r="C5266" s="2"/>
    </row>
    <row r="5267" spans="1:3">
      <c r="A5267" s="2"/>
      <c r="B5267" s="2"/>
      <c r="C5267" s="2"/>
    </row>
    <row r="5268" spans="1:3">
      <c r="A5268" s="2"/>
      <c r="B5268" s="2"/>
      <c r="C5268" s="2"/>
    </row>
    <row r="5269" spans="1:3">
      <c r="A5269" s="2"/>
      <c r="B5269" s="2"/>
      <c r="C5269" s="2"/>
    </row>
    <row r="5270" spans="1:3">
      <c r="A5270" s="2"/>
      <c r="B5270" s="2"/>
      <c r="C5270" s="2"/>
    </row>
    <row r="5271" spans="1:3">
      <c r="A5271" s="2"/>
      <c r="B5271" s="2"/>
      <c r="C5271" s="2"/>
    </row>
    <row r="5272" spans="1:3">
      <c r="A5272" s="2"/>
      <c r="B5272" s="2"/>
      <c r="C5272" s="2"/>
    </row>
    <row r="5273" spans="1:3">
      <c r="A5273" s="2"/>
      <c r="B5273" s="2"/>
      <c r="C5273" s="2"/>
    </row>
  </sheetData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Er. Prakash Rawal</cp:lastModifiedBy>
  <dcterms:created xsi:type="dcterms:W3CDTF">2026-08-19T06:07:18Z</dcterms:created>
  <dcterms:modified xsi:type="dcterms:W3CDTF">2026-08-23T09:03:58Z</dcterms:modified>
</cp:coreProperties>
</file>