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6921\Documents\The_Incredible_Quad\Climate_analysis\"/>
    </mc:Choice>
  </mc:AlternateContent>
  <xr:revisionPtr revIDLastSave="0" documentId="8_{EBAC0840-6678-412D-B112-4BF12B397C2E}" xr6:coauthVersionLast="43" xr6:coauthVersionMax="43" xr10:uidLastSave="{00000000-0000-0000-0000-000000000000}"/>
  <bookViews>
    <workbookView xWindow="28680" yWindow="-120" windowWidth="29040" windowHeight="15990" xr2:uid="{B3B9231B-2893-483A-9E34-82E5CEA1F0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4" i="1" l="1"/>
  <c r="Q4" i="1"/>
  <c r="P5" i="1"/>
  <c r="Q5" i="1"/>
  <c r="P6" i="1"/>
  <c r="Q6" i="1"/>
  <c r="P7" i="1"/>
  <c r="Q7" i="1"/>
  <c r="P8" i="1"/>
  <c r="Q8" i="1"/>
  <c r="P9" i="1"/>
  <c r="Q9" i="1"/>
  <c r="P10" i="1"/>
  <c r="Q10" i="1"/>
  <c r="P11" i="1"/>
  <c r="Q11" i="1"/>
  <c r="P12" i="1"/>
  <c r="Q12" i="1"/>
  <c r="P13" i="1"/>
  <c r="Q13" i="1"/>
  <c r="P14" i="1"/>
  <c r="Q14" i="1"/>
  <c r="P15" i="1"/>
  <c r="Q15" i="1"/>
  <c r="P16" i="1"/>
  <c r="Q16" i="1"/>
  <c r="P17" i="1"/>
  <c r="Q17" i="1"/>
  <c r="P18" i="1"/>
  <c r="Q18" i="1"/>
  <c r="P19" i="1"/>
  <c r="Q19" i="1"/>
  <c r="P20" i="1"/>
  <c r="Q20" i="1"/>
  <c r="P21" i="1"/>
  <c r="Q21" i="1"/>
  <c r="P22" i="1"/>
  <c r="Q22" i="1"/>
  <c r="P23" i="1"/>
  <c r="Q23" i="1"/>
  <c r="P24" i="1"/>
  <c r="Q24" i="1"/>
  <c r="P25" i="1"/>
  <c r="Q25" i="1"/>
  <c r="P26" i="1"/>
  <c r="Q26" i="1"/>
  <c r="P27" i="1"/>
  <c r="Q27" i="1"/>
  <c r="P28" i="1"/>
  <c r="Q28" i="1"/>
  <c r="P29" i="1"/>
  <c r="Q29" i="1"/>
  <c r="P30" i="1"/>
  <c r="Q30" i="1"/>
  <c r="P31" i="1"/>
  <c r="Q31" i="1"/>
  <c r="P32" i="1"/>
  <c r="Q32" i="1"/>
  <c r="P33" i="1"/>
  <c r="Q33" i="1"/>
  <c r="Q3" i="1"/>
  <c r="P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" i="1"/>
</calcChain>
</file>

<file path=xl/sharedStrings.xml><?xml version="1.0" encoding="utf-8"?>
<sst xmlns="http://schemas.openxmlformats.org/spreadsheetml/2006/main" count="51" uniqueCount="48">
  <si>
    <t>Temp High °F</t>
  </si>
  <si>
    <t>Temp Low °F</t>
  </si>
  <si>
    <t>Year</t>
  </si>
  <si>
    <t>Days to 0 °F</t>
  </si>
  <si>
    <t>Days 32 °F or below</t>
  </si>
  <si>
    <t>Days rose to 70 °F</t>
  </si>
  <si>
    <t>Days rose to 90 °F</t>
  </si>
  <si>
    <t>Precipitation Days</t>
  </si>
  <si>
    <t>Percipitation Inches</t>
  </si>
  <si>
    <t>Snow Days</t>
  </si>
  <si>
    <t>Snow Inches</t>
  </si>
  <si>
    <t>State</t>
  </si>
  <si>
    <t>AL</t>
  </si>
  <si>
    <t>AZ</t>
  </si>
  <si>
    <t>CA</t>
  </si>
  <si>
    <t>CO</t>
  </si>
  <si>
    <t>CT</t>
  </si>
  <si>
    <t>DC</t>
  </si>
  <si>
    <t>FL</t>
  </si>
  <si>
    <t>GA</t>
  </si>
  <si>
    <t>IL</t>
  </si>
  <si>
    <t>IN</t>
  </si>
  <si>
    <t>KY</t>
  </si>
  <si>
    <t>LA</t>
  </si>
  <si>
    <t>MA</t>
  </si>
  <si>
    <t>MD</t>
  </si>
  <si>
    <t>MI</t>
  </si>
  <si>
    <t>MN</t>
  </si>
  <si>
    <t>MO</t>
  </si>
  <si>
    <t>NC</t>
  </si>
  <si>
    <t>NV</t>
  </si>
  <si>
    <t>NY</t>
  </si>
  <si>
    <t>OH</t>
  </si>
  <si>
    <t>OK</t>
  </si>
  <si>
    <t>OR</t>
  </si>
  <si>
    <t>PA</t>
  </si>
  <si>
    <t>RI</t>
  </si>
  <si>
    <t>TN</t>
  </si>
  <si>
    <t>TX</t>
  </si>
  <si>
    <t>UT</t>
  </si>
  <si>
    <t>VA</t>
  </si>
  <si>
    <t>WA</t>
  </si>
  <si>
    <t>WI</t>
  </si>
  <si>
    <t>. . .</t>
  </si>
  <si>
    <t>In [ ]:</t>
  </si>
  <si>
    <t>​</t>
  </si>
  <si>
    <t>Rain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</si>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</sst>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Temp High °F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Sheet1!$A$3:$A$33</c:f>
              <c:strCache>
                <c:ptCount val="31"/>
                <c:pt idx="0">
                  <c:v>MD</c:v>
                </c:pt>
                <c:pt idx="1">
                  <c:v>GA</c:v>
                </c:pt>
                <c:pt idx="2">
                  <c:v>KY</c:v>
                </c:pt>
                <c:pt idx="3">
                  <c:v>DC</c:v>
                </c:pt>
                <c:pt idx="4">
                  <c:v>RI</c:v>
                </c:pt>
                <c:pt idx="5">
                  <c:v>CT</c:v>
                </c:pt>
                <c:pt idx="6">
                  <c:v>LA</c:v>
                </c:pt>
                <c:pt idx="7">
                  <c:v>TN</c:v>
                </c:pt>
                <c:pt idx="8">
                  <c:v>FL</c:v>
                </c:pt>
                <c:pt idx="9">
                  <c:v>AL</c:v>
                </c:pt>
                <c:pt idx="10">
                  <c:v>VA</c:v>
                </c:pt>
                <c:pt idx="11">
                  <c:v>NC</c:v>
                </c:pt>
                <c:pt idx="12">
                  <c:v>PA</c:v>
                </c:pt>
                <c:pt idx="13">
                  <c:v>OH</c:v>
                </c:pt>
                <c:pt idx="14">
                  <c:v>MA</c:v>
                </c:pt>
                <c:pt idx="15">
                  <c:v>TX</c:v>
                </c:pt>
                <c:pt idx="16">
                  <c:v>OK</c:v>
                </c:pt>
                <c:pt idx="17">
                  <c:v>WI</c:v>
                </c:pt>
                <c:pt idx="18">
                  <c:v>IN</c:v>
                </c:pt>
                <c:pt idx="19">
                  <c:v>IL</c:v>
                </c:pt>
                <c:pt idx="20">
                  <c:v>MI</c:v>
                </c:pt>
                <c:pt idx="21">
                  <c:v>MO</c:v>
                </c:pt>
                <c:pt idx="22">
                  <c:v>NY</c:v>
                </c:pt>
                <c:pt idx="23">
                  <c:v>WA</c:v>
                </c:pt>
                <c:pt idx="24">
                  <c:v>MN</c:v>
                </c:pt>
                <c:pt idx="25">
                  <c:v>OR</c:v>
                </c:pt>
                <c:pt idx="26">
                  <c:v>UT</c:v>
                </c:pt>
                <c:pt idx="27">
                  <c:v>CO</c:v>
                </c:pt>
                <c:pt idx="28">
                  <c:v>AZ</c:v>
                </c:pt>
                <c:pt idx="29">
                  <c:v>CA</c:v>
                </c:pt>
                <c:pt idx="30">
                  <c:v>NV</c:v>
                </c:pt>
              </c:strCache>
            </c:strRef>
          </c:cat>
          <c:val>
            <c:numRef>
              <c:f>Sheet1!$B$3:$B$33</c:f>
              <c:numCache>
                <c:formatCode>General</c:formatCode>
                <c:ptCount val="31"/>
                <c:pt idx="0">
                  <c:v>66</c:v>
                </c:pt>
                <c:pt idx="1">
                  <c:v>73</c:v>
                </c:pt>
                <c:pt idx="2">
                  <c:v>68</c:v>
                </c:pt>
                <c:pt idx="3">
                  <c:v>68</c:v>
                </c:pt>
                <c:pt idx="4">
                  <c:v>61</c:v>
                </c:pt>
                <c:pt idx="5">
                  <c:v>61</c:v>
                </c:pt>
                <c:pt idx="6">
                  <c:v>80</c:v>
                </c:pt>
                <c:pt idx="7">
                  <c:v>72</c:v>
                </c:pt>
                <c:pt idx="8">
                  <c:v>84</c:v>
                </c:pt>
                <c:pt idx="9">
                  <c:v>75</c:v>
                </c:pt>
                <c:pt idx="10">
                  <c:v>70</c:v>
                </c:pt>
                <c:pt idx="11">
                  <c:v>72.5</c:v>
                </c:pt>
                <c:pt idx="12">
                  <c:v>63</c:v>
                </c:pt>
                <c:pt idx="13">
                  <c:v>63</c:v>
                </c:pt>
                <c:pt idx="14">
                  <c:v>60</c:v>
                </c:pt>
                <c:pt idx="15">
                  <c:v>80</c:v>
                </c:pt>
                <c:pt idx="16">
                  <c:v>71</c:v>
                </c:pt>
                <c:pt idx="17">
                  <c:v>56</c:v>
                </c:pt>
                <c:pt idx="18">
                  <c:v>63</c:v>
                </c:pt>
                <c:pt idx="19">
                  <c:v>60</c:v>
                </c:pt>
                <c:pt idx="20">
                  <c:v>60</c:v>
                </c:pt>
                <c:pt idx="21">
                  <c:v>66</c:v>
                </c:pt>
                <c:pt idx="22">
                  <c:v>59</c:v>
                </c:pt>
                <c:pt idx="23">
                  <c:v>62</c:v>
                </c:pt>
                <c:pt idx="24">
                  <c:v>55</c:v>
                </c:pt>
                <c:pt idx="25">
                  <c:v>65</c:v>
                </c:pt>
                <c:pt idx="26">
                  <c:v>67</c:v>
                </c:pt>
                <c:pt idx="27">
                  <c:v>66</c:v>
                </c:pt>
                <c:pt idx="28">
                  <c:v>88</c:v>
                </c:pt>
                <c:pt idx="29">
                  <c:v>76</c:v>
                </c:pt>
                <c:pt idx="30">
                  <c:v>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2B-4AB6-877E-00A95D6AE756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Temp Low °F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Sheet1!$A$3:$A$33</c:f>
              <c:strCache>
                <c:ptCount val="31"/>
                <c:pt idx="0">
                  <c:v>MD</c:v>
                </c:pt>
                <c:pt idx="1">
                  <c:v>GA</c:v>
                </c:pt>
                <c:pt idx="2">
                  <c:v>KY</c:v>
                </c:pt>
                <c:pt idx="3">
                  <c:v>DC</c:v>
                </c:pt>
                <c:pt idx="4">
                  <c:v>RI</c:v>
                </c:pt>
                <c:pt idx="5">
                  <c:v>CT</c:v>
                </c:pt>
                <c:pt idx="6">
                  <c:v>LA</c:v>
                </c:pt>
                <c:pt idx="7">
                  <c:v>TN</c:v>
                </c:pt>
                <c:pt idx="8">
                  <c:v>FL</c:v>
                </c:pt>
                <c:pt idx="9">
                  <c:v>AL</c:v>
                </c:pt>
                <c:pt idx="10">
                  <c:v>VA</c:v>
                </c:pt>
                <c:pt idx="11">
                  <c:v>NC</c:v>
                </c:pt>
                <c:pt idx="12">
                  <c:v>PA</c:v>
                </c:pt>
                <c:pt idx="13">
                  <c:v>OH</c:v>
                </c:pt>
                <c:pt idx="14">
                  <c:v>MA</c:v>
                </c:pt>
                <c:pt idx="15">
                  <c:v>TX</c:v>
                </c:pt>
                <c:pt idx="16">
                  <c:v>OK</c:v>
                </c:pt>
                <c:pt idx="17">
                  <c:v>WI</c:v>
                </c:pt>
                <c:pt idx="18">
                  <c:v>IN</c:v>
                </c:pt>
                <c:pt idx="19">
                  <c:v>IL</c:v>
                </c:pt>
                <c:pt idx="20">
                  <c:v>MI</c:v>
                </c:pt>
                <c:pt idx="21">
                  <c:v>MO</c:v>
                </c:pt>
                <c:pt idx="22">
                  <c:v>NY</c:v>
                </c:pt>
                <c:pt idx="23">
                  <c:v>WA</c:v>
                </c:pt>
                <c:pt idx="24">
                  <c:v>MN</c:v>
                </c:pt>
                <c:pt idx="25">
                  <c:v>OR</c:v>
                </c:pt>
                <c:pt idx="26">
                  <c:v>UT</c:v>
                </c:pt>
                <c:pt idx="27">
                  <c:v>CO</c:v>
                </c:pt>
                <c:pt idx="28">
                  <c:v>AZ</c:v>
                </c:pt>
                <c:pt idx="29">
                  <c:v>CA</c:v>
                </c:pt>
                <c:pt idx="30">
                  <c:v>NV</c:v>
                </c:pt>
              </c:strCache>
            </c:strRef>
          </c:cat>
          <c:val>
            <c:numRef>
              <c:f>Sheet1!$C$3:$C$33</c:f>
              <c:numCache>
                <c:formatCode>General</c:formatCode>
                <c:ptCount val="31"/>
                <c:pt idx="0">
                  <c:v>48</c:v>
                </c:pt>
                <c:pt idx="1">
                  <c:v>56</c:v>
                </c:pt>
                <c:pt idx="2">
                  <c:v>51</c:v>
                </c:pt>
                <c:pt idx="3">
                  <c:v>52</c:v>
                </c:pt>
                <c:pt idx="4">
                  <c:v>44</c:v>
                </c:pt>
                <c:pt idx="5">
                  <c:v>42</c:v>
                </c:pt>
                <c:pt idx="6">
                  <c:v>64</c:v>
                </c:pt>
                <c:pt idx="7">
                  <c:v>53</c:v>
                </c:pt>
                <c:pt idx="8">
                  <c:v>68</c:v>
                </c:pt>
                <c:pt idx="9">
                  <c:v>55</c:v>
                </c:pt>
                <c:pt idx="10">
                  <c:v>52.5</c:v>
                </c:pt>
                <c:pt idx="11">
                  <c:v>51.5</c:v>
                </c:pt>
                <c:pt idx="12">
                  <c:v>46.5</c:v>
                </c:pt>
                <c:pt idx="13">
                  <c:v>46</c:v>
                </c:pt>
                <c:pt idx="14">
                  <c:v>46</c:v>
                </c:pt>
                <c:pt idx="15">
                  <c:v>60</c:v>
                </c:pt>
                <c:pt idx="16">
                  <c:v>49</c:v>
                </c:pt>
                <c:pt idx="17">
                  <c:v>41</c:v>
                </c:pt>
                <c:pt idx="18">
                  <c:v>45</c:v>
                </c:pt>
                <c:pt idx="19">
                  <c:v>44</c:v>
                </c:pt>
                <c:pt idx="20">
                  <c:v>43</c:v>
                </c:pt>
                <c:pt idx="21">
                  <c:v>46</c:v>
                </c:pt>
                <c:pt idx="22">
                  <c:v>42</c:v>
                </c:pt>
                <c:pt idx="23">
                  <c:v>47</c:v>
                </c:pt>
                <c:pt idx="24">
                  <c:v>38</c:v>
                </c:pt>
                <c:pt idx="25">
                  <c:v>46</c:v>
                </c:pt>
                <c:pt idx="26">
                  <c:v>46</c:v>
                </c:pt>
                <c:pt idx="27">
                  <c:v>37</c:v>
                </c:pt>
                <c:pt idx="28">
                  <c:v>65</c:v>
                </c:pt>
                <c:pt idx="29">
                  <c:v>55</c:v>
                </c:pt>
                <c:pt idx="30">
                  <c:v>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2B-4AB6-877E-00A95D6AE7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1655936"/>
        <c:axId val="363992656"/>
      </c:lineChart>
      <c:catAx>
        <c:axId val="361655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992656"/>
        <c:crosses val="autoZero"/>
        <c:auto val="1"/>
        <c:lblAlgn val="ctr"/>
        <c:lblOffset val="100"/>
        <c:noMultiLvlLbl val="0"/>
      </c:catAx>
      <c:valAx>
        <c:axId val="36399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655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Sheet1!$I$2</c:f>
              <c:strCache>
                <c:ptCount val="1"/>
                <c:pt idx="0">
                  <c:v>Precipitation Days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Sheet1!$A$3:$A$33</c:f>
              <c:strCache>
                <c:ptCount val="31"/>
                <c:pt idx="0">
                  <c:v>MD</c:v>
                </c:pt>
                <c:pt idx="1">
                  <c:v>GA</c:v>
                </c:pt>
                <c:pt idx="2">
                  <c:v>KY</c:v>
                </c:pt>
                <c:pt idx="3">
                  <c:v>DC</c:v>
                </c:pt>
                <c:pt idx="4">
                  <c:v>RI</c:v>
                </c:pt>
                <c:pt idx="5">
                  <c:v>CT</c:v>
                </c:pt>
                <c:pt idx="6">
                  <c:v>LA</c:v>
                </c:pt>
                <c:pt idx="7">
                  <c:v>TN</c:v>
                </c:pt>
                <c:pt idx="8">
                  <c:v>FL</c:v>
                </c:pt>
                <c:pt idx="9">
                  <c:v>AL</c:v>
                </c:pt>
                <c:pt idx="10">
                  <c:v>VA</c:v>
                </c:pt>
                <c:pt idx="11">
                  <c:v>NC</c:v>
                </c:pt>
                <c:pt idx="12">
                  <c:v>PA</c:v>
                </c:pt>
                <c:pt idx="13">
                  <c:v>OH</c:v>
                </c:pt>
                <c:pt idx="14">
                  <c:v>MA</c:v>
                </c:pt>
                <c:pt idx="15">
                  <c:v>TX</c:v>
                </c:pt>
                <c:pt idx="16">
                  <c:v>OK</c:v>
                </c:pt>
                <c:pt idx="17">
                  <c:v>WI</c:v>
                </c:pt>
                <c:pt idx="18">
                  <c:v>IN</c:v>
                </c:pt>
                <c:pt idx="19">
                  <c:v>IL</c:v>
                </c:pt>
                <c:pt idx="20">
                  <c:v>MI</c:v>
                </c:pt>
                <c:pt idx="21">
                  <c:v>MO</c:v>
                </c:pt>
                <c:pt idx="22">
                  <c:v>NY</c:v>
                </c:pt>
                <c:pt idx="23">
                  <c:v>WA</c:v>
                </c:pt>
                <c:pt idx="24">
                  <c:v>MN</c:v>
                </c:pt>
                <c:pt idx="25">
                  <c:v>OR</c:v>
                </c:pt>
                <c:pt idx="26">
                  <c:v>UT</c:v>
                </c:pt>
                <c:pt idx="27">
                  <c:v>CO</c:v>
                </c:pt>
                <c:pt idx="28">
                  <c:v>AZ</c:v>
                </c:pt>
                <c:pt idx="29">
                  <c:v>CA</c:v>
                </c:pt>
                <c:pt idx="30">
                  <c:v>NV</c:v>
                </c:pt>
              </c:strCache>
            </c:strRef>
          </c:cat>
          <c:val>
            <c:numRef>
              <c:f>Sheet1!$I$3:$I$33</c:f>
              <c:numCache>
                <c:formatCode>General</c:formatCode>
                <c:ptCount val="31"/>
                <c:pt idx="0">
                  <c:v>145</c:v>
                </c:pt>
                <c:pt idx="1">
                  <c:v>140</c:v>
                </c:pt>
                <c:pt idx="2">
                  <c:v>144</c:v>
                </c:pt>
                <c:pt idx="3">
                  <c:v>131</c:v>
                </c:pt>
                <c:pt idx="4">
                  <c:v>137</c:v>
                </c:pt>
                <c:pt idx="5">
                  <c:v>150</c:v>
                </c:pt>
                <c:pt idx="6">
                  <c:v>139</c:v>
                </c:pt>
                <c:pt idx="7">
                  <c:v>142.5</c:v>
                </c:pt>
                <c:pt idx="8">
                  <c:v>136</c:v>
                </c:pt>
                <c:pt idx="9">
                  <c:v>129</c:v>
                </c:pt>
                <c:pt idx="10">
                  <c:v>130.5</c:v>
                </c:pt>
                <c:pt idx="11">
                  <c:v>136.5</c:v>
                </c:pt>
                <c:pt idx="12">
                  <c:v>159.5</c:v>
                </c:pt>
                <c:pt idx="13">
                  <c:v>162</c:v>
                </c:pt>
                <c:pt idx="14">
                  <c:v>143</c:v>
                </c:pt>
                <c:pt idx="15">
                  <c:v>101.5</c:v>
                </c:pt>
                <c:pt idx="16">
                  <c:v>84</c:v>
                </c:pt>
                <c:pt idx="17">
                  <c:v>135</c:v>
                </c:pt>
                <c:pt idx="18">
                  <c:v>128</c:v>
                </c:pt>
                <c:pt idx="19">
                  <c:v>154</c:v>
                </c:pt>
                <c:pt idx="20">
                  <c:v>143</c:v>
                </c:pt>
                <c:pt idx="21">
                  <c:v>111.5</c:v>
                </c:pt>
                <c:pt idx="22">
                  <c:v>176</c:v>
                </c:pt>
                <c:pt idx="23">
                  <c:v>158</c:v>
                </c:pt>
                <c:pt idx="24">
                  <c:v>118</c:v>
                </c:pt>
                <c:pt idx="25">
                  <c:v>142</c:v>
                </c:pt>
                <c:pt idx="26">
                  <c:v>80</c:v>
                </c:pt>
                <c:pt idx="27">
                  <c:v>71</c:v>
                </c:pt>
                <c:pt idx="28">
                  <c:v>33</c:v>
                </c:pt>
                <c:pt idx="29">
                  <c:v>28</c:v>
                </c:pt>
                <c:pt idx="30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89-48EE-BC7D-34AF2F5524E4}"/>
            </c:ext>
          </c:extLst>
        </c:ser>
        <c:ser>
          <c:idx val="1"/>
          <c:order val="1"/>
          <c:tx>
            <c:strRef>
              <c:f>Sheet1!$J$2</c:f>
              <c:strCache>
                <c:ptCount val="1"/>
                <c:pt idx="0">
                  <c:v>Percipitation Inches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Sheet1!$A$3:$A$33</c:f>
              <c:strCache>
                <c:ptCount val="31"/>
                <c:pt idx="0">
                  <c:v>MD</c:v>
                </c:pt>
                <c:pt idx="1">
                  <c:v>GA</c:v>
                </c:pt>
                <c:pt idx="2">
                  <c:v>KY</c:v>
                </c:pt>
                <c:pt idx="3">
                  <c:v>DC</c:v>
                </c:pt>
                <c:pt idx="4">
                  <c:v>RI</c:v>
                </c:pt>
                <c:pt idx="5">
                  <c:v>CT</c:v>
                </c:pt>
                <c:pt idx="6">
                  <c:v>LA</c:v>
                </c:pt>
                <c:pt idx="7">
                  <c:v>TN</c:v>
                </c:pt>
                <c:pt idx="8">
                  <c:v>FL</c:v>
                </c:pt>
                <c:pt idx="9">
                  <c:v>AL</c:v>
                </c:pt>
                <c:pt idx="10">
                  <c:v>VA</c:v>
                </c:pt>
                <c:pt idx="11">
                  <c:v>NC</c:v>
                </c:pt>
                <c:pt idx="12">
                  <c:v>PA</c:v>
                </c:pt>
                <c:pt idx="13">
                  <c:v>OH</c:v>
                </c:pt>
                <c:pt idx="14">
                  <c:v>MA</c:v>
                </c:pt>
                <c:pt idx="15">
                  <c:v>TX</c:v>
                </c:pt>
                <c:pt idx="16">
                  <c:v>OK</c:v>
                </c:pt>
                <c:pt idx="17">
                  <c:v>WI</c:v>
                </c:pt>
                <c:pt idx="18">
                  <c:v>IN</c:v>
                </c:pt>
                <c:pt idx="19">
                  <c:v>IL</c:v>
                </c:pt>
                <c:pt idx="20">
                  <c:v>MI</c:v>
                </c:pt>
                <c:pt idx="21">
                  <c:v>MO</c:v>
                </c:pt>
                <c:pt idx="22">
                  <c:v>NY</c:v>
                </c:pt>
                <c:pt idx="23">
                  <c:v>WA</c:v>
                </c:pt>
                <c:pt idx="24">
                  <c:v>MN</c:v>
                </c:pt>
                <c:pt idx="25">
                  <c:v>OR</c:v>
                </c:pt>
                <c:pt idx="26">
                  <c:v>UT</c:v>
                </c:pt>
                <c:pt idx="27">
                  <c:v>CO</c:v>
                </c:pt>
                <c:pt idx="28">
                  <c:v>AZ</c:v>
                </c:pt>
                <c:pt idx="29">
                  <c:v>CA</c:v>
                </c:pt>
                <c:pt idx="30">
                  <c:v>NV</c:v>
                </c:pt>
              </c:strCache>
            </c:strRef>
          </c:cat>
          <c:val>
            <c:numRef>
              <c:f>Sheet1!$J$3:$J$33</c:f>
              <c:numCache>
                <c:formatCode>General</c:formatCode>
                <c:ptCount val="31"/>
                <c:pt idx="0">
                  <c:v>71.8</c:v>
                </c:pt>
                <c:pt idx="1">
                  <c:v>70.099999999999994</c:v>
                </c:pt>
                <c:pt idx="2">
                  <c:v>68.900000000000006</c:v>
                </c:pt>
                <c:pt idx="3">
                  <c:v>66.3</c:v>
                </c:pt>
                <c:pt idx="4">
                  <c:v>63.5</c:v>
                </c:pt>
                <c:pt idx="5">
                  <c:v>62.8</c:v>
                </c:pt>
                <c:pt idx="6">
                  <c:v>61.6</c:v>
                </c:pt>
                <c:pt idx="7">
                  <c:v>61.6</c:v>
                </c:pt>
                <c:pt idx="8">
                  <c:v>61.5</c:v>
                </c:pt>
                <c:pt idx="9">
                  <c:v>61.1</c:v>
                </c:pt>
                <c:pt idx="10">
                  <c:v>60.25</c:v>
                </c:pt>
                <c:pt idx="11">
                  <c:v>59.75</c:v>
                </c:pt>
                <c:pt idx="12">
                  <c:v>59.7</c:v>
                </c:pt>
                <c:pt idx="13">
                  <c:v>55.2</c:v>
                </c:pt>
                <c:pt idx="14">
                  <c:v>53.3</c:v>
                </c:pt>
                <c:pt idx="15">
                  <c:v>46.85</c:v>
                </c:pt>
                <c:pt idx="16">
                  <c:v>45.9</c:v>
                </c:pt>
                <c:pt idx="17">
                  <c:v>45.1</c:v>
                </c:pt>
                <c:pt idx="18">
                  <c:v>44.1</c:v>
                </c:pt>
                <c:pt idx="19">
                  <c:v>44.1</c:v>
                </c:pt>
                <c:pt idx="20">
                  <c:v>43.9</c:v>
                </c:pt>
                <c:pt idx="21">
                  <c:v>41.7</c:v>
                </c:pt>
                <c:pt idx="22">
                  <c:v>41.7</c:v>
                </c:pt>
                <c:pt idx="23">
                  <c:v>35.799999999999997</c:v>
                </c:pt>
                <c:pt idx="24">
                  <c:v>33.6</c:v>
                </c:pt>
                <c:pt idx="25">
                  <c:v>32.700000000000003</c:v>
                </c:pt>
                <c:pt idx="26">
                  <c:v>13.2</c:v>
                </c:pt>
                <c:pt idx="27">
                  <c:v>11.7</c:v>
                </c:pt>
                <c:pt idx="28">
                  <c:v>9.3000000000000007</c:v>
                </c:pt>
                <c:pt idx="29">
                  <c:v>8.9</c:v>
                </c:pt>
                <c:pt idx="30">
                  <c:v>3.4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89-48EE-BC7D-34AF2F5524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9849104"/>
        <c:axId val="368154144"/>
      </c:lineChart>
      <c:catAx>
        <c:axId val="36984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154144"/>
        <c:crosses val="autoZero"/>
        <c:auto val="1"/>
        <c:lblAlgn val="ctr"/>
        <c:lblOffset val="100"/>
        <c:noMultiLvlLbl val="0"/>
      </c:catAx>
      <c:valAx>
        <c:axId val="368154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849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Sheet1!$K$2</c:f>
              <c:strCache>
                <c:ptCount val="1"/>
                <c:pt idx="0">
                  <c:v>Snow Days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Sheet1!$A$3:$A$33</c:f>
              <c:strCache>
                <c:ptCount val="31"/>
                <c:pt idx="0">
                  <c:v>MD</c:v>
                </c:pt>
                <c:pt idx="1">
                  <c:v>GA</c:v>
                </c:pt>
                <c:pt idx="2">
                  <c:v>KY</c:v>
                </c:pt>
                <c:pt idx="3">
                  <c:v>DC</c:v>
                </c:pt>
                <c:pt idx="4">
                  <c:v>RI</c:v>
                </c:pt>
                <c:pt idx="5">
                  <c:v>CT</c:v>
                </c:pt>
                <c:pt idx="6">
                  <c:v>LA</c:v>
                </c:pt>
                <c:pt idx="7">
                  <c:v>TN</c:v>
                </c:pt>
                <c:pt idx="8">
                  <c:v>FL</c:v>
                </c:pt>
                <c:pt idx="9">
                  <c:v>AL</c:v>
                </c:pt>
                <c:pt idx="10">
                  <c:v>VA</c:v>
                </c:pt>
                <c:pt idx="11">
                  <c:v>NC</c:v>
                </c:pt>
                <c:pt idx="12">
                  <c:v>PA</c:v>
                </c:pt>
                <c:pt idx="13">
                  <c:v>OH</c:v>
                </c:pt>
                <c:pt idx="14">
                  <c:v>MA</c:v>
                </c:pt>
                <c:pt idx="15">
                  <c:v>TX</c:v>
                </c:pt>
                <c:pt idx="16">
                  <c:v>OK</c:v>
                </c:pt>
                <c:pt idx="17">
                  <c:v>WI</c:v>
                </c:pt>
                <c:pt idx="18">
                  <c:v>IN</c:v>
                </c:pt>
                <c:pt idx="19">
                  <c:v>IL</c:v>
                </c:pt>
                <c:pt idx="20">
                  <c:v>MI</c:v>
                </c:pt>
                <c:pt idx="21">
                  <c:v>MO</c:v>
                </c:pt>
                <c:pt idx="22">
                  <c:v>NY</c:v>
                </c:pt>
                <c:pt idx="23">
                  <c:v>WA</c:v>
                </c:pt>
                <c:pt idx="24">
                  <c:v>MN</c:v>
                </c:pt>
                <c:pt idx="25">
                  <c:v>OR</c:v>
                </c:pt>
                <c:pt idx="26">
                  <c:v>UT</c:v>
                </c:pt>
                <c:pt idx="27">
                  <c:v>CO</c:v>
                </c:pt>
                <c:pt idx="28">
                  <c:v>AZ</c:v>
                </c:pt>
                <c:pt idx="29">
                  <c:v>CA</c:v>
                </c:pt>
                <c:pt idx="30">
                  <c:v>NV</c:v>
                </c:pt>
              </c:strCache>
            </c:strRef>
          </c:cat>
          <c:val>
            <c:numRef>
              <c:f>Sheet1!$K$3:$K$33</c:f>
              <c:numCache>
                <c:formatCode>General</c:formatCode>
                <c:ptCount val="31"/>
                <c:pt idx="0">
                  <c:v>5</c:v>
                </c:pt>
                <c:pt idx="1">
                  <c:v>1</c:v>
                </c:pt>
                <c:pt idx="2">
                  <c:v>7</c:v>
                </c:pt>
                <c:pt idx="3">
                  <c:v>2</c:v>
                </c:pt>
                <c:pt idx="4">
                  <c:v>10</c:v>
                </c:pt>
                <c:pt idx="5">
                  <c:v>11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4.5</c:v>
                </c:pt>
                <c:pt idx="11">
                  <c:v>3</c:v>
                </c:pt>
                <c:pt idx="12">
                  <c:v>12.5</c:v>
                </c:pt>
                <c:pt idx="13">
                  <c:v>6</c:v>
                </c:pt>
                <c:pt idx="14">
                  <c:v>10</c:v>
                </c:pt>
                <c:pt idx="15">
                  <c:v>0</c:v>
                </c:pt>
                <c:pt idx="16">
                  <c:v>0</c:v>
                </c:pt>
                <c:pt idx="17">
                  <c:v>13</c:v>
                </c:pt>
                <c:pt idx="18">
                  <c:v>4</c:v>
                </c:pt>
                <c:pt idx="19">
                  <c:v>14</c:v>
                </c:pt>
                <c:pt idx="20">
                  <c:v>14</c:v>
                </c:pt>
                <c:pt idx="21">
                  <c:v>4</c:v>
                </c:pt>
                <c:pt idx="22">
                  <c:v>30</c:v>
                </c:pt>
                <c:pt idx="23">
                  <c:v>1</c:v>
                </c:pt>
                <c:pt idx="24">
                  <c:v>21</c:v>
                </c:pt>
                <c:pt idx="25">
                  <c:v>2</c:v>
                </c:pt>
                <c:pt idx="26">
                  <c:v>13</c:v>
                </c:pt>
                <c:pt idx="27">
                  <c:v>71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FB-45D8-9E95-EF90EDDB462A}"/>
            </c:ext>
          </c:extLst>
        </c:ser>
        <c:ser>
          <c:idx val="1"/>
          <c:order val="1"/>
          <c:tx>
            <c:strRef>
              <c:f>Sheet1!$L$2</c:f>
              <c:strCache>
                <c:ptCount val="1"/>
                <c:pt idx="0">
                  <c:v>Snow Inches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Sheet1!$A$3:$A$33</c:f>
              <c:strCache>
                <c:ptCount val="31"/>
                <c:pt idx="0">
                  <c:v>MD</c:v>
                </c:pt>
                <c:pt idx="1">
                  <c:v>GA</c:v>
                </c:pt>
                <c:pt idx="2">
                  <c:v>KY</c:v>
                </c:pt>
                <c:pt idx="3">
                  <c:v>DC</c:v>
                </c:pt>
                <c:pt idx="4">
                  <c:v>RI</c:v>
                </c:pt>
                <c:pt idx="5">
                  <c:v>CT</c:v>
                </c:pt>
                <c:pt idx="6">
                  <c:v>LA</c:v>
                </c:pt>
                <c:pt idx="7">
                  <c:v>TN</c:v>
                </c:pt>
                <c:pt idx="8">
                  <c:v>FL</c:v>
                </c:pt>
                <c:pt idx="9">
                  <c:v>AL</c:v>
                </c:pt>
                <c:pt idx="10">
                  <c:v>VA</c:v>
                </c:pt>
                <c:pt idx="11">
                  <c:v>NC</c:v>
                </c:pt>
                <c:pt idx="12">
                  <c:v>PA</c:v>
                </c:pt>
                <c:pt idx="13">
                  <c:v>OH</c:v>
                </c:pt>
                <c:pt idx="14">
                  <c:v>MA</c:v>
                </c:pt>
                <c:pt idx="15">
                  <c:v>TX</c:v>
                </c:pt>
                <c:pt idx="16">
                  <c:v>OK</c:v>
                </c:pt>
                <c:pt idx="17">
                  <c:v>WI</c:v>
                </c:pt>
                <c:pt idx="18">
                  <c:v>IN</c:v>
                </c:pt>
                <c:pt idx="19">
                  <c:v>IL</c:v>
                </c:pt>
                <c:pt idx="20">
                  <c:v>MI</c:v>
                </c:pt>
                <c:pt idx="21">
                  <c:v>MO</c:v>
                </c:pt>
                <c:pt idx="22">
                  <c:v>NY</c:v>
                </c:pt>
                <c:pt idx="23">
                  <c:v>WA</c:v>
                </c:pt>
                <c:pt idx="24">
                  <c:v>MN</c:v>
                </c:pt>
                <c:pt idx="25">
                  <c:v>OR</c:v>
                </c:pt>
                <c:pt idx="26">
                  <c:v>UT</c:v>
                </c:pt>
                <c:pt idx="27">
                  <c:v>CO</c:v>
                </c:pt>
                <c:pt idx="28">
                  <c:v>AZ</c:v>
                </c:pt>
                <c:pt idx="29">
                  <c:v>CA</c:v>
                </c:pt>
                <c:pt idx="30">
                  <c:v>NV</c:v>
                </c:pt>
              </c:strCache>
            </c:strRef>
          </c:cat>
          <c:val>
            <c:numRef>
              <c:f>Sheet1!$L$3:$L$33</c:f>
              <c:numCache>
                <c:formatCode>General</c:formatCode>
                <c:ptCount val="31"/>
                <c:pt idx="0">
                  <c:v>12.8</c:v>
                </c:pt>
                <c:pt idx="1">
                  <c:v>2.4</c:v>
                </c:pt>
                <c:pt idx="2">
                  <c:v>19.399999999999999</c:v>
                </c:pt>
                <c:pt idx="3">
                  <c:v>7.3</c:v>
                </c:pt>
                <c:pt idx="4">
                  <c:v>49.8</c:v>
                </c:pt>
                <c:pt idx="5">
                  <c:v>54.5</c:v>
                </c:pt>
                <c:pt idx="6">
                  <c:v>0</c:v>
                </c:pt>
                <c:pt idx="7">
                  <c:v>3.15</c:v>
                </c:pt>
                <c:pt idx="8">
                  <c:v>0</c:v>
                </c:pt>
                <c:pt idx="9">
                  <c:v>0</c:v>
                </c:pt>
                <c:pt idx="10">
                  <c:v>18.05</c:v>
                </c:pt>
                <c:pt idx="11">
                  <c:v>12.25</c:v>
                </c:pt>
                <c:pt idx="12">
                  <c:v>38.65</c:v>
                </c:pt>
                <c:pt idx="13">
                  <c:v>25.3</c:v>
                </c:pt>
                <c:pt idx="14">
                  <c:v>51</c:v>
                </c:pt>
                <c:pt idx="15">
                  <c:v>0</c:v>
                </c:pt>
                <c:pt idx="16">
                  <c:v>1.3</c:v>
                </c:pt>
                <c:pt idx="17">
                  <c:v>50.1</c:v>
                </c:pt>
                <c:pt idx="18">
                  <c:v>20.3</c:v>
                </c:pt>
                <c:pt idx="19">
                  <c:v>43.3</c:v>
                </c:pt>
                <c:pt idx="20">
                  <c:v>45.8</c:v>
                </c:pt>
                <c:pt idx="21">
                  <c:v>12.2</c:v>
                </c:pt>
                <c:pt idx="22">
                  <c:v>105.9</c:v>
                </c:pt>
                <c:pt idx="23">
                  <c:v>1</c:v>
                </c:pt>
                <c:pt idx="24">
                  <c:v>82.4</c:v>
                </c:pt>
                <c:pt idx="25">
                  <c:v>6.6</c:v>
                </c:pt>
                <c:pt idx="26">
                  <c:v>50.7</c:v>
                </c:pt>
                <c:pt idx="27">
                  <c:v>26.8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FB-45D8-9E95-EF90EDDB46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7259856"/>
        <c:axId val="368154976"/>
      </c:lineChart>
      <c:catAx>
        <c:axId val="367259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154976"/>
        <c:crosses val="autoZero"/>
        <c:auto val="1"/>
        <c:lblAlgn val="ctr"/>
        <c:lblOffset val="100"/>
        <c:noMultiLvlLbl val="0"/>
      </c:catAx>
      <c:valAx>
        <c:axId val="368154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259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Sheet1!$Q$2</c:f>
              <c:strCache>
                <c:ptCount val="1"/>
                <c:pt idx="0">
                  <c:v>Snow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Sheet1!$A$3:$A$33</c:f>
              <c:strCache>
                <c:ptCount val="31"/>
                <c:pt idx="0">
                  <c:v>MD</c:v>
                </c:pt>
                <c:pt idx="1">
                  <c:v>GA</c:v>
                </c:pt>
                <c:pt idx="2">
                  <c:v>KY</c:v>
                </c:pt>
                <c:pt idx="3">
                  <c:v>DC</c:v>
                </c:pt>
                <c:pt idx="4">
                  <c:v>RI</c:v>
                </c:pt>
                <c:pt idx="5">
                  <c:v>CT</c:v>
                </c:pt>
                <c:pt idx="6">
                  <c:v>LA</c:v>
                </c:pt>
                <c:pt idx="7">
                  <c:v>TN</c:v>
                </c:pt>
                <c:pt idx="8">
                  <c:v>FL</c:v>
                </c:pt>
                <c:pt idx="9">
                  <c:v>AL</c:v>
                </c:pt>
                <c:pt idx="10">
                  <c:v>VA</c:v>
                </c:pt>
                <c:pt idx="11">
                  <c:v>NC</c:v>
                </c:pt>
                <c:pt idx="12">
                  <c:v>PA</c:v>
                </c:pt>
                <c:pt idx="13">
                  <c:v>OH</c:v>
                </c:pt>
                <c:pt idx="14">
                  <c:v>MA</c:v>
                </c:pt>
                <c:pt idx="15">
                  <c:v>TX</c:v>
                </c:pt>
                <c:pt idx="16">
                  <c:v>OK</c:v>
                </c:pt>
                <c:pt idx="17">
                  <c:v>WI</c:v>
                </c:pt>
                <c:pt idx="18">
                  <c:v>IN</c:v>
                </c:pt>
                <c:pt idx="19">
                  <c:v>IL</c:v>
                </c:pt>
                <c:pt idx="20">
                  <c:v>MI</c:v>
                </c:pt>
                <c:pt idx="21">
                  <c:v>MO</c:v>
                </c:pt>
                <c:pt idx="22">
                  <c:v>NY</c:v>
                </c:pt>
                <c:pt idx="23">
                  <c:v>WA</c:v>
                </c:pt>
                <c:pt idx="24">
                  <c:v>MN</c:v>
                </c:pt>
                <c:pt idx="25">
                  <c:v>OR</c:v>
                </c:pt>
                <c:pt idx="26">
                  <c:v>UT</c:v>
                </c:pt>
                <c:pt idx="27">
                  <c:v>CO</c:v>
                </c:pt>
                <c:pt idx="28">
                  <c:v>AZ</c:v>
                </c:pt>
                <c:pt idx="29">
                  <c:v>CA</c:v>
                </c:pt>
                <c:pt idx="30">
                  <c:v>NV</c:v>
                </c:pt>
              </c:strCache>
            </c:strRef>
          </c:cat>
          <c:val>
            <c:numRef>
              <c:f>Sheet1!$Q$3:$Q$33</c:f>
              <c:numCache>
                <c:formatCode>General</c:formatCode>
                <c:ptCount val="31"/>
                <c:pt idx="0">
                  <c:v>359</c:v>
                </c:pt>
                <c:pt idx="1">
                  <c:v>70.099999999999994</c:v>
                </c:pt>
                <c:pt idx="2">
                  <c:v>482.30000000000007</c:v>
                </c:pt>
                <c:pt idx="3">
                  <c:v>132.6</c:v>
                </c:pt>
                <c:pt idx="4">
                  <c:v>635</c:v>
                </c:pt>
                <c:pt idx="5">
                  <c:v>690.8</c:v>
                </c:pt>
                <c:pt idx="6">
                  <c:v>0</c:v>
                </c:pt>
                <c:pt idx="7">
                  <c:v>61.6</c:v>
                </c:pt>
                <c:pt idx="8">
                  <c:v>0</c:v>
                </c:pt>
                <c:pt idx="9">
                  <c:v>0</c:v>
                </c:pt>
                <c:pt idx="10">
                  <c:v>271.125</c:v>
                </c:pt>
                <c:pt idx="11">
                  <c:v>179.25</c:v>
                </c:pt>
                <c:pt idx="12">
                  <c:v>746.25</c:v>
                </c:pt>
                <c:pt idx="13">
                  <c:v>331.20000000000005</c:v>
                </c:pt>
                <c:pt idx="14">
                  <c:v>533</c:v>
                </c:pt>
                <c:pt idx="15">
                  <c:v>0</c:v>
                </c:pt>
                <c:pt idx="16">
                  <c:v>0</c:v>
                </c:pt>
                <c:pt idx="17">
                  <c:v>586.30000000000007</c:v>
                </c:pt>
                <c:pt idx="18">
                  <c:v>176.4</c:v>
                </c:pt>
                <c:pt idx="19">
                  <c:v>617.4</c:v>
                </c:pt>
                <c:pt idx="20">
                  <c:v>614.6</c:v>
                </c:pt>
                <c:pt idx="21">
                  <c:v>166.8</c:v>
                </c:pt>
                <c:pt idx="22">
                  <c:v>1251</c:v>
                </c:pt>
                <c:pt idx="23">
                  <c:v>35.799999999999997</c:v>
                </c:pt>
                <c:pt idx="24">
                  <c:v>705.6</c:v>
                </c:pt>
                <c:pt idx="25">
                  <c:v>65.400000000000006</c:v>
                </c:pt>
                <c:pt idx="26">
                  <c:v>171.6</c:v>
                </c:pt>
                <c:pt idx="27">
                  <c:v>830.69999999999993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D5-4354-BA46-DF91A8CAE6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2173296"/>
        <c:axId val="274333344"/>
      </c:lineChart>
      <c:catAx>
        <c:axId val="472173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333344"/>
        <c:crosses val="autoZero"/>
        <c:auto val="1"/>
        <c:lblAlgn val="ctr"/>
        <c:lblOffset val="100"/>
        <c:noMultiLvlLbl val="0"/>
      </c:catAx>
      <c:valAx>
        <c:axId val="274333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173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Sheet1!$J$2</c:f>
              <c:strCache>
                <c:ptCount val="1"/>
                <c:pt idx="0">
                  <c:v>Percipitation Inches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Sheet1!$I$3:$I$33</c:f>
              <c:numCache>
                <c:formatCode>General</c:formatCode>
                <c:ptCount val="31"/>
                <c:pt idx="0">
                  <c:v>145</c:v>
                </c:pt>
                <c:pt idx="1">
                  <c:v>140</c:v>
                </c:pt>
                <c:pt idx="2">
                  <c:v>144</c:v>
                </c:pt>
                <c:pt idx="3">
                  <c:v>131</c:v>
                </c:pt>
                <c:pt idx="4">
                  <c:v>137</c:v>
                </c:pt>
                <c:pt idx="5">
                  <c:v>150</c:v>
                </c:pt>
                <c:pt idx="6">
                  <c:v>139</c:v>
                </c:pt>
                <c:pt idx="7">
                  <c:v>142.5</c:v>
                </c:pt>
                <c:pt idx="8">
                  <c:v>136</c:v>
                </c:pt>
                <c:pt idx="9">
                  <c:v>129</c:v>
                </c:pt>
                <c:pt idx="10">
                  <c:v>130.5</c:v>
                </c:pt>
                <c:pt idx="11">
                  <c:v>136.5</c:v>
                </c:pt>
                <c:pt idx="12">
                  <c:v>159.5</c:v>
                </c:pt>
                <c:pt idx="13">
                  <c:v>162</c:v>
                </c:pt>
                <c:pt idx="14">
                  <c:v>143</c:v>
                </c:pt>
                <c:pt idx="15">
                  <c:v>101.5</c:v>
                </c:pt>
                <c:pt idx="16">
                  <c:v>84</c:v>
                </c:pt>
                <c:pt idx="17">
                  <c:v>135</c:v>
                </c:pt>
                <c:pt idx="18">
                  <c:v>128</c:v>
                </c:pt>
                <c:pt idx="19">
                  <c:v>154</c:v>
                </c:pt>
                <c:pt idx="20">
                  <c:v>143</c:v>
                </c:pt>
                <c:pt idx="21">
                  <c:v>111.5</c:v>
                </c:pt>
                <c:pt idx="22">
                  <c:v>176</c:v>
                </c:pt>
                <c:pt idx="23">
                  <c:v>158</c:v>
                </c:pt>
                <c:pt idx="24">
                  <c:v>118</c:v>
                </c:pt>
                <c:pt idx="25">
                  <c:v>142</c:v>
                </c:pt>
                <c:pt idx="26">
                  <c:v>80</c:v>
                </c:pt>
                <c:pt idx="27">
                  <c:v>71</c:v>
                </c:pt>
                <c:pt idx="28">
                  <c:v>33</c:v>
                </c:pt>
                <c:pt idx="29">
                  <c:v>28</c:v>
                </c:pt>
                <c:pt idx="30">
                  <c:v>20</c:v>
                </c:pt>
              </c:numCache>
            </c:numRef>
          </c:xVal>
          <c:yVal>
            <c:numRef>
              <c:f>Sheet1!$J$3:$J$33</c:f>
              <c:numCache>
                <c:formatCode>General</c:formatCode>
                <c:ptCount val="31"/>
                <c:pt idx="0">
                  <c:v>71.8</c:v>
                </c:pt>
                <c:pt idx="1">
                  <c:v>70.099999999999994</c:v>
                </c:pt>
                <c:pt idx="2">
                  <c:v>68.900000000000006</c:v>
                </c:pt>
                <c:pt idx="3">
                  <c:v>66.3</c:v>
                </c:pt>
                <c:pt idx="4">
                  <c:v>63.5</c:v>
                </c:pt>
                <c:pt idx="5">
                  <c:v>62.8</c:v>
                </c:pt>
                <c:pt idx="6">
                  <c:v>61.6</c:v>
                </c:pt>
                <c:pt idx="7">
                  <c:v>61.6</c:v>
                </c:pt>
                <c:pt idx="8">
                  <c:v>61.5</c:v>
                </c:pt>
                <c:pt idx="9">
                  <c:v>61.1</c:v>
                </c:pt>
                <c:pt idx="10">
                  <c:v>60.25</c:v>
                </c:pt>
                <c:pt idx="11">
                  <c:v>59.75</c:v>
                </c:pt>
                <c:pt idx="12">
                  <c:v>59.7</c:v>
                </c:pt>
                <c:pt idx="13">
                  <c:v>55.2</c:v>
                </c:pt>
                <c:pt idx="14">
                  <c:v>53.3</c:v>
                </c:pt>
                <c:pt idx="15">
                  <c:v>46.85</c:v>
                </c:pt>
                <c:pt idx="16">
                  <c:v>45.9</c:v>
                </c:pt>
                <c:pt idx="17">
                  <c:v>45.1</c:v>
                </c:pt>
                <c:pt idx="18">
                  <c:v>44.1</c:v>
                </c:pt>
                <c:pt idx="19">
                  <c:v>44.1</c:v>
                </c:pt>
                <c:pt idx="20">
                  <c:v>43.9</c:v>
                </c:pt>
                <c:pt idx="21">
                  <c:v>41.7</c:v>
                </c:pt>
                <c:pt idx="22">
                  <c:v>41.7</c:v>
                </c:pt>
                <c:pt idx="23">
                  <c:v>35.799999999999997</c:v>
                </c:pt>
                <c:pt idx="24">
                  <c:v>33.6</c:v>
                </c:pt>
                <c:pt idx="25">
                  <c:v>32.700000000000003</c:v>
                </c:pt>
                <c:pt idx="26">
                  <c:v>13.2</c:v>
                </c:pt>
                <c:pt idx="27">
                  <c:v>11.7</c:v>
                </c:pt>
                <c:pt idx="28">
                  <c:v>9.3000000000000007</c:v>
                </c:pt>
                <c:pt idx="29">
                  <c:v>8.9</c:v>
                </c:pt>
                <c:pt idx="30">
                  <c:v>3.4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AC-4DC2-B0F2-C44A930C0B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7672912"/>
        <c:axId val="369343664"/>
      </c:scatterChart>
      <c:valAx>
        <c:axId val="43767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343664"/>
        <c:crosses val="autoZero"/>
        <c:crossBetween val="midCat"/>
      </c:valAx>
      <c:valAx>
        <c:axId val="36934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67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342899</xdr:colOff>
      <xdr:row>17</xdr:row>
      <xdr:rowOff>124777</xdr:rowOff>
    </xdr:from>
    <xdr:to>
      <xdr:col>30</xdr:col>
      <xdr:colOff>331469</xdr:colOff>
      <xdr:row>50</xdr:row>
      <xdr:rowOff>72390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0B2AB5-7BE1-48D9-B7E2-FEAE64B481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607695</xdr:colOff>
      <xdr:row>1</xdr:row>
      <xdr:rowOff>29527</xdr:rowOff>
    </xdr:from>
    <xdr:to>
      <xdr:col>25</xdr:col>
      <xdr:colOff>300990</xdr:colOff>
      <xdr:row>16</xdr:row>
      <xdr:rowOff>65722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AFB2E6-7CBD-4D90-B26F-AE71E62664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541020</xdr:colOff>
      <xdr:row>19</xdr:row>
      <xdr:rowOff>134302</xdr:rowOff>
    </xdr:from>
    <xdr:to>
      <xdr:col>25</xdr:col>
      <xdr:colOff>234315</xdr:colOff>
      <xdr:row>34</xdr:row>
      <xdr:rowOff>170497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2D4E7FE-E4A7-4560-9072-CD89CCCB29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516255</xdr:colOff>
      <xdr:row>24</xdr:row>
      <xdr:rowOff>60007</xdr:rowOff>
    </xdr:from>
    <xdr:to>
      <xdr:col>29</xdr:col>
      <xdr:colOff>247650</xdr:colOff>
      <xdr:row>49</xdr:row>
      <xdr:rowOff>177165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AB172C0-4FC7-4888-8846-F0F425AEC1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571500</xdr:colOff>
      <xdr:row>21</xdr:row>
      <xdr:rowOff>21907</xdr:rowOff>
    </xdr:from>
    <xdr:to>
      <xdr:col>13</xdr:col>
      <xdr:colOff>243840</xdr:colOff>
      <xdr:row>36</xdr:row>
      <xdr:rowOff>60007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CB02F8E-53AF-484A-BB5F-A9A52E0D9B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7C83-A8E6-44B6-A914-3A53DE833439}">
  <dimension ref="A2:Q41"/>
  <sheetViews>
    <sheetView tabSelected="1" workbookViewId="0">
      <selection activeCell="D36" sqref="D36"/>
    </sheetView>
  </sheetViews>
  <sheetFormatPr defaultRowHeight="14.4" x14ac:dyDescent="0.3"/>
  <cols>
    <col min="9" max="9" width="16.77734375" bestFit="1" customWidth="1"/>
    <col min="11" max="11" width="10.109375" bestFit="1" customWidth="1"/>
  </cols>
  <sheetData>
    <row r="2" spans="1:17" x14ac:dyDescent="0.3">
      <c r="A2" t="s">
        <v>11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P2" t="s">
        <v>46</v>
      </c>
      <c r="Q2" t="s">
        <v>47</v>
      </c>
    </row>
    <row r="3" spans="1:17" x14ac:dyDescent="0.3">
      <c r="A3" t="s">
        <v>25</v>
      </c>
      <c r="B3">
        <v>66</v>
      </c>
      <c r="C3">
        <v>48</v>
      </c>
      <c r="D3">
        <v>2018</v>
      </c>
      <c r="E3">
        <v>0</v>
      </c>
      <c r="F3">
        <v>103</v>
      </c>
      <c r="G3">
        <v>171</v>
      </c>
      <c r="H3">
        <v>39</v>
      </c>
      <c r="I3">
        <v>145</v>
      </c>
      <c r="J3">
        <v>71.8</v>
      </c>
      <c r="K3">
        <v>5</v>
      </c>
      <c r="L3">
        <v>12.8</v>
      </c>
      <c r="N3">
        <f>SUM(E3:H3,I3,K3)</f>
        <v>463</v>
      </c>
      <c r="P3">
        <f>I3*J3</f>
        <v>10411</v>
      </c>
      <c r="Q3">
        <f>J3*K3</f>
        <v>359</v>
      </c>
    </row>
    <row r="4" spans="1:17" x14ac:dyDescent="0.3">
      <c r="A4" t="s">
        <v>19</v>
      </c>
      <c r="B4">
        <v>73</v>
      </c>
      <c r="C4">
        <v>56</v>
      </c>
      <c r="D4">
        <v>2018</v>
      </c>
      <c r="E4">
        <v>0</v>
      </c>
      <c r="F4">
        <v>30</v>
      </c>
      <c r="G4">
        <v>218</v>
      </c>
      <c r="H4">
        <v>66</v>
      </c>
      <c r="I4">
        <v>140</v>
      </c>
      <c r="J4">
        <v>70.099999999999994</v>
      </c>
      <c r="K4">
        <v>1</v>
      </c>
      <c r="L4">
        <v>2.4</v>
      </c>
      <c r="N4">
        <f t="shared" ref="N4:N33" si="0">SUM(E4:H4,I4,K4)</f>
        <v>455</v>
      </c>
      <c r="P4">
        <f t="shared" ref="P4:P34" si="1">I4*J4</f>
        <v>9814</v>
      </c>
      <c r="Q4">
        <f t="shared" ref="Q4:Q34" si="2">J4*K4</f>
        <v>70.099999999999994</v>
      </c>
    </row>
    <row r="5" spans="1:17" x14ac:dyDescent="0.3">
      <c r="A5" t="s">
        <v>22</v>
      </c>
      <c r="B5">
        <v>68</v>
      </c>
      <c r="C5">
        <v>51</v>
      </c>
      <c r="D5">
        <v>2018</v>
      </c>
      <c r="E5">
        <v>0</v>
      </c>
      <c r="F5">
        <v>69</v>
      </c>
      <c r="G5">
        <v>178</v>
      </c>
      <c r="H5">
        <v>53</v>
      </c>
      <c r="I5">
        <v>144</v>
      </c>
      <c r="J5">
        <v>68.900000000000006</v>
      </c>
      <c r="K5">
        <v>7</v>
      </c>
      <c r="L5">
        <v>19.399999999999999</v>
      </c>
      <c r="N5">
        <f t="shared" si="0"/>
        <v>451</v>
      </c>
      <c r="P5">
        <f t="shared" si="1"/>
        <v>9921.6</v>
      </c>
      <c r="Q5">
        <f t="shared" si="2"/>
        <v>482.30000000000007</v>
      </c>
    </row>
    <row r="6" spans="1:17" x14ac:dyDescent="0.3">
      <c r="A6" t="s">
        <v>17</v>
      </c>
      <c r="B6">
        <v>68</v>
      </c>
      <c r="C6">
        <v>52</v>
      </c>
      <c r="D6">
        <v>2018</v>
      </c>
      <c r="E6">
        <v>0</v>
      </c>
      <c r="F6">
        <v>51</v>
      </c>
      <c r="G6">
        <v>177</v>
      </c>
      <c r="H6">
        <v>45</v>
      </c>
      <c r="I6">
        <v>131</v>
      </c>
      <c r="J6">
        <v>66.3</v>
      </c>
      <c r="K6">
        <v>2</v>
      </c>
      <c r="L6">
        <v>7.3</v>
      </c>
      <c r="N6">
        <f t="shared" si="0"/>
        <v>406</v>
      </c>
      <c r="P6">
        <f t="shared" si="1"/>
        <v>8685.2999999999993</v>
      </c>
      <c r="Q6">
        <f t="shared" si="2"/>
        <v>132.6</v>
      </c>
    </row>
    <row r="7" spans="1:17" x14ac:dyDescent="0.3">
      <c r="A7" t="s">
        <v>36</v>
      </c>
      <c r="B7">
        <v>61</v>
      </c>
      <c r="C7">
        <v>44</v>
      </c>
      <c r="D7">
        <v>2018</v>
      </c>
      <c r="E7">
        <v>1</v>
      </c>
      <c r="F7">
        <v>108</v>
      </c>
      <c r="G7">
        <v>137</v>
      </c>
      <c r="H7">
        <v>21</v>
      </c>
      <c r="I7">
        <v>137</v>
      </c>
      <c r="J7">
        <v>63.5</v>
      </c>
      <c r="K7">
        <v>10</v>
      </c>
      <c r="L7">
        <v>49.8</v>
      </c>
      <c r="N7">
        <f t="shared" si="0"/>
        <v>414</v>
      </c>
      <c r="P7">
        <f t="shared" si="1"/>
        <v>8699.5</v>
      </c>
      <c r="Q7">
        <f t="shared" si="2"/>
        <v>635</v>
      </c>
    </row>
    <row r="8" spans="1:17" x14ac:dyDescent="0.3">
      <c r="A8" t="s">
        <v>16</v>
      </c>
      <c r="B8">
        <v>61</v>
      </c>
      <c r="C8">
        <v>42</v>
      </c>
      <c r="D8">
        <v>2018</v>
      </c>
      <c r="E8">
        <v>4</v>
      </c>
      <c r="F8">
        <v>134</v>
      </c>
      <c r="G8">
        <v>146</v>
      </c>
      <c r="H8">
        <v>32</v>
      </c>
      <c r="I8">
        <v>150</v>
      </c>
      <c r="J8">
        <v>62.8</v>
      </c>
      <c r="K8">
        <v>11</v>
      </c>
      <c r="L8">
        <v>54.5</v>
      </c>
      <c r="N8">
        <f t="shared" si="0"/>
        <v>477</v>
      </c>
      <c r="P8">
        <f t="shared" si="1"/>
        <v>9420</v>
      </c>
      <c r="Q8">
        <f t="shared" si="2"/>
        <v>690.8</v>
      </c>
    </row>
    <row r="9" spans="1:17" x14ac:dyDescent="0.3">
      <c r="A9" t="s">
        <v>23</v>
      </c>
      <c r="B9">
        <v>80</v>
      </c>
      <c r="C9">
        <v>64</v>
      </c>
      <c r="D9">
        <v>2018</v>
      </c>
      <c r="E9">
        <v>0</v>
      </c>
      <c r="F9">
        <v>12</v>
      </c>
      <c r="G9">
        <v>292</v>
      </c>
      <c r="H9">
        <v>117</v>
      </c>
      <c r="I9">
        <v>139</v>
      </c>
      <c r="J9">
        <v>61.6</v>
      </c>
      <c r="K9">
        <v>0</v>
      </c>
      <c r="L9">
        <v>0</v>
      </c>
      <c r="N9">
        <f t="shared" si="0"/>
        <v>560</v>
      </c>
      <c r="P9">
        <f t="shared" si="1"/>
        <v>8562.4</v>
      </c>
      <c r="Q9">
        <f t="shared" si="2"/>
        <v>0</v>
      </c>
    </row>
    <row r="10" spans="1:17" x14ac:dyDescent="0.3">
      <c r="A10" t="s">
        <v>37</v>
      </c>
      <c r="B10">
        <v>72</v>
      </c>
      <c r="C10">
        <v>53</v>
      </c>
      <c r="D10">
        <v>2018</v>
      </c>
      <c r="E10">
        <v>0</v>
      </c>
      <c r="F10">
        <v>53.5</v>
      </c>
      <c r="G10">
        <v>200.5</v>
      </c>
      <c r="H10">
        <v>87.5</v>
      </c>
      <c r="I10">
        <v>142.5</v>
      </c>
      <c r="J10">
        <v>61.6</v>
      </c>
      <c r="K10">
        <v>1</v>
      </c>
      <c r="L10">
        <v>3.15</v>
      </c>
      <c r="N10">
        <f t="shared" si="0"/>
        <v>485</v>
      </c>
      <c r="P10">
        <f t="shared" si="1"/>
        <v>8778</v>
      </c>
      <c r="Q10">
        <f t="shared" si="2"/>
        <v>61.6</v>
      </c>
    </row>
    <row r="11" spans="1:17" x14ac:dyDescent="0.3">
      <c r="A11" t="s">
        <v>18</v>
      </c>
      <c r="B11">
        <v>84</v>
      </c>
      <c r="C11">
        <v>68</v>
      </c>
      <c r="D11">
        <v>2018</v>
      </c>
      <c r="E11">
        <v>0</v>
      </c>
      <c r="F11">
        <v>1</v>
      </c>
      <c r="G11">
        <v>332</v>
      </c>
      <c r="H11">
        <v>121</v>
      </c>
      <c r="I11">
        <v>136</v>
      </c>
      <c r="J11">
        <v>61.5</v>
      </c>
      <c r="K11">
        <v>0</v>
      </c>
      <c r="L11">
        <v>0</v>
      </c>
      <c r="N11">
        <f t="shared" si="0"/>
        <v>590</v>
      </c>
      <c r="P11">
        <f t="shared" si="1"/>
        <v>8364</v>
      </c>
      <c r="Q11">
        <f t="shared" si="2"/>
        <v>0</v>
      </c>
    </row>
    <row r="12" spans="1:17" x14ac:dyDescent="0.3">
      <c r="A12" t="s">
        <v>12</v>
      </c>
      <c r="B12">
        <v>75</v>
      </c>
      <c r="C12">
        <v>55</v>
      </c>
      <c r="D12">
        <v>2018</v>
      </c>
      <c r="E12">
        <v>0</v>
      </c>
      <c r="F12">
        <v>44</v>
      </c>
      <c r="G12">
        <v>231</v>
      </c>
      <c r="H12">
        <v>100</v>
      </c>
      <c r="I12">
        <v>129</v>
      </c>
      <c r="J12">
        <v>61.1</v>
      </c>
      <c r="K12">
        <v>0</v>
      </c>
      <c r="L12">
        <v>0</v>
      </c>
      <c r="N12">
        <f t="shared" si="0"/>
        <v>504</v>
      </c>
      <c r="P12">
        <f t="shared" si="1"/>
        <v>7881.9000000000005</v>
      </c>
      <c r="Q12">
        <f t="shared" si="2"/>
        <v>0</v>
      </c>
    </row>
    <row r="13" spans="1:17" x14ac:dyDescent="0.3">
      <c r="A13" t="s">
        <v>40</v>
      </c>
      <c r="B13">
        <v>70</v>
      </c>
      <c r="C13">
        <v>52.5</v>
      </c>
      <c r="D13">
        <v>2018</v>
      </c>
      <c r="E13">
        <v>0.5</v>
      </c>
      <c r="F13">
        <v>61.5</v>
      </c>
      <c r="G13">
        <v>201.5</v>
      </c>
      <c r="H13">
        <v>41.5</v>
      </c>
      <c r="I13">
        <v>130.5</v>
      </c>
      <c r="J13">
        <v>60.25</v>
      </c>
      <c r="K13">
        <v>4.5</v>
      </c>
      <c r="L13">
        <v>18.05</v>
      </c>
      <c r="N13">
        <f t="shared" si="0"/>
        <v>440</v>
      </c>
      <c r="P13">
        <f t="shared" si="1"/>
        <v>7862.625</v>
      </c>
      <c r="Q13">
        <f t="shared" si="2"/>
        <v>271.125</v>
      </c>
    </row>
    <row r="14" spans="1:17" x14ac:dyDescent="0.3">
      <c r="A14" t="s">
        <v>29</v>
      </c>
      <c r="B14">
        <v>72.5</v>
      </c>
      <c r="C14">
        <v>51.5</v>
      </c>
      <c r="D14">
        <v>2018</v>
      </c>
      <c r="E14">
        <v>0</v>
      </c>
      <c r="F14">
        <v>63</v>
      </c>
      <c r="G14">
        <v>207.5</v>
      </c>
      <c r="H14">
        <v>66</v>
      </c>
      <c r="I14">
        <v>136.5</v>
      </c>
      <c r="J14">
        <v>59.75</v>
      </c>
      <c r="K14">
        <v>3</v>
      </c>
      <c r="L14">
        <v>12.25</v>
      </c>
      <c r="N14">
        <f t="shared" si="0"/>
        <v>476</v>
      </c>
      <c r="P14">
        <f t="shared" si="1"/>
        <v>8155.875</v>
      </c>
      <c r="Q14">
        <f t="shared" si="2"/>
        <v>179.25</v>
      </c>
    </row>
    <row r="15" spans="1:17" x14ac:dyDescent="0.3">
      <c r="A15" t="s">
        <v>35</v>
      </c>
      <c r="B15">
        <v>63</v>
      </c>
      <c r="C15">
        <v>46.5</v>
      </c>
      <c r="D15">
        <v>2018</v>
      </c>
      <c r="E15">
        <v>3.5</v>
      </c>
      <c r="F15">
        <v>108</v>
      </c>
      <c r="G15">
        <v>163.5</v>
      </c>
      <c r="H15">
        <v>22</v>
      </c>
      <c r="I15">
        <v>159.5</v>
      </c>
      <c r="J15">
        <v>59.7</v>
      </c>
      <c r="K15">
        <v>12.5</v>
      </c>
      <c r="L15">
        <v>38.65</v>
      </c>
      <c r="N15">
        <f t="shared" si="0"/>
        <v>469</v>
      </c>
      <c r="P15">
        <f t="shared" si="1"/>
        <v>9522.15</v>
      </c>
      <c r="Q15">
        <f t="shared" si="2"/>
        <v>746.25</v>
      </c>
    </row>
    <row r="16" spans="1:17" x14ac:dyDescent="0.3">
      <c r="A16" t="s">
        <v>32</v>
      </c>
      <c r="B16">
        <v>63</v>
      </c>
      <c r="C16">
        <v>46</v>
      </c>
      <c r="D16">
        <v>2018</v>
      </c>
      <c r="E16">
        <v>4</v>
      </c>
      <c r="F16">
        <v>115</v>
      </c>
      <c r="G16">
        <v>163</v>
      </c>
      <c r="H16">
        <v>25</v>
      </c>
      <c r="I16">
        <v>162</v>
      </c>
      <c r="J16">
        <v>55.2</v>
      </c>
      <c r="K16">
        <v>6</v>
      </c>
      <c r="L16">
        <v>25.3</v>
      </c>
      <c r="N16">
        <f t="shared" si="0"/>
        <v>475</v>
      </c>
      <c r="P16">
        <f t="shared" si="1"/>
        <v>8942.4</v>
      </c>
      <c r="Q16">
        <f t="shared" si="2"/>
        <v>331.20000000000005</v>
      </c>
    </row>
    <row r="17" spans="1:17" x14ac:dyDescent="0.3">
      <c r="A17" t="s">
        <v>24</v>
      </c>
      <c r="B17">
        <v>60</v>
      </c>
      <c r="C17">
        <v>46</v>
      </c>
      <c r="D17">
        <v>2018</v>
      </c>
      <c r="E17">
        <v>1</v>
      </c>
      <c r="F17">
        <v>95</v>
      </c>
      <c r="G17">
        <v>134</v>
      </c>
      <c r="H17">
        <v>23</v>
      </c>
      <c r="I17">
        <v>143</v>
      </c>
      <c r="J17">
        <v>53.3</v>
      </c>
      <c r="K17">
        <v>10</v>
      </c>
      <c r="L17">
        <v>51</v>
      </c>
      <c r="N17">
        <f t="shared" si="0"/>
        <v>406</v>
      </c>
      <c r="P17">
        <f t="shared" si="1"/>
        <v>7621.9</v>
      </c>
      <c r="Q17">
        <f t="shared" si="2"/>
        <v>533</v>
      </c>
    </row>
    <row r="18" spans="1:17" x14ac:dyDescent="0.3">
      <c r="A18" t="s">
        <v>38</v>
      </c>
      <c r="B18">
        <v>80</v>
      </c>
      <c r="C18">
        <v>60</v>
      </c>
      <c r="D18">
        <v>2018</v>
      </c>
      <c r="E18">
        <v>0</v>
      </c>
      <c r="F18">
        <v>13.5</v>
      </c>
      <c r="G18">
        <v>276.5</v>
      </c>
      <c r="H18">
        <v>121.5</v>
      </c>
      <c r="I18">
        <v>101.5</v>
      </c>
      <c r="J18">
        <v>46.85</v>
      </c>
      <c r="K18">
        <v>0</v>
      </c>
      <c r="L18">
        <v>0</v>
      </c>
      <c r="N18">
        <f t="shared" si="0"/>
        <v>513</v>
      </c>
      <c r="P18">
        <f t="shared" si="1"/>
        <v>4755.2750000000005</v>
      </c>
      <c r="Q18">
        <f t="shared" si="2"/>
        <v>0</v>
      </c>
    </row>
    <row r="19" spans="1:17" x14ac:dyDescent="0.3">
      <c r="A19" t="s">
        <v>33</v>
      </c>
      <c r="B19">
        <v>71</v>
      </c>
      <c r="C19">
        <v>49</v>
      </c>
      <c r="D19">
        <v>2018</v>
      </c>
      <c r="E19">
        <v>0</v>
      </c>
      <c r="F19">
        <v>93</v>
      </c>
      <c r="G19">
        <v>192</v>
      </c>
      <c r="H19">
        <v>70</v>
      </c>
      <c r="I19">
        <v>84</v>
      </c>
      <c r="J19">
        <v>45.9</v>
      </c>
      <c r="K19">
        <v>0</v>
      </c>
      <c r="L19">
        <v>1.3</v>
      </c>
      <c r="N19">
        <f t="shared" si="0"/>
        <v>439</v>
      </c>
      <c r="P19">
        <f t="shared" si="1"/>
        <v>3855.6</v>
      </c>
      <c r="Q19">
        <f t="shared" si="2"/>
        <v>0</v>
      </c>
    </row>
    <row r="20" spans="1:17" x14ac:dyDescent="0.3">
      <c r="A20" t="s">
        <v>42</v>
      </c>
      <c r="B20">
        <v>56</v>
      </c>
      <c r="C20">
        <v>41</v>
      </c>
      <c r="D20">
        <v>2018</v>
      </c>
      <c r="E20">
        <v>4</v>
      </c>
      <c r="F20">
        <v>146</v>
      </c>
      <c r="G20">
        <v>124</v>
      </c>
      <c r="H20">
        <v>13</v>
      </c>
      <c r="I20">
        <v>135</v>
      </c>
      <c r="J20">
        <v>45.1</v>
      </c>
      <c r="K20">
        <v>13</v>
      </c>
      <c r="L20">
        <v>50.1</v>
      </c>
      <c r="N20">
        <f t="shared" si="0"/>
        <v>435</v>
      </c>
      <c r="P20">
        <f t="shared" si="1"/>
        <v>6088.5</v>
      </c>
      <c r="Q20">
        <f t="shared" si="2"/>
        <v>586.30000000000007</v>
      </c>
    </row>
    <row r="21" spans="1:17" x14ac:dyDescent="0.3">
      <c r="A21" t="s">
        <v>21</v>
      </c>
      <c r="B21">
        <v>63</v>
      </c>
      <c r="C21">
        <v>45</v>
      </c>
      <c r="D21">
        <v>2018</v>
      </c>
      <c r="E21">
        <v>7</v>
      </c>
      <c r="F21">
        <v>122</v>
      </c>
      <c r="G21">
        <v>165</v>
      </c>
      <c r="H21">
        <v>38</v>
      </c>
      <c r="I21">
        <v>128</v>
      </c>
      <c r="J21">
        <v>44.1</v>
      </c>
      <c r="K21">
        <v>4</v>
      </c>
      <c r="L21">
        <v>20.3</v>
      </c>
      <c r="N21">
        <f t="shared" si="0"/>
        <v>464</v>
      </c>
      <c r="P21">
        <f t="shared" si="1"/>
        <v>5644.8</v>
      </c>
      <c r="Q21">
        <f t="shared" si="2"/>
        <v>176.4</v>
      </c>
    </row>
    <row r="22" spans="1:17" x14ac:dyDescent="0.3">
      <c r="A22" t="s">
        <v>20</v>
      </c>
      <c r="B22">
        <v>60</v>
      </c>
      <c r="C22">
        <v>44</v>
      </c>
      <c r="D22">
        <v>2018</v>
      </c>
      <c r="E22">
        <v>5</v>
      </c>
      <c r="F22">
        <v>123</v>
      </c>
      <c r="G22">
        <v>142</v>
      </c>
      <c r="H22">
        <v>29</v>
      </c>
      <c r="I22">
        <v>154</v>
      </c>
      <c r="J22">
        <v>44.1</v>
      </c>
      <c r="K22">
        <v>14</v>
      </c>
      <c r="L22">
        <v>43.3</v>
      </c>
      <c r="N22">
        <f t="shared" si="0"/>
        <v>467</v>
      </c>
      <c r="P22">
        <f t="shared" si="1"/>
        <v>6791.4000000000005</v>
      </c>
      <c r="Q22">
        <f t="shared" si="2"/>
        <v>617.4</v>
      </c>
    </row>
    <row r="23" spans="1:17" x14ac:dyDescent="0.3">
      <c r="A23" t="s">
        <v>26</v>
      </c>
      <c r="B23">
        <v>60</v>
      </c>
      <c r="C23">
        <v>43</v>
      </c>
      <c r="D23">
        <v>2018</v>
      </c>
      <c r="E23">
        <v>4</v>
      </c>
      <c r="F23">
        <v>136</v>
      </c>
      <c r="G23">
        <v>149</v>
      </c>
      <c r="H23">
        <v>26</v>
      </c>
      <c r="I23">
        <v>143</v>
      </c>
      <c r="J23">
        <v>43.9</v>
      </c>
      <c r="K23">
        <v>14</v>
      </c>
      <c r="L23">
        <v>45.8</v>
      </c>
      <c r="N23">
        <f t="shared" si="0"/>
        <v>472</v>
      </c>
      <c r="P23">
        <f t="shared" si="1"/>
        <v>6277.7</v>
      </c>
      <c r="Q23">
        <f t="shared" si="2"/>
        <v>614.6</v>
      </c>
    </row>
    <row r="24" spans="1:17" x14ac:dyDescent="0.3">
      <c r="A24" t="s">
        <v>28</v>
      </c>
      <c r="B24">
        <v>66</v>
      </c>
      <c r="C24">
        <v>46</v>
      </c>
      <c r="D24">
        <v>2018</v>
      </c>
      <c r="E24">
        <v>4.5</v>
      </c>
      <c r="F24">
        <v>114</v>
      </c>
      <c r="G24">
        <v>172.5</v>
      </c>
      <c r="H24">
        <v>65.5</v>
      </c>
      <c r="I24">
        <v>111.5</v>
      </c>
      <c r="J24">
        <v>41.7</v>
      </c>
      <c r="K24">
        <v>4</v>
      </c>
      <c r="L24">
        <v>12.2</v>
      </c>
      <c r="N24">
        <f t="shared" si="0"/>
        <v>472</v>
      </c>
      <c r="P24">
        <f t="shared" si="1"/>
        <v>4649.55</v>
      </c>
      <c r="Q24">
        <f t="shared" si="2"/>
        <v>166.8</v>
      </c>
    </row>
    <row r="25" spans="1:17" x14ac:dyDescent="0.3">
      <c r="A25" t="s">
        <v>31</v>
      </c>
      <c r="B25">
        <v>59</v>
      </c>
      <c r="C25">
        <v>42</v>
      </c>
      <c r="D25">
        <v>2018</v>
      </c>
      <c r="E25">
        <v>3</v>
      </c>
      <c r="F25">
        <v>142</v>
      </c>
      <c r="G25">
        <v>143</v>
      </c>
      <c r="H25">
        <v>21</v>
      </c>
      <c r="I25">
        <v>176</v>
      </c>
      <c r="J25">
        <v>41.7</v>
      </c>
      <c r="K25">
        <v>30</v>
      </c>
      <c r="L25">
        <v>105.9</v>
      </c>
      <c r="N25">
        <f t="shared" si="0"/>
        <v>515</v>
      </c>
      <c r="P25">
        <f t="shared" si="1"/>
        <v>7339.2000000000007</v>
      </c>
      <c r="Q25">
        <f t="shared" si="2"/>
        <v>1251</v>
      </c>
    </row>
    <row r="26" spans="1:17" x14ac:dyDescent="0.3">
      <c r="A26" t="s">
        <v>41</v>
      </c>
      <c r="B26">
        <v>62</v>
      </c>
      <c r="C26">
        <v>47</v>
      </c>
      <c r="D26">
        <v>2018</v>
      </c>
      <c r="E26">
        <v>0</v>
      </c>
      <c r="F26">
        <v>12</v>
      </c>
      <c r="G26">
        <v>105</v>
      </c>
      <c r="H26">
        <v>11</v>
      </c>
      <c r="I26">
        <v>158</v>
      </c>
      <c r="J26">
        <v>35.799999999999997</v>
      </c>
      <c r="K26">
        <v>1</v>
      </c>
      <c r="L26">
        <v>1</v>
      </c>
      <c r="N26">
        <f t="shared" si="0"/>
        <v>287</v>
      </c>
      <c r="P26">
        <f t="shared" si="1"/>
        <v>5656.4</v>
      </c>
      <c r="Q26">
        <f t="shared" si="2"/>
        <v>35.799999999999997</v>
      </c>
    </row>
    <row r="27" spans="1:17" x14ac:dyDescent="0.3">
      <c r="A27" t="s">
        <v>27</v>
      </c>
      <c r="B27">
        <v>55</v>
      </c>
      <c r="C27">
        <v>38</v>
      </c>
      <c r="D27">
        <v>2018</v>
      </c>
      <c r="E27">
        <v>19</v>
      </c>
      <c r="F27">
        <v>167</v>
      </c>
      <c r="G27">
        <v>140</v>
      </c>
      <c r="H27">
        <v>20</v>
      </c>
      <c r="I27">
        <v>118</v>
      </c>
      <c r="J27">
        <v>33.6</v>
      </c>
      <c r="K27">
        <v>21</v>
      </c>
      <c r="L27">
        <v>82.4</v>
      </c>
      <c r="N27">
        <f t="shared" si="0"/>
        <v>485</v>
      </c>
      <c r="P27">
        <f t="shared" si="1"/>
        <v>3964.8</v>
      </c>
      <c r="Q27">
        <f t="shared" si="2"/>
        <v>705.6</v>
      </c>
    </row>
    <row r="28" spans="1:17" x14ac:dyDescent="0.3">
      <c r="A28" t="s">
        <v>34</v>
      </c>
      <c r="B28">
        <v>65</v>
      </c>
      <c r="C28">
        <v>46</v>
      </c>
      <c r="D28">
        <v>2018</v>
      </c>
      <c r="E28">
        <v>0</v>
      </c>
      <c r="F28">
        <v>19</v>
      </c>
      <c r="G28">
        <v>136</v>
      </c>
      <c r="H28">
        <v>32</v>
      </c>
      <c r="I28">
        <v>142</v>
      </c>
      <c r="J28">
        <v>32.700000000000003</v>
      </c>
      <c r="K28">
        <v>2</v>
      </c>
      <c r="L28">
        <v>6.6</v>
      </c>
      <c r="N28">
        <f t="shared" si="0"/>
        <v>331</v>
      </c>
      <c r="P28">
        <f t="shared" si="1"/>
        <v>4643.4000000000005</v>
      </c>
      <c r="Q28">
        <f t="shared" si="2"/>
        <v>65.400000000000006</v>
      </c>
    </row>
    <row r="29" spans="1:17" x14ac:dyDescent="0.3">
      <c r="A29" t="s">
        <v>39</v>
      </c>
      <c r="B29">
        <v>67</v>
      </c>
      <c r="C29">
        <v>46</v>
      </c>
      <c r="D29">
        <v>2018</v>
      </c>
      <c r="E29">
        <v>0</v>
      </c>
      <c r="F29">
        <v>98</v>
      </c>
      <c r="G29">
        <v>162</v>
      </c>
      <c r="H29">
        <v>66</v>
      </c>
      <c r="I29">
        <v>80</v>
      </c>
      <c r="J29">
        <v>13.2</v>
      </c>
      <c r="K29">
        <v>13</v>
      </c>
      <c r="L29">
        <v>50.7</v>
      </c>
      <c r="N29">
        <f t="shared" si="0"/>
        <v>419</v>
      </c>
      <c r="P29">
        <f t="shared" si="1"/>
        <v>1056</v>
      </c>
      <c r="Q29">
        <f t="shared" si="2"/>
        <v>171.6</v>
      </c>
    </row>
    <row r="30" spans="1:17" x14ac:dyDescent="0.3">
      <c r="A30" t="s">
        <v>15</v>
      </c>
      <c r="B30">
        <v>66</v>
      </c>
      <c r="C30">
        <v>37</v>
      </c>
      <c r="D30">
        <v>2018</v>
      </c>
      <c r="E30">
        <v>3</v>
      </c>
      <c r="F30">
        <v>167</v>
      </c>
      <c r="G30">
        <v>166</v>
      </c>
      <c r="H30">
        <v>53</v>
      </c>
      <c r="I30">
        <v>71</v>
      </c>
      <c r="J30">
        <v>11.7</v>
      </c>
      <c r="K30">
        <v>71</v>
      </c>
      <c r="L30">
        <v>26.8</v>
      </c>
      <c r="N30">
        <f t="shared" si="0"/>
        <v>531</v>
      </c>
      <c r="P30">
        <f t="shared" si="1"/>
        <v>830.69999999999993</v>
      </c>
      <c r="Q30">
        <f t="shared" si="2"/>
        <v>830.69999999999993</v>
      </c>
    </row>
    <row r="31" spans="1:17" x14ac:dyDescent="0.3">
      <c r="A31" t="s">
        <v>13</v>
      </c>
      <c r="B31">
        <v>88</v>
      </c>
      <c r="C31">
        <v>65</v>
      </c>
      <c r="D31">
        <v>2018</v>
      </c>
      <c r="E31">
        <v>0</v>
      </c>
      <c r="F31">
        <v>0</v>
      </c>
      <c r="G31">
        <v>318</v>
      </c>
      <c r="H31">
        <v>170</v>
      </c>
      <c r="I31">
        <v>33</v>
      </c>
      <c r="J31">
        <v>9.3000000000000007</v>
      </c>
      <c r="K31">
        <v>0</v>
      </c>
      <c r="L31">
        <v>0</v>
      </c>
      <c r="N31">
        <f t="shared" si="0"/>
        <v>521</v>
      </c>
      <c r="P31">
        <f t="shared" si="1"/>
        <v>306.90000000000003</v>
      </c>
      <c r="Q31">
        <f t="shared" si="2"/>
        <v>0</v>
      </c>
    </row>
    <row r="32" spans="1:17" x14ac:dyDescent="0.3">
      <c r="A32" t="s">
        <v>14</v>
      </c>
      <c r="B32">
        <v>76</v>
      </c>
      <c r="C32">
        <v>55</v>
      </c>
      <c r="D32">
        <v>2018</v>
      </c>
      <c r="E32">
        <v>0</v>
      </c>
      <c r="F32">
        <v>0</v>
      </c>
      <c r="G32">
        <v>230</v>
      </c>
      <c r="H32">
        <v>25</v>
      </c>
      <c r="I32">
        <v>28</v>
      </c>
      <c r="J32">
        <v>8.9</v>
      </c>
      <c r="K32">
        <v>0</v>
      </c>
      <c r="L32">
        <v>0</v>
      </c>
      <c r="N32">
        <f t="shared" si="0"/>
        <v>283</v>
      </c>
      <c r="P32">
        <f t="shared" si="1"/>
        <v>249.20000000000002</v>
      </c>
      <c r="Q32">
        <f t="shared" si="2"/>
        <v>0</v>
      </c>
    </row>
    <row r="33" spans="1:17" x14ac:dyDescent="0.3">
      <c r="A33" t="s">
        <v>30</v>
      </c>
      <c r="B33">
        <v>83</v>
      </c>
      <c r="C33">
        <v>62</v>
      </c>
      <c r="D33">
        <v>2018</v>
      </c>
      <c r="E33">
        <v>0</v>
      </c>
      <c r="F33">
        <v>1</v>
      </c>
      <c r="G33">
        <v>244</v>
      </c>
      <c r="H33">
        <v>150</v>
      </c>
      <c r="I33">
        <v>20</v>
      </c>
      <c r="J33">
        <v>3.4</v>
      </c>
      <c r="K33">
        <v>0</v>
      </c>
      <c r="L33">
        <v>0</v>
      </c>
      <c r="N33">
        <f t="shared" si="0"/>
        <v>415</v>
      </c>
      <c r="P33">
        <f t="shared" si="1"/>
        <v>68</v>
      </c>
      <c r="Q33">
        <f t="shared" si="2"/>
        <v>0</v>
      </c>
    </row>
    <row r="34" spans="1:17" x14ac:dyDescent="0.3">
      <c r="A34" t="s">
        <v>43</v>
      </c>
    </row>
    <row r="35" spans="1:17" x14ac:dyDescent="0.3">
      <c r="A35" t="s">
        <v>44</v>
      </c>
    </row>
    <row r="37" spans="1:17" x14ac:dyDescent="0.3">
      <c r="A37" t="s">
        <v>45</v>
      </c>
    </row>
    <row r="38" spans="1:17" x14ac:dyDescent="0.3">
      <c r="A38" t="s">
        <v>43</v>
      </c>
    </row>
    <row r="39" spans="1:17" x14ac:dyDescent="0.3">
      <c r="A39" t="s">
        <v>44</v>
      </c>
    </row>
    <row r="41" spans="1:17" x14ac:dyDescent="0.3">
      <c r="A41" t="s">
        <v>45</v>
      </c>
    </row>
  </sheetData>
  <sortState xmlns:xlrd2="http://schemas.microsoft.com/office/spreadsheetml/2017/richdata2" ref="A3:L33">
    <sortCondition descending="1" ref="J3:J33"/>
  </sortState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Balasubramaniam</dc:creator>
  <cp:lastModifiedBy>Prakash Balasubramaniam</cp:lastModifiedBy>
  <dcterms:created xsi:type="dcterms:W3CDTF">2019-07-04T20:52:20Z</dcterms:created>
  <dcterms:modified xsi:type="dcterms:W3CDTF">2019-07-04T21:29:25Z</dcterms:modified>
</cp:coreProperties>
</file>