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6921\Documents\The_Incredible_Quad\"/>
    </mc:Choice>
  </mc:AlternateContent>
  <xr:revisionPtr revIDLastSave="0" documentId="13_ncr:1_{A96D0F9B-4464-4AB7-956F-1B07165DC60E}" xr6:coauthVersionLast="43" xr6:coauthVersionMax="43" xr10:uidLastSave="{00000000-0000-0000-0000-000000000000}"/>
  <bookViews>
    <workbookView xWindow="28680" yWindow="-120" windowWidth="29040" windowHeight="15990" activeTab="1" xr2:uid="{760D90D9-725C-423A-BC35-21F5912902BC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3" l="1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L2" i="3"/>
</calcChain>
</file>

<file path=xl/sharedStrings.xml><?xml version="1.0" encoding="utf-8"?>
<sst xmlns="http://schemas.openxmlformats.org/spreadsheetml/2006/main" count="390" uniqueCount="118">
  <si>
    <t>Unemployment</t>
  </si>
  <si>
    <t>HI</t>
  </si>
  <si>
    <t>IA</t>
  </si>
  <si>
    <t>WA</t>
  </si>
  <si>
    <t>NY</t>
  </si>
  <si>
    <t>PA</t>
  </si>
  <si>
    <t>KS</t>
  </si>
  <si>
    <t>IL</t>
  </si>
  <si>
    <t>MI</t>
  </si>
  <si>
    <t>WV</t>
  </si>
  <si>
    <t>OK</t>
  </si>
  <si>
    <t>TX</t>
  </si>
  <si>
    <t>NC</t>
  </si>
  <si>
    <t>MO</t>
  </si>
  <si>
    <t>NJ</t>
  </si>
  <si>
    <t>AK</t>
  </si>
  <si>
    <t>GA</t>
  </si>
  <si>
    <t>AR</t>
  </si>
  <si>
    <t>AZ</t>
  </si>
  <si>
    <t>MD</t>
  </si>
  <si>
    <t>AL</t>
  </si>
  <si>
    <t>State Unemployment Rate (%)</t>
  </si>
  <si>
    <t>State</t>
  </si>
  <si>
    <t>NH</t>
  </si>
  <si>
    <t>ND</t>
  </si>
  <si>
    <t>VT</t>
  </si>
  <si>
    <t>NE</t>
  </si>
  <si>
    <t>ID</t>
  </si>
  <si>
    <t>MN</t>
  </si>
  <si>
    <t>VA</t>
  </si>
  <si>
    <t>WI</t>
  </si>
  <si>
    <t>SD</t>
  </si>
  <si>
    <t>UT</t>
  </si>
  <si>
    <t>CO</t>
  </si>
  <si>
    <t>MA</t>
  </si>
  <si>
    <t>ME</t>
  </si>
  <si>
    <t>SC</t>
  </si>
  <si>
    <t>IN</t>
  </si>
  <si>
    <t>TN</t>
  </si>
  <si>
    <t>FL</t>
  </si>
  <si>
    <t>MT</t>
  </si>
  <si>
    <t>DE</t>
  </si>
  <si>
    <t>WY</t>
  </si>
  <si>
    <t>RI</t>
  </si>
  <si>
    <t>CT</t>
  </si>
  <si>
    <t>OR</t>
  </si>
  <si>
    <t>CA</t>
  </si>
  <si>
    <t>KY</t>
  </si>
  <si>
    <t>NV</t>
  </si>
  <si>
    <t>OH</t>
  </si>
  <si>
    <t>MS</t>
  </si>
  <si>
    <t>LA</t>
  </si>
  <si>
    <t>NM</t>
  </si>
  <si>
    <t>DC</t>
  </si>
  <si>
    <t>Average Crime Rate</t>
  </si>
  <si>
    <t>State Long</t>
  </si>
  <si>
    <t>Annual Wages per Employee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</si>
  <si>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</si>
  <si>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</si>
  <si>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</si>
  <si>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</si>
  <si>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</si>
  <si>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</si>
  <si>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</si>
  <si>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</si>
  <si>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</si>
  <si>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</si>
  <si>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</si>
  <si>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</si>
  <si>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</si>
  <si>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</si>
  <si>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</si>
  <si>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</si>
  <si>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</si>
  <si>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</si>
  <si>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</si>
  <si>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</si>
  <si>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</si>
  <si>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</si>
  <si>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</si>
  <si>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</si>
  <si>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</si>
  <si>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</si>
  <si>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</si>
  <si>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</si>
  <si>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</si>
  <si>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</si>
  <si>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</si>
  <si>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</si>
  <si>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</si>
  <si>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</si>
  <si>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</si>
  <si>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</si>
  <si>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</si>
  <si>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</si>
  <si>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</si>
  <si>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</si>
  <si>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</si>
  <si>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</si>
  <si>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</si>
  <si>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</si>
  <si>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</si>
  <si>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</si>
  <si>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</si>
  <si>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</si>
  <si>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</si>
  <si>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</si>
  <si>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</si>
  <si>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Crime</t>
  </si>
  <si>
    <t>Home price</t>
  </si>
  <si>
    <t>Tax rate</t>
  </si>
  <si>
    <t>HOME</t>
  </si>
  <si>
    <t>TAX</t>
  </si>
  <si>
    <t>SALARY</t>
  </si>
  <si>
    <t>CRIME</t>
  </si>
  <si>
    <t>UNEMP</t>
  </si>
  <si>
    <t>CLIMATE</t>
  </si>
  <si>
    <t>LESS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</si>
</sst>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left" vertical="center" wrapText="1" indent="2"/>
    </xf>
    <xf numFmtId="0" fontId="3" fillId="2" borderId="1" xfId="0" applyFont="1" applyFill="1" applyBorder="1" applyAlignment="1">
      <alignment horizontal="left" vertical="center" wrapText="1" indent="2"/>
    </xf>
    <xf numFmtId="0" fontId="0" fillId="2" borderId="2" xfId="0" applyFill="1" applyBorder="1"/>
    <xf numFmtId="0" fontId="0" fillId="3" borderId="0" xfId="0" applyFill="1"/>
    <xf numFmtId="0" fontId="2" fillId="3" borderId="1" xfId="0" applyFont="1" applyFill="1" applyBorder="1" applyAlignment="1">
      <alignment horizontal="left" vertical="center" wrapText="1" indent="2"/>
    </xf>
    <xf numFmtId="0" fontId="3" fillId="3" borderId="1" xfId="0" applyFont="1" applyFill="1" applyBorder="1" applyAlignment="1">
      <alignment horizontal="left" vertical="center" wrapText="1" indent="2"/>
    </xf>
    <xf numFmtId="0" fontId="2" fillId="0" borderId="1" xfId="0" applyFont="1" applyFill="1" applyBorder="1" applyAlignment="1">
      <alignment horizontal="left" vertical="center" wrapText="1" indent="2"/>
    </xf>
    <xf numFmtId="0" fontId="3" fillId="0" borderId="1" xfId="0" applyFont="1" applyFill="1" applyBorder="1" applyAlignment="1">
      <alignment horizontal="left" vertical="center" wrapText="1" indent="2"/>
    </xf>
    <xf numFmtId="0" fontId="0" fillId="0" borderId="0" xfId="0" applyFill="1"/>
    <xf numFmtId="0" fontId="4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1" fillId="0" borderId="0" xfId="0" applyFon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DE530-BD30-40F5-9379-AC250C5AD37E}">
  <dimension ref="A1:AL55"/>
  <sheetViews>
    <sheetView topLeftCell="K1" workbookViewId="0">
      <selection activeCell="Z32" sqref="Z32"/>
    </sheetView>
  </sheetViews>
  <sheetFormatPr defaultRowHeight="14.4" x14ac:dyDescent="0.3"/>
  <cols>
    <col min="2" max="2" width="10.6640625" customWidth="1"/>
    <col min="3" max="3" width="17.77734375" customWidth="1"/>
    <col min="10" max="10" width="17.88671875" customWidth="1"/>
  </cols>
  <sheetData>
    <row r="1" spans="1:38" ht="15" thickBot="1" x14ac:dyDescent="0.35">
      <c r="B1" t="s">
        <v>108</v>
      </c>
      <c r="C1" s="3" t="s">
        <v>0</v>
      </c>
    </row>
    <row r="2" spans="1:38" ht="15" thickBot="1" x14ac:dyDescent="0.35">
      <c r="A2" s="1" t="s">
        <v>1</v>
      </c>
      <c r="B2" s="2">
        <v>203</v>
      </c>
      <c r="C2" s="2">
        <v>2.4500000000000002</v>
      </c>
      <c r="I2" t="s">
        <v>55</v>
      </c>
      <c r="J2" t="s">
        <v>56</v>
      </c>
      <c r="O2" t="s">
        <v>109</v>
      </c>
      <c r="Q2" t="s">
        <v>110</v>
      </c>
    </row>
    <row r="3" spans="1:38" ht="15" thickBot="1" x14ac:dyDescent="0.35">
      <c r="A3" s="1" t="s">
        <v>2</v>
      </c>
      <c r="B3" s="2">
        <v>169</v>
      </c>
      <c r="C3" s="2">
        <v>2.52</v>
      </c>
      <c r="I3" s="9">
        <v>1</v>
      </c>
      <c r="J3" s="9" t="s">
        <v>65</v>
      </c>
      <c r="K3" s="9">
        <v>78338</v>
      </c>
      <c r="O3" t="s">
        <v>22</v>
      </c>
      <c r="Q3" t="s">
        <v>22</v>
      </c>
    </row>
    <row r="4" spans="1:38" ht="15" thickBot="1" x14ac:dyDescent="0.35">
      <c r="A4" s="1" t="s">
        <v>23</v>
      </c>
      <c r="B4" s="2">
        <v>160</v>
      </c>
      <c r="C4" s="2">
        <v>2.5299999999999998</v>
      </c>
      <c r="I4" s="4">
        <v>2</v>
      </c>
      <c r="J4" s="4" t="s">
        <v>63</v>
      </c>
      <c r="K4" s="4">
        <v>62766</v>
      </c>
      <c r="N4">
        <v>1</v>
      </c>
      <c r="O4" t="s">
        <v>11</v>
      </c>
      <c r="Q4" t="s">
        <v>16</v>
      </c>
      <c r="U4" s="10">
        <v>0</v>
      </c>
      <c r="V4" s="11">
        <v>4</v>
      </c>
      <c r="W4" s="11" t="s">
        <v>46</v>
      </c>
      <c r="X4" s="11">
        <v>574054.16500000004</v>
      </c>
      <c r="Y4" s="11">
        <v>76</v>
      </c>
      <c r="Z4" s="11">
        <v>55</v>
      </c>
      <c r="AA4" s="11">
        <v>2018</v>
      </c>
      <c r="AB4" s="11">
        <v>28</v>
      </c>
      <c r="AC4" s="11">
        <v>8.9</v>
      </c>
      <c r="AD4" s="11">
        <v>0</v>
      </c>
      <c r="AE4" s="11">
        <v>0</v>
      </c>
      <c r="AF4" s="11">
        <v>34.052239999999998</v>
      </c>
      <c r="AG4" s="11">
        <v>-118.24368</v>
      </c>
      <c r="AH4" s="11">
        <v>0.21590899999999999</v>
      </c>
      <c r="AI4" s="11">
        <v>0.202206</v>
      </c>
      <c r="AJ4" s="11">
        <v>3.0988999999999999E-2</v>
      </c>
      <c r="AK4" s="11">
        <v>0</v>
      </c>
      <c r="AL4" s="11">
        <v>0.449104</v>
      </c>
    </row>
    <row r="5" spans="1:38" ht="15" thickBot="1" x14ac:dyDescent="0.35">
      <c r="A5" s="1" t="s">
        <v>24</v>
      </c>
      <c r="B5" s="2">
        <v>94</v>
      </c>
      <c r="C5" s="2">
        <v>2.61</v>
      </c>
      <c r="I5" s="4">
        <v>3</v>
      </c>
      <c r="J5" s="4" t="s">
        <v>78</v>
      </c>
      <c r="K5" s="4">
        <v>61782.33</v>
      </c>
      <c r="N5">
        <v>2</v>
      </c>
      <c r="O5" t="s">
        <v>30</v>
      </c>
      <c r="Q5" t="s">
        <v>29</v>
      </c>
      <c r="U5" s="10">
        <v>1</v>
      </c>
      <c r="V5" s="11">
        <v>33</v>
      </c>
      <c r="W5" s="11" t="s">
        <v>48</v>
      </c>
      <c r="X5" s="11">
        <v>299350</v>
      </c>
      <c r="Y5" s="11">
        <v>83</v>
      </c>
      <c r="Z5" s="11">
        <v>62</v>
      </c>
      <c r="AA5" s="11">
        <v>2018</v>
      </c>
      <c r="AB5" s="11">
        <v>20</v>
      </c>
      <c r="AC5" s="11">
        <v>3.4</v>
      </c>
      <c r="AD5" s="11">
        <v>0</v>
      </c>
      <c r="AE5" s="11">
        <v>0</v>
      </c>
      <c r="AF5" s="11">
        <v>36.169939999999997</v>
      </c>
      <c r="AG5" s="11">
        <v>-115.13983</v>
      </c>
      <c r="AH5" s="11">
        <v>0.235795</v>
      </c>
      <c r="AI5" s="11">
        <v>0.227941</v>
      </c>
      <c r="AJ5" s="11">
        <v>1.1838E-2</v>
      </c>
      <c r="AK5" s="11">
        <v>0</v>
      </c>
      <c r="AL5" s="11">
        <v>0.47557500000000003</v>
      </c>
    </row>
    <row r="6" spans="1:38" ht="15" thickBot="1" x14ac:dyDescent="0.35">
      <c r="A6" s="1" t="s">
        <v>25</v>
      </c>
      <c r="B6" s="2">
        <v>119</v>
      </c>
      <c r="C6" s="2">
        <v>2.67</v>
      </c>
      <c r="I6" s="4">
        <v>4</v>
      </c>
      <c r="J6" s="4" t="s">
        <v>87</v>
      </c>
      <c r="K6" s="4">
        <v>61529.32</v>
      </c>
      <c r="N6">
        <v>3</v>
      </c>
      <c r="O6" t="s">
        <v>4</v>
      </c>
      <c r="Q6" t="s">
        <v>19</v>
      </c>
      <c r="U6" s="10">
        <v>2</v>
      </c>
      <c r="V6" s="11">
        <v>3</v>
      </c>
      <c r="W6" s="11" t="s">
        <v>18</v>
      </c>
      <c r="X6" s="11">
        <v>242716.67</v>
      </c>
      <c r="Y6" s="11">
        <v>88</v>
      </c>
      <c r="Z6" s="11">
        <v>65</v>
      </c>
      <c r="AA6" s="11">
        <v>2018</v>
      </c>
      <c r="AB6" s="11">
        <v>33</v>
      </c>
      <c r="AC6" s="11">
        <v>9.3000000000000007</v>
      </c>
      <c r="AD6" s="11">
        <v>0</v>
      </c>
      <c r="AE6" s="11">
        <v>0</v>
      </c>
      <c r="AF6" s="11">
        <v>33.44838</v>
      </c>
      <c r="AG6" s="11">
        <v>-112.07404</v>
      </c>
      <c r="AH6" s="11">
        <v>0.25</v>
      </c>
      <c r="AI6" s="11">
        <v>0.23897099999999999</v>
      </c>
      <c r="AJ6" s="11">
        <v>3.2382000000000001E-2</v>
      </c>
      <c r="AK6" s="11">
        <v>0</v>
      </c>
      <c r="AL6" s="11">
        <v>0.52135200000000004</v>
      </c>
    </row>
    <row r="7" spans="1:38" ht="15" thickBot="1" x14ac:dyDescent="0.35">
      <c r="A7" s="1" t="s">
        <v>26</v>
      </c>
      <c r="B7" s="2">
        <v>62</v>
      </c>
      <c r="C7" s="2">
        <v>2.79</v>
      </c>
      <c r="I7" s="4">
        <v>5</v>
      </c>
      <c r="J7" s="4" t="s">
        <v>85</v>
      </c>
      <c r="K7" s="4">
        <v>56752.72</v>
      </c>
      <c r="N7">
        <v>4</v>
      </c>
      <c r="O7" t="s">
        <v>24</v>
      </c>
      <c r="Q7" t="s">
        <v>49</v>
      </c>
      <c r="U7" s="10">
        <v>3</v>
      </c>
      <c r="V7" s="11">
        <v>43</v>
      </c>
      <c r="W7" s="11" t="s">
        <v>11</v>
      </c>
      <c r="X7" s="11">
        <v>181587.5</v>
      </c>
      <c r="Y7" s="11">
        <v>80</v>
      </c>
      <c r="Z7" s="11">
        <v>60</v>
      </c>
      <c r="AA7" s="11">
        <v>2018</v>
      </c>
      <c r="AB7" s="11">
        <v>101.5</v>
      </c>
      <c r="AC7" s="11">
        <v>46.85</v>
      </c>
      <c r="AD7" s="11">
        <v>0</v>
      </c>
      <c r="AE7" s="11">
        <v>0</v>
      </c>
      <c r="AF7" s="11">
        <v>30.01379</v>
      </c>
      <c r="AG7" s="11">
        <v>-97.270025000000004</v>
      </c>
      <c r="AH7" s="11">
        <v>0.227273</v>
      </c>
      <c r="AI7" s="11">
        <v>0.22058800000000001</v>
      </c>
      <c r="AJ7" s="11">
        <v>0.16312699999999999</v>
      </c>
      <c r="AK7" s="11">
        <v>0</v>
      </c>
      <c r="AL7" s="11">
        <v>0.61098799999999998</v>
      </c>
    </row>
    <row r="8" spans="1:38" ht="15" thickBot="1" x14ac:dyDescent="0.35">
      <c r="A8" s="1" t="s">
        <v>27</v>
      </c>
      <c r="B8" s="2">
        <v>157</v>
      </c>
      <c r="C8" s="2">
        <v>2.84</v>
      </c>
      <c r="I8" s="4">
        <v>6</v>
      </c>
      <c r="J8" s="4" t="s">
        <v>64</v>
      </c>
      <c r="K8" s="4">
        <v>55862</v>
      </c>
      <c r="N8">
        <v>5</v>
      </c>
      <c r="O8" t="s">
        <v>52</v>
      </c>
      <c r="Q8" t="s">
        <v>44</v>
      </c>
      <c r="U8" s="10">
        <v>4</v>
      </c>
      <c r="V8" s="11">
        <v>1</v>
      </c>
      <c r="W8" s="11" t="s">
        <v>20</v>
      </c>
      <c r="X8" s="11">
        <v>134750</v>
      </c>
      <c r="Y8" s="11">
        <v>75</v>
      </c>
      <c r="Z8" s="11">
        <v>55</v>
      </c>
      <c r="AA8" s="11">
        <v>2018</v>
      </c>
      <c r="AB8" s="11">
        <v>129</v>
      </c>
      <c r="AC8" s="11">
        <v>61.1</v>
      </c>
      <c r="AD8" s="11">
        <v>0</v>
      </c>
      <c r="AE8" s="11">
        <v>0</v>
      </c>
      <c r="AF8" s="11">
        <v>33.518590000000003</v>
      </c>
      <c r="AG8" s="11">
        <v>-86.810360000000003</v>
      </c>
      <c r="AH8" s="11">
        <v>0.21306800000000001</v>
      </c>
      <c r="AI8" s="11">
        <v>0.202206</v>
      </c>
      <c r="AJ8" s="11">
        <v>0.21274399999999999</v>
      </c>
      <c r="AK8" s="11">
        <v>0</v>
      </c>
      <c r="AL8" s="11">
        <v>0.62801799999999997</v>
      </c>
    </row>
    <row r="9" spans="1:38" ht="15" thickBot="1" x14ac:dyDescent="0.35">
      <c r="A9" s="1" t="s">
        <v>28</v>
      </c>
      <c r="B9" s="2">
        <v>134</v>
      </c>
      <c r="C9" s="2">
        <v>2.91</v>
      </c>
      <c r="I9" s="4">
        <v>7</v>
      </c>
      <c r="J9" s="4" t="s">
        <v>96</v>
      </c>
      <c r="K9" s="4">
        <v>55024.17</v>
      </c>
      <c r="N9">
        <v>6</v>
      </c>
      <c r="O9" t="s">
        <v>25</v>
      </c>
      <c r="Q9" t="s">
        <v>30</v>
      </c>
      <c r="U9" s="10">
        <v>5</v>
      </c>
      <c r="V9" s="11">
        <v>18</v>
      </c>
      <c r="W9" s="11" t="s">
        <v>51</v>
      </c>
      <c r="X9" s="11">
        <v>146475</v>
      </c>
      <c r="Y9" s="11">
        <v>80</v>
      </c>
      <c r="Z9" s="11">
        <v>64</v>
      </c>
      <c r="AA9" s="11">
        <v>2018</v>
      </c>
      <c r="AB9" s="11">
        <v>139</v>
      </c>
      <c r="AC9" s="11">
        <v>61.6</v>
      </c>
      <c r="AD9" s="11">
        <v>0</v>
      </c>
      <c r="AE9" s="11">
        <v>0</v>
      </c>
      <c r="AF9" s="11">
        <v>29.951070000000001</v>
      </c>
      <c r="AG9" s="11">
        <v>-90.071529999999996</v>
      </c>
      <c r="AH9" s="11">
        <v>0.227273</v>
      </c>
      <c r="AI9" s="11">
        <v>0.235294</v>
      </c>
      <c r="AJ9" s="11">
        <v>0.21448500000000001</v>
      </c>
      <c r="AK9" s="11">
        <v>0</v>
      </c>
      <c r="AL9" s="11">
        <v>0.67705199999999999</v>
      </c>
    </row>
    <row r="10" spans="1:38" ht="15" thickBot="1" x14ac:dyDescent="0.35">
      <c r="A10" s="1" t="s">
        <v>29</v>
      </c>
      <c r="B10" s="2">
        <v>173</v>
      </c>
      <c r="C10" s="2">
        <v>2.97</v>
      </c>
      <c r="I10" s="4">
        <v>8</v>
      </c>
      <c r="J10" s="4" t="s">
        <v>86</v>
      </c>
      <c r="K10" s="4">
        <v>54615.73</v>
      </c>
      <c r="N10">
        <v>7</v>
      </c>
      <c r="O10" t="s">
        <v>31</v>
      </c>
      <c r="Q10" t="s">
        <v>18</v>
      </c>
      <c r="U10" s="10">
        <v>6</v>
      </c>
      <c r="V10" s="11">
        <v>9</v>
      </c>
      <c r="W10" s="11" t="s">
        <v>39</v>
      </c>
      <c r="X10" s="11">
        <v>235466.66500000001</v>
      </c>
      <c r="Y10" s="11">
        <v>84</v>
      </c>
      <c r="Z10" s="11">
        <v>68</v>
      </c>
      <c r="AA10" s="11">
        <v>2018</v>
      </c>
      <c r="AB10" s="11">
        <v>136</v>
      </c>
      <c r="AC10" s="11">
        <v>61.5</v>
      </c>
      <c r="AD10" s="11">
        <v>0</v>
      </c>
      <c r="AE10" s="11">
        <v>0</v>
      </c>
      <c r="AF10" s="11">
        <v>27.950600000000001</v>
      </c>
      <c r="AG10" s="11">
        <v>-81.379230000000007</v>
      </c>
      <c r="AH10" s="11">
        <v>0.23863599999999999</v>
      </c>
      <c r="AI10" s="11">
        <v>0.25</v>
      </c>
      <c r="AJ10" s="11">
        <v>0.21413599999999999</v>
      </c>
      <c r="AK10" s="11">
        <v>0</v>
      </c>
      <c r="AL10" s="11">
        <v>0.70277299999999998</v>
      </c>
    </row>
    <row r="11" spans="1:38" ht="15" thickBot="1" x14ac:dyDescent="0.35">
      <c r="A11" s="1" t="s">
        <v>30</v>
      </c>
      <c r="B11" s="2">
        <v>143</v>
      </c>
      <c r="C11" s="2">
        <v>3</v>
      </c>
      <c r="I11" s="4">
        <v>9</v>
      </c>
      <c r="J11" s="4" t="s">
        <v>61</v>
      </c>
      <c r="K11" s="4">
        <v>52878.68</v>
      </c>
      <c r="N11">
        <v>8</v>
      </c>
      <c r="O11" t="s">
        <v>28</v>
      </c>
      <c r="Q11" t="s">
        <v>33</v>
      </c>
      <c r="U11" s="10">
        <v>7</v>
      </c>
      <c r="V11" s="11">
        <v>47</v>
      </c>
      <c r="W11" s="11" t="s">
        <v>3</v>
      </c>
      <c r="X11" s="11">
        <v>340687.5</v>
      </c>
      <c r="Y11" s="11">
        <v>62</v>
      </c>
      <c r="Z11" s="11">
        <v>47</v>
      </c>
      <c r="AA11" s="11">
        <v>2018</v>
      </c>
      <c r="AB11" s="11">
        <v>158</v>
      </c>
      <c r="AC11" s="11">
        <v>35.799999999999997</v>
      </c>
      <c r="AD11" s="11">
        <v>1</v>
      </c>
      <c r="AE11" s="11">
        <v>1</v>
      </c>
      <c r="AF11" s="11">
        <v>47.606209999999997</v>
      </c>
      <c r="AG11" s="11">
        <v>-122.33207</v>
      </c>
      <c r="AH11" s="11">
        <v>0.17613599999999999</v>
      </c>
      <c r="AI11" s="11">
        <v>0.172794</v>
      </c>
      <c r="AJ11" s="11">
        <v>0.124652</v>
      </c>
      <c r="AK11" s="11">
        <v>0.25</v>
      </c>
      <c r="AL11" s="11">
        <v>0.72358199999999995</v>
      </c>
    </row>
    <row r="12" spans="1:38" ht="15" thickBot="1" x14ac:dyDescent="0.35">
      <c r="A12" s="1" t="s">
        <v>31</v>
      </c>
      <c r="B12" s="2">
        <v>99</v>
      </c>
      <c r="C12" s="2">
        <v>3.02</v>
      </c>
      <c r="I12" s="4">
        <v>10</v>
      </c>
      <c r="J12" s="4" t="s">
        <v>68</v>
      </c>
      <c r="K12" s="4">
        <v>51810.400000000001</v>
      </c>
      <c r="N12">
        <v>9</v>
      </c>
      <c r="O12" t="s">
        <v>35</v>
      </c>
      <c r="Q12" t="s">
        <v>38</v>
      </c>
      <c r="U12" s="10">
        <v>8</v>
      </c>
      <c r="V12" s="11">
        <v>36</v>
      </c>
      <c r="W12" s="11" t="s">
        <v>10</v>
      </c>
      <c r="X12" s="11">
        <v>109750</v>
      </c>
      <c r="Y12" s="11">
        <v>71</v>
      </c>
      <c r="Z12" s="11">
        <v>49</v>
      </c>
      <c r="AA12" s="11">
        <v>2018</v>
      </c>
      <c r="AB12" s="11">
        <v>84</v>
      </c>
      <c r="AC12" s="11">
        <v>45.9</v>
      </c>
      <c r="AD12" s="11">
        <v>0</v>
      </c>
      <c r="AE12" s="11">
        <v>1.3</v>
      </c>
      <c r="AF12" s="11">
        <v>35.467559999999999</v>
      </c>
      <c r="AG12" s="11">
        <v>-97.51643</v>
      </c>
      <c r="AH12" s="11">
        <v>0.201705</v>
      </c>
      <c r="AI12" s="11">
        <v>0.180147</v>
      </c>
      <c r="AJ12" s="11">
        <v>0.15981899999999999</v>
      </c>
      <c r="AK12" s="11">
        <v>0.32500000000000001</v>
      </c>
      <c r="AL12" s="11">
        <v>0.86667099999999997</v>
      </c>
    </row>
    <row r="13" spans="1:38" ht="15" thickBot="1" x14ac:dyDescent="0.35">
      <c r="A13" s="1" t="s">
        <v>32</v>
      </c>
      <c r="B13" s="2">
        <v>145</v>
      </c>
      <c r="C13" s="2">
        <v>3.12</v>
      </c>
      <c r="I13" s="4">
        <v>11</v>
      </c>
      <c r="J13" s="4" t="s">
        <v>77</v>
      </c>
      <c r="K13" s="4">
        <v>51322.720000000001</v>
      </c>
      <c r="N13">
        <v>10</v>
      </c>
      <c r="O13" t="s">
        <v>27</v>
      </c>
      <c r="Q13" t="s">
        <v>13</v>
      </c>
      <c r="U13" s="10">
        <v>9</v>
      </c>
      <c r="V13" s="11">
        <v>10</v>
      </c>
      <c r="W13" s="11" t="s">
        <v>16</v>
      </c>
      <c r="X13" s="11">
        <v>156266.67000000001</v>
      </c>
      <c r="Y13" s="11">
        <v>73</v>
      </c>
      <c r="Z13" s="11">
        <v>56</v>
      </c>
      <c r="AA13" s="11">
        <v>2018</v>
      </c>
      <c r="AB13" s="11">
        <v>140</v>
      </c>
      <c r="AC13" s="11">
        <v>70.099999999999994</v>
      </c>
      <c r="AD13" s="11">
        <v>1</v>
      </c>
      <c r="AE13" s="11">
        <v>2.4</v>
      </c>
      <c r="AF13" s="11">
        <v>33.749000000000002</v>
      </c>
      <c r="AG13" s="11">
        <v>-84.387990000000002</v>
      </c>
      <c r="AH13" s="11">
        <v>0.20738599999999999</v>
      </c>
      <c r="AI13" s="11">
        <v>0.20588200000000001</v>
      </c>
      <c r="AJ13" s="11">
        <v>0.24408099999999999</v>
      </c>
      <c r="AK13" s="11">
        <v>0.6</v>
      </c>
      <c r="AL13" s="11">
        <v>1.257349</v>
      </c>
    </row>
    <row r="14" spans="1:38" ht="15" thickBot="1" x14ac:dyDescent="0.35">
      <c r="A14" s="1" t="s">
        <v>13</v>
      </c>
      <c r="B14" s="2">
        <v>270</v>
      </c>
      <c r="C14" s="2">
        <v>3.2</v>
      </c>
      <c r="I14" s="4">
        <v>12</v>
      </c>
      <c r="J14" s="4" t="s">
        <v>58</v>
      </c>
      <c r="K14" s="4">
        <v>50774.400000000001</v>
      </c>
      <c r="N14">
        <v>11</v>
      </c>
      <c r="O14" t="s">
        <v>42</v>
      </c>
      <c r="Q14" t="s">
        <v>45</v>
      </c>
      <c r="U14" s="10">
        <v>10</v>
      </c>
      <c r="V14" s="11">
        <v>42</v>
      </c>
      <c r="W14" s="11" t="s">
        <v>38</v>
      </c>
      <c r="X14" s="11">
        <v>138625</v>
      </c>
      <c r="Y14" s="11">
        <v>72</v>
      </c>
      <c r="Z14" s="11">
        <v>53</v>
      </c>
      <c r="AA14" s="11">
        <v>2018</v>
      </c>
      <c r="AB14" s="11">
        <v>142.5</v>
      </c>
      <c r="AC14" s="11">
        <v>61.6</v>
      </c>
      <c r="AD14" s="11">
        <v>1</v>
      </c>
      <c r="AE14" s="11">
        <v>3.15</v>
      </c>
      <c r="AF14" s="11">
        <v>35.656095000000001</v>
      </c>
      <c r="AG14" s="11">
        <v>-88.415289999999999</v>
      </c>
      <c r="AH14" s="11">
        <v>0.204545</v>
      </c>
      <c r="AI14" s="11">
        <v>0.194853</v>
      </c>
      <c r="AJ14" s="11">
        <v>0.21448500000000001</v>
      </c>
      <c r="AK14" s="11">
        <v>0.78749999999999998</v>
      </c>
      <c r="AL14" s="11">
        <v>1.401383</v>
      </c>
    </row>
    <row r="15" spans="1:38" ht="15" thickBot="1" x14ac:dyDescent="0.35">
      <c r="A15" s="1" t="s">
        <v>33</v>
      </c>
      <c r="B15" s="2">
        <v>182</v>
      </c>
      <c r="C15" s="2">
        <v>3.28</v>
      </c>
      <c r="I15" s="4">
        <v>13</v>
      </c>
      <c r="J15" s="4" t="s">
        <v>89</v>
      </c>
      <c r="K15" s="4">
        <v>48694.05</v>
      </c>
      <c r="N15">
        <v>12</v>
      </c>
      <c r="O15" t="s">
        <v>29</v>
      </c>
      <c r="Q15" t="s">
        <v>47</v>
      </c>
      <c r="U15" s="10">
        <v>11</v>
      </c>
      <c r="V15" s="11">
        <v>37</v>
      </c>
      <c r="W15" s="11" t="s">
        <v>45</v>
      </c>
      <c r="X15" s="11">
        <v>302187.5</v>
      </c>
      <c r="Y15" s="11">
        <v>65</v>
      </c>
      <c r="Z15" s="11">
        <v>46</v>
      </c>
      <c r="AA15" s="11">
        <v>2018</v>
      </c>
      <c r="AB15" s="11">
        <v>142</v>
      </c>
      <c r="AC15" s="11">
        <v>32.700000000000003</v>
      </c>
      <c r="AD15" s="11">
        <v>2</v>
      </c>
      <c r="AE15" s="11">
        <v>6.6</v>
      </c>
      <c r="AF15" s="11">
        <v>45.512230000000002</v>
      </c>
      <c r="AG15" s="11">
        <v>-122.65872</v>
      </c>
      <c r="AH15" s="11">
        <v>0.18465899999999999</v>
      </c>
      <c r="AI15" s="11">
        <v>0.16911799999999999</v>
      </c>
      <c r="AJ15" s="11">
        <v>0.113858</v>
      </c>
      <c r="AK15" s="11">
        <v>1.65</v>
      </c>
      <c r="AL15" s="11">
        <v>2.1176349999999999</v>
      </c>
    </row>
    <row r="16" spans="1:38" ht="15" thickBot="1" x14ac:dyDescent="0.35">
      <c r="A16" s="1" t="s">
        <v>34</v>
      </c>
      <c r="B16" s="2">
        <v>392</v>
      </c>
      <c r="C16" s="2">
        <v>3.34</v>
      </c>
      <c r="I16" s="4">
        <v>14</v>
      </c>
      <c r="J16" s="4" t="s">
        <v>59</v>
      </c>
      <c r="K16" s="4">
        <v>47912.44</v>
      </c>
      <c r="N16">
        <v>13</v>
      </c>
      <c r="O16" t="s">
        <v>40</v>
      </c>
      <c r="Q16" t="s">
        <v>51</v>
      </c>
      <c r="U16" s="10">
        <v>12</v>
      </c>
      <c r="V16" s="11">
        <v>7</v>
      </c>
      <c r="W16" s="11" t="s">
        <v>53</v>
      </c>
      <c r="X16" s="11">
        <v>790700</v>
      </c>
      <c r="Y16" s="11">
        <v>68</v>
      </c>
      <c r="Z16" s="11">
        <v>52</v>
      </c>
      <c r="AA16" s="11">
        <v>2018</v>
      </c>
      <c r="AB16" s="11">
        <v>131</v>
      </c>
      <c r="AC16" s="11">
        <v>66.3</v>
      </c>
      <c r="AD16" s="11">
        <v>2</v>
      </c>
      <c r="AE16" s="11">
        <v>7.3</v>
      </c>
      <c r="AF16" s="11">
        <v>38.88993</v>
      </c>
      <c r="AG16" s="11">
        <v>-77.009</v>
      </c>
      <c r="AH16" s="11">
        <v>0.19318199999999999</v>
      </c>
      <c r="AI16" s="11">
        <v>0.19117600000000001</v>
      </c>
      <c r="AJ16" s="11">
        <v>0.23085</v>
      </c>
      <c r="AK16" s="11">
        <v>1.825</v>
      </c>
      <c r="AL16" s="11">
        <v>2.4402080000000002</v>
      </c>
    </row>
    <row r="17" spans="1:38" ht="15" thickBot="1" x14ac:dyDescent="0.35">
      <c r="A17" s="1" t="s">
        <v>6</v>
      </c>
      <c r="B17" s="2">
        <v>237</v>
      </c>
      <c r="C17" s="2">
        <v>3.36</v>
      </c>
      <c r="I17" s="4">
        <v>15</v>
      </c>
      <c r="J17" s="4" t="s">
        <v>91</v>
      </c>
      <c r="K17" s="4">
        <v>46755.09</v>
      </c>
      <c r="N17">
        <v>14</v>
      </c>
      <c r="O17" t="s">
        <v>39</v>
      </c>
      <c r="Q17" t="s">
        <v>35</v>
      </c>
      <c r="U17" s="10">
        <v>13</v>
      </c>
      <c r="V17" s="11">
        <v>24</v>
      </c>
      <c r="W17" s="11" t="s">
        <v>13</v>
      </c>
      <c r="X17" s="11">
        <v>157333.32999999999</v>
      </c>
      <c r="Y17" s="11">
        <v>66</v>
      </c>
      <c r="Z17" s="11">
        <v>46</v>
      </c>
      <c r="AA17" s="11">
        <v>2018</v>
      </c>
      <c r="AB17" s="11">
        <v>111.5</v>
      </c>
      <c r="AC17" s="11">
        <v>41.7</v>
      </c>
      <c r="AD17" s="11">
        <v>4</v>
      </c>
      <c r="AE17" s="11">
        <v>12.2</v>
      </c>
      <c r="AF17" s="11">
        <v>38.865004999999996</v>
      </c>
      <c r="AG17" s="11">
        <v>-92.389439999999993</v>
      </c>
      <c r="AH17" s="11">
        <v>0.1875</v>
      </c>
      <c r="AI17" s="11">
        <v>0.16911799999999999</v>
      </c>
      <c r="AJ17" s="11">
        <v>0.14519499999999999</v>
      </c>
      <c r="AK17" s="11">
        <v>3.05</v>
      </c>
      <c r="AL17" s="11">
        <v>3.5518130000000001</v>
      </c>
    </row>
    <row r="18" spans="1:38" ht="15" thickBot="1" x14ac:dyDescent="0.35">
      <c r="A18" s="5" t="s">
        <v>35</v>
      </c>
      <c r="B18" s="6">
        <v>116</v>
      </c>
      <c r="C18" s="6">
        <v>3.37</v>
      </c>
      <c r="D18">
        <v>1</v>
      </c>
      <c r="I18" s="4">
        <v>16</v>
      </c>
      <c r="J18" s="4" t="s">
        <v>104</v>
      </c>
      <c r="K18" s="4">
        <v>46354.3</v>
      </c>
      <c r="N18">
        <v>15</v>
      </c>
      <c r="O18" t="s">
        <v>41</v>
      </c>
      <c r="Q18" t="s">
        <v>39</v>
      </c>
      <c r="U18" s="10">
        <v>14</v>
      </c>
      <c r="V18" s="11">
        <v>27</v>
      </c>
      <c r="W18" s="11" t="s">
        <v>12</v>
      </c>
      <c r="X18" s="11">
        <v>161316.67000000001</v>
      </c>
      <c r="Y18" s="11">
        <v>72.5</v>
      </c>
      <c r="Z18" s="11">
        <v>51.5</v>
      </c>
      <c r="AA18" s="11">
        <v>2018</v>
      </c>
      <c r="AB18" s="11">
        <v>136.5</v>
      </c>
      <c r="AC18" s="11">
        <v>59.75</v>
      </c>
      <c r="AD18" s="11">
        <v>3</v>
      </c>
      <c r="AE18" s="11">
        <v>12.25</v>
      </c>
      <c r="AF18" s="11">
        <v>35.504195000000003</v>
      </c>
      <c r="AG18" s="11">
        <v>-79.742400000000004</v>
      </c>
      <c r="AH18" s="11">
        <v>0.20596600000000001</v>
      </c>
      <c r="AI18" s="11">
        <v>0.18933800000000001</v>
      </c>
      <c r="AJ18" s="11">
        <v>0.20804300000000001</v>
      </c>
      <c r="AK18" s="11">
        <v>3.0625</v>
      </c>
      <c r="AL18" s="11">
        <v>3.6658469999999999</v>
      </c>
    </row>
    <row r="19" spans="1:38" ht="15" thickBot="1" x14ac:dyDescent="0.35">
      <c r="A19" s="5" t="s">
        <v>10</v>
      </c>
      <c r="B19" s="6">
        <v>254</v>
      </c>
      <c r="C19" s="6">
        <v>3.39</v>
      </c>
      <c r="D19">
        <v>2</v>
      </c>
      <c r="I19" s="4">
        <v>17</v>
      </c>
      <c r="J19" s="4" t="s">
        <v>95</v>
      </c>
      <c r="K19" s="4">
        <v>46070.25</v>
      </c>
      <c r="N19">
        <v>16</v>
      </c>
      <c r="O19" t="s">
        <v>18</v>
      </c>
      <c r="Q19" t="s">
        <v>5</v>
      </c>
      <c r="U19" s="10">
        <v>15</v>
      </c>
      <c r="V19" s="11">
        <v>20</v>
      </c>
      <c r="W19" s="11" t="s">
        <v>19</v>
      </c>
      <c r="X19" s="11">
        <v>317058.33</v>
      </c>
      <c r="Y19" s="11">
        <v>66</v>
      </c>
      <c r="Z19" s="11">
        <v>48</v>
      </c>
      <c r="AA19" s="11">
        <v>2018</v>
      </c>
      <c r="AB19" s="11">
        <v>145</v>
      </c>
      <c r="AC19" s="11">
        <v>71.8</v>
      </c>
      <c r="AD19" s="11">
        <v>5</v>
      </c>
      <c r="AE19" s="11">
        <v>12.8</v>
      </c>
      <c r="AF19" s="11">
        <v>39.290390000000002</v>
      </c>
      <c r="AG19" s="11">
        <v>-76.612189999999998</v>
      </c>
      <c r="AH19" s="11">
        <v>0.1875</v>
      </c>
      <c r="AI19" s="11">
        <v>0.17647099999999999</v>
      </c>
      <c r="AJ19" s="11">
        <v>0.25</v>
      </c>
      <c r="AK19" s="11">
        <v>3.2</v>
      </c>
      <c r="AL19" s="11">
        <v>3.813971</v>
      </c>
    </row>
    <row r="20" spans="1:38" ht="15" thickBot="1" x14ac:dyDescent="0.35">
      <c r="A20" s="5" t="s">
        <v>36</v>
      </c>
      <c r="B20" s="6">
        <v>581</v>
      </c>
      <c r="C20" s="6">
        <v>3.42</v>
      </c>
      <c r="D20">
        <v>3</v>
      </c>
      <c r="I20" s="4">
        <v>18</v>
      </c>
      <c r="J20" s="4" t="s">
        <v>107</v>
      </c>
      <c r="K20" s="4">
        <v>45789.58</v>
      </c>
      <c r="N20">
        <v>17</v>
      </c>
      <c r="O20" t="s">
        <v>44</v>
      </c>
      <c r="Q20" t="s">
        <v>7</v>
      </c>
      <c r="U20" s="10">
        <v>16</v>
      </c>
      <c r="V20" s="11">
        <v>45</v>
      </c>
      <c r="W20" s="11" t="s">
        <v>29</v>
      </c>
      <c r="X20" s="11">
        <v>237341.66500000001</v>
      </c>
      <c r="Y20" s="11">
        <v>70</v>
      </c>
      <c r="Z20" s="11">
        <v>52.5</v>
      </c>
      <c r="AA20" s="11">
        <v>2018</v>
      </c>
      <c r="AB20" s="11">
        <v>130.5</v>
      </c>
      <c r="AC20" s="11">
        <v>60.25</v>
      </c>
      <c r="AD20" s="11">
        <v>4.5</v>
      </c>
      <c r="AE20" s="11">
        <v>18.05</v>
      </c>
      <c r="AF20" s="11">
        <v>37.201934999999999</v>
      </c>
      <c r="AG20" s="11">
        <v>-76.725915000000001</v>
      </c>
      <c r="AH20" s="11">
        <v>0.19886400000000001</v>
      </c>
      <c r="AI20" s="11">
        <v>0.19301499999999999</v>
      </c>
      <c r="AJ20" s="11">
        <v>0.209784</v>
      </c>
      <c r="AK20" s="11">
        <v>4.5125000000000002</v>
      </c>
      <c r="AL20" s="11">
        <v>5.1141620000000003</v>
      </c>
    </row>
    <row r="21" spans="1:38" ht="15" thickBot="1" x14ac:dyDescent="0.35">
      <c r="A21" s="5" t="s">
        <v>37</v>
      </c>
      <c r="B21" s="6">
        <v>139</v>
      </c>
      <c r="C21" s="6">
        <v>3.43</v>
      </c>
      <c r="D21">
        <v>4</v>
      </c>
      <c r="I21" s="4">
        <v>19</v>
      </c>
      <c r="J21" s="4" t="s">
        <v>100</v>
      </c>
      <c r="K21" s="4">
        <v>44726.45</v>
      </c>
      <c r="N21">
        <v>18</v>
      </c>
      <c r="O21" t="s">
        <v>23</v>
      </c>
      <c r="Q21" t="s">
        <v>14</v>
      </c>
      <c r="U21" s="10">
        <v>17</v>
      </c>
      <c r="V21" s="11">
        <v>17</v>
      </c>
      <c r="W21" s="11" t="s">
        <v>47</v>
      </c>
      <c r="X21" s="11">
        <v>141837.5</v>
      </c>
      <c r="Y21" s="11">
        <v>68</v>
      </c>
      <c r="Z21" s="11">
        <v>51</v>
      </c>
      <c r="AA21" s="11">
        <v>2018</v>
      </c>
      <c r="AB21" s="11">
        <v>144</v>
      </c>
      <c r="AC21" s="11">
        <v>68.900000000000006</v>
      </c>
      <c r="AD21" s="11">
        <v>7</v>
      </c>
      <c r="AE21" s="11">
        <v>19.399999999999999</v>
      </c>
      <c r="AF21" s="11">
        <v>38.252670000000002</v>
      </c>
      <c r="AG21" s="11">
        <v>-85.758449999999996</v>
      </c>
      <c r="AH21" s="11">
        <v>0.19318199999999999</v>
      </c>
      <c r="AI21" s="11">
        <v>0.1875</v>
      </c>
      <c r="AJ21" s="11">
        <v>0.23990300000000001</v>
      </c>
      <c r="AK21" s="11">
        <v>4.8499999999999996</v>
      </c>
      <c r="AL21" s="11">
        <v>5.4705839999999997</v>
      </c>
    </row>
    <row r="22" spans="1:38" ht="15" thickBot="1" x14ac:dyDescent="0.35">
      <c r="A22" s="5" t="s">
        <v>38</v>
      </c>
      <c r="B22" s="6">
        <v>401</v>
      </c>
      <c r="C22" s="6">
        <v>3.49</v>
      </c>
      <c r="D22">
        <v>5</v>
      </c>
      <c r="I22" s="4">
        <v>20</v>
      </c>
      <c r="J22" s="4" t="s">
        <v>75</v>
      </c>
      <c r="K22" s="4">
        <v>43719.4</v>
      </c>
      <c r="N22">
        <v>19</v>
      </c>
      <c r="O22" t="s">
        <v>43</v>
      </c>
      <c r="Q22" t="s">
        <v>8</v>
      </c>
      <c r="U22" s="10">
        <v>18</v>
      </c>
      <c r="V22" s="11">
        <v>15</v>
      </c>
      <c r="W22" s="11" t="s">
        <v>37</v>
      </c>
      <c r="X22" s="11">
        <v>135854.17000000001</v>
      </c>
      <c r="Y22" s="11">
        <v>63</v>
      </c>
      <c r="Z22" s="11">
        <v>45</v>
      </c>
      <c r="AA22" s="11">
        <v>2018</v>
      </c>
      <c r="AB22" s="11">
        <v>128</v>
      </c>
      <c r="AC22" s="11">
        <v>44.1</v>
      </c>
      <c r="AD22" s="11">
        <v>4</v>
      </c>
      <c r="AE22" s="11">
        <v>20.3</v>
      </c>
      <c r="AF22" s="11">
        <v>39.7684</v>
      </c>
      <c r="AG22" s="11">
        <v>-86.158069999999995</v>
      </c>
      <c r="AH22" s="11">
        <v>0.178977</v>
      </c>
      <c r="AI22" s="11">
        <v>0.165441</v>
      </c>
      <c r="AJ22" s="11">
        <v>0.15355199999999999</v>
      </c>
      <c r="AK22" s="11">
        <v>5.0750000000000002</v>
      </c>
      <c r="AL22" s="11">
        <v>5.5729699999999998</v>
      </c>
    </row>
    <row r="23" spans="1:38" ht="15" thickBot="1" x14ac:dyDescent="0.35">
      <c r="A23" s="5" t="s">
        <v>39</v>
      </c>
      <c r="B23" s="6">
        <v>413</v>
      </c>
      <c r="C23" s="6">
        <v>3.57</v>
      </c>
      <c r="D23">
        <v>6</v>
      </c>
      <c r="I23" s="4">
        <v>21</v>
      </c>
      <c r="J23" s="4" t="s">
        <v>94</v>
      </c>
      <c r="K23" s="4">
        <v>43411.59</v>
      </c>
      <c r="N23">
        <v>20</v>
      </c>
      <c r="O23" t="s">
        <v>48</v>
      </c>
      <c r="Q23" t="s">
        <v>3</v>
      </c>
      <c r="U23" s="10">
        <v>19</v>
      </c>
      <c r="V23" s="11">
        <v>35</v>
      </c>
      <c r="W23" s="11" t="s">
        <v>49</v>
      </c>
      <c r="X23" s="11">
        <v>134525</v>
      </c>
      <c r="Y23" s="11">
        <v>63</v>
      </c>
      <c r="Z23" s="11">
        <v>46</v>
      </c>
      <c r="AA23" s="11">
        <v>2018</v>
      </c>
      <c r="AB23" s="11">
        <v>162</v>
      </c>
      <c r="AC23" s="11">
        <v>55.2</v>
      </c>
      <c r="AD23" s="11">
        <v>6</v>
      </c>
      <c r="AE23" s="11">
        <v>25.3</v>
      </c>
      <c r="AF23" s="11">
        <v>39.961179999999999</v>
      </c>
      <c r="AG23" s="11">
        <v>-82.998800000000003</v>
      </c>
      <c r="AH23" s="11">
        <v>0.178977</v>
      </c>
      <c r="AI23" s="11">
        <v>0.16911799999999999</v>
      </c>
      <c r="AJ23" s="11">
        <v>0.19220100000000001</v>
      </c>
      <c r="AK23" s="11">
        <v>6.3250000000000002</v>
      </c>
      <c r="AL23" s="11">
        <v>6.8652949999999997</v>
      </c>
    </row>
    <row r="24" spans="1:38" ht="15" thickBot="1" x14ac:dyDescent="0.35">
      <c r="A24" s="5" t="s">
        <v>17</v>
      </c>
      <c r="B24" s="6">
        <v>335</v>
      </c>
      <c r="C24" s="6">
        <v>3.7</v>
      </c>
      <c r="D24">
        <v>7</v>
      </c>
      <c r="I24">
        <v>22</v>
      </c>
      <c r="J24" t="s">
        <v>62</v>
      </c>
      <c r="K24">
        <v>43319.98</v>
      </c>
    </row>
    <row r="25" spans="1:38" ht="15" thickBot="1" x14ac:dyDescent="0.35">
      <c r="A25" s="5" t="s">
        <v>40</v>
      </c>
      <c r="B25" s="6">
        <v>183</v>
      </c>
      <c r="C25" s="6">
        <v>3.72</v>
      </c>
      <c r="D25">
        <v>8</v>
      </c>
      <c r="I25">
        <v>23</v>
      </c>
      <c r="J25" t="s">
        <v>103</v>
      </c>
      <c r="K25">
        <v>43067.74</v>
      </c>
    </row>
    <row r="26" spans="1:38" ht="15" thickBot="1" x14ac:dyDescent="0.35">
      <c r="A26" s="5" t="s">
        <v>41</v>
      </c>
      <c r="B26" s="6">
        <v>524</v>
      </c>
      <c r="C26" s="6">
        <v>3.76</v>
      </c>
      <c r="D26">
        <v>9</v>
      </c>
      <c r="I26">
        <v>24</v>
      </c>
      <c r="J26" t="s">
        <v>92</v>
      </c>
      <c r="K26">
        <v>42950.22</v>
      </c>
    </row>
    <row r="27" spans="1:38" ht="15" thickBot="1" x14ac:dyDescent="0.35">
      <c r="A27" s="5" t="s">
        <v>11</v>
      </c>
      <c r="B27" s="6">
        <v>255</v>
      </c>
      <c r="C27" s="6">
        <v>3.86</v>
      </c>
      <c r="D27">
        <v>10</v>
      </c>
      <c r="I27">
        <v>25</v>
      </c>
      <c r="J27" t="s">
        <v>80</v>
      </c>
      <c r="K27">
        <v>42882.11</v>
      </c>
    </row>
    <row r="28" spans="1:38" ht="15" thickBot="1" x14ac:dyDescent="0.35">
      <c r="A28" s="5" t="s">
        <v>12</v>
      </c>
      <c r="B28" s="6">
        <v>269</v>
      </c>
      <c r="C28" s="6">
        <v>3.9</v>
      </c>
      <c r="D28">
        <v>11</v>
      </c>
      <c r="I28">
        <v>26</v>
      </c>
      <c r="J28" t="s">
        <v>102</v>
      </c>
      <c r="K28">
        <v>42803</v>
      </c>
    </row>
    <row r="29" spans="1:38" ht="15" thickBot="1" x14ac:dyDescent="0.35">
      <c r="A29" s="5" t="s">
        <v>19</v>
      </c>
      <c r="B29" s="6">
        <v>378</v>
      </c>
      <c r="C29" s="6">
        <v>3.92</v>
      </c>
      <c r="D29">
        <v>12</v>
      </c>
      <c r="I29">
        <v>27</v>
      </c>
      <c r="J29" t="s">
        <v>105</v>
      </c>
      <c r="K29">
        <v>42532.63</v>
      </c>
    </row>
    <row r="30" spans="1:38" ht="15" thickBot="1" x14ac:dyDescent="0.35">
      <c r="A30" s="5" t="s">
        <v>20</v>
      </c>
      <c r="B30" s="6">
        <v>386</v>
      </c>
      <c r="C30" s="6">
        <v>3.93</v>
      </c>
      <c r="D30">
        <v>13</v>
      </c>
      <c r="I30">
        <v>28</v>
      </c>
      <c r="J30" t="s">
        <v>79</v>
      </c>
      <c r="K30">
        <v>42426.57</v>
      </c>
    </row>
    <row r="31" spans="1:38" ht="15" thickBot="1" x14ac:dyDescent="0.35">
      <c r="A31" s="5" t="s">
        <v>16</v>
      </c>
      <c r="B31" s="6">
        <v>296</v>
      </c>
      <c r="C31" s="6">
        <v>3.94</v>
      </c>
      <c r="D31">
        <v>14</v>
      </c>
      <c r="I31">
        <v>29</v>
      </c>
      <c r="J31" t="s">
        <v>76</v>
      </c>
      <c r="K31">
        <v>42391.12</v>
      </c>
    </row>
    <row r="32" spans="1:38" ht="15" thickBot="1" x14ac:dyDescent="0.35">
      <c r="A32" s="5" t="s">
        <v>42</v>
      </c>
      <c r="B32" s="6">
        <v>155</v>
      </c>
      <c r="C32" s="6">
        <v>4.0599999999999996</v>
      </c>
      <c r="D32">
        <v>15</v>
      </c>
      <c r="I32">
        <v>30</v>
      </c>
      <c r="J32" t="s">
        <v>70</v>
      </c>
      <c r="K32">
        <v>41814.47</v>
      </c>
    </row>
    <row r="33" spans="1:11" ht="15" thickBot="1" x14ac:dyDescent="0.35">
      <c r="A33" s="5" t="s">
        <v>43</v>
      </c>
      <c r="B33" s="6">
        <v>158</v>
      </c>
      <c r="C33" s="6">
        <v>4.07</v>
      </c>
      <c r="D33">
        <v>16</v>
      </c>
      <c r="I33">
        <v>31</v>
      </c>
      <c r="J33" t="s">
        <v>71</v>
      </c>
      <c r="K33">
        <v>41431.65</v>
      </c>
    </row>
    <row r="34" spans="1:11" ht="15" thickBot="1" x14ac:dyDescent="0.35">
      <c r="A34" s="5" t="s">
        <v>44</v>
      </c>
      <c r="B34" s="6">
        <v>181</v>
      </c>
      <c r="C34" s="6">
        <v>4.1100000000000003</v>
      </c>
      <c r="D34">
        <v>17</v>
      </c>
      <c r="I34">
        <v>32</v>
      </c>
      <c r="J34" t="s">
        <v>66</v>
      </c>
      <c r="K34">
        <v>41197.19</v>
      </c>
    </row>
    <row r="35" spans="1:11" ht="15" thickBot="1" x14ac:dyDescent="0.35">
      <c r="A35" s="5" t="s">
        <v>4</v>
      </c>
      <c r="B35" s="6">
        <v>212</v>
      </c>
      <c r="C35" s="6">
        <v>4.1100000000000003</v>
      </c>
      <c r="D35">
        <v>18</v>
      </c>
      <c r="I35">
        <v>33</v>
      </c>
      <c r="J35" t="s">
        <v>72</v>
      </c>
      <c r="K35">
        <v>41016.730000000003</v>
      </c>
    </row>
    <row r="36" spans="1:11" ht="15" thickBot="1" x14ac:dyDescent="0.35">
      <c r="A36" s="5" t="s">
        <v>45</v>
      </c>
      <c r="B36" s="6">
        <v>167</v>
      </c>
      <c r="C36" s="6">
        <v>4.1500000000000004</v>
      </c>
      <c r="D36">
        <v>19</v>
      </c>
      <c r="I36">
        <v>34</v>
      </c>
      <c r="J36" t="s">
        <v>106</v>
      </c>
      <c r="K36">
        <v>40934.410000000003</v>
      </c>
    </row>
    <row r="37" spans="1:11" ht="15" thickBot="1" x14ac:dyDescent="0.35">
      <c r="A37" s="5" t="s">
        <v>8</v>
      </c>
      <c r="B37" s="6">
        <v>244</v>
      </c>
      <c r="C37" s="6">
        <v>4.1500000000000004</v>
      </c>
      <c r="D37">
        <v>20</v>
      </c>
      <c r="I37">
        <v>35</v>
      </c>
      <c r="J37" t="s">
        <v>97</v>
      </c>
      <c r="K37">
        <v>40885.19</v>
      </c>
    </row>
    <row r="38" spans="1:11" ht="15" thickBot="1" x14ac:dyDescent="0.35">
      <c r="A38" s="7" t="s">
        <v>14</v>
      </c>
      <c r="B38" s="8">
        <v>271</v>
      </c>
      <c r="C38" s="8">
        <v>4.1500000000000004</v>
      </c>
      <c r="I38">
        <v>36</v>
      </c>
      <c r="J38" t="s">
        <v>57</v>
      </c>
      <c r="K38">
        <v>40698.07</v>
      </c>
    </row>
    <row r="39" spans="1:11" ht="15" thickBot="1" x14ac:dyDescent="0.35">
      <c r="A39" s="7" t="s">
        <v>46</v>
      </c>
      <c r="B39" s="8">
        <v>416</v>
      </c>
      <c r="C39" s="8">
        <v>4.2</v>
      </c>
      <c r="I39">
        <v>37</v>
      </c>
      <c r="J39" t="s">
        <v>99</v>
      </c>
      <c r="K39">
        <v>40013.08</v>
      </c>
    </row>
    <row r="40" spans="1:11" ht="15" thickBot="1" x14ac:dyDescent="0.35">
      <c r="A40" s="7" t="s">
        <v>5</v>
      </c>
      <c r="B40" s="8">
        <v>222</v>
      </c>
      <c r="C40" s="8">
        <v>4.29</v>
      </c>
      <c r="I40">
        <v>38</v>
      </c>
      <c r="J40" t="s">
        <v>93</v>
      </c>
      <c r="K40">
        <v>39574.949999999997</v>
      </c>
    </row>
    <row r="41" spans="1:11" ht="15" thickBot="1" x14ac:dyDescent="0.35">
      <c r="A41" s="7" t="s">
        <v>7</v>
      </c>
      <c r="B41" s="8">
        <v>243</v>
      </c>
      <c r="C41" s="8">
        <v>4.3</v>
      </c>
      <c r="I41">
        <v>39</v>
      </c>
      <c r="J41" t="s">
        <v>88</v>
      </c>
      <c r="K41">
        <v>39335.06</v>
      </c>
    </row>
    <row r="42" spans="1:11" ht="15" thickBot="1" x14ac:dyDescent="0.35">
      <c r="A42" s="7" t="s">
        <v>47</v>
      </c>
      <c r="B42" s="8">
        <v>99</v>
      </c>
      <c r="C42" s="8">
        <v>4.33</v>
      </c>
      <c r="I42">
        <v>40</v>
      </c>
      <c r="J42" t="s">
        <v>83</v>
      </c>
      <c r="K42">
        <v>39172.559999999998</v>
      </c>
    </row>
    <row r="43" spans="1:11" ht="15" thickBot="1" x14ac:dyDescent="0.35">
      <c r="A43" s="7" t="s">
        <v>3</v>
      </c>
      <c r="B43" s="8">
        <v>205</v>
      </c>
      <c r="C43" s="8">
        <v>4.5</v>
      </c>
      <c r="I43">
        <v>41</v>
      </c>
      <c r="J43" t="s">
        <v>90</v>
      </c>
      <c r="K43">
        <v>39096.78</v>
      </c>
    </row>
    <row r="44" spans="1:11" ht="15" thickBot="1" x14ac:dyDescent="0.35">
      <c r="A44" s="1" t="s">
        <v>48</v>
      </c>
      <c r="B44" s="2">
        <v>435</v>
      </c>
      <c r="C44" s="2">
        <v>4.5599999999999996</v>
      </c>
      <c r="I44">
        <v>42</v>
      </c>
      <c r="J44" t="s">
        <v>69</v>
      </c>
      <c r="K44">
        <v>39093.49</v>
      </c>
    </row>
    <row r="45" spans="1:11" ht="15" thickBot="1" x14ac:dyDescent="0.35">
      <c r="A45" s="1" t="s">
        <v>49</v>
      </c>
      <c r="B45" s="2">
        <v>138</v>
      </c>
      <c r="C45" s="2">
        <v>4.58</v>
      </c>
      <c r="I45">
        <v>43</v>
      </c>
      <c r="J45" t="s">
        <v>74</v>
      </c>
      <c r="K45">
        <v>38701.17</v>
      </c>
    </row>
    <row r="46" spans="1:11" ht="15" thickBot="1" x14ac:dyDescent="0.35">
      <c r="A46" s="1" t="s">
        <v>50</v>
      </c>
      <c r="B46" s="2">
        <v>146</v>
      </c>
      <c r="C46" s="2">
        <v>4.76</v>
      </c>
      <c r="I46">
        <v>44</v>
      </c>
      <c r="J46" t="s">
        <v>101</v>
      </c>
      <c r="K46">
        <v>38331.279999999999</v>
      </c>
    </row>
    <row r="47" spans="1:11" ht="15" thickBot="1" x14ac:dyDescent="0.35">
      <c r="A47" s="1" t="s">
        <v>18</v>
      </c>
      <c r="B47" s="2">
        <v>353</v>
      </c>
      <c r="C47" s="2">
        <v>4.83</v>
      </c>
      <c r="I47">
        <v>45</v>
      </c>
      <c r="J47" t="s">
        <v>67</v>
      </c>
      <c r="K47">
        <v>38325.440000000002</v>
      </c>
    </row>
    <row r="48" spans="1:11" ht="15" thickBot="1" x14ac:dyDescent="0.35">
      <c r="A48" s="1" t="s">
        <v>51</v>
      </c>
      <c r="B48" s="2">
        <v>398</v>
      </c>
      <c r="C48" s="2">
        <v>4.88</v>
      </c>
      <c r="I48">
        <v>46</v>
      </c>
      <c r="J48" t="s">
        <v>98</v>
      </c>
      <c r="K48">
        <v>37864.07</v>
      </c>
    </row>
    <row r="49" spans="1:11" ht="15" thickBot="1" x14ac:dyDescent="0.35">
      <c r="A49" s="1" t="s">
        <v>52</v>
      </c>
      <c r="B49" s="2">
        <v>427</v>
      </c>
      <c r="C49" s="2">
        <v>4.95</v>
      </c>
      <c r="I49">
        <v>47</v>
      </c>
      <c r="J49" t="s">
        <v>84</v>
      </c>
      <c r="K49">
        <v>37594.199999999997</v>
      </c>
    </row>
    <row r="50" spans="1:11" ht="15" thickBot="1" x14ac:dyDescent="0.35">
      <c r="A50" s="1" t="s">
        <v>9</v>
      </c>
      <c r="B50" s="2">
        <v>253</v>
      </c>
      <c r="C50" s="2">
        <v>5.26</v>
      </c>
      <c r="I50">
        <v>48</v>
      </c>
      <c r="J50" t="s">
        <v>73</v>
      </c>
      <c r="K50">
        <v>36782.07</v>
      </c>
    </row>
    <row r="51" spans="1:11" ht="15" thickBot="1" x14ac:dyDescent="0.35">
      <c r="A51" s="1" t="s">
        <v>53</v>
      </c>
      <c r="B51" s="2">
        <v>1217</v>
      </c>
      <c r="C51" s="2">
        <v>5.55</v>
      </c>
      <c r="I51">
        <v>49</v>
      </c>
      <c r="J51" t="s">
        <v>60</v>
      </c>
      <c r="K51">
        <v>36684.32</v>
      </c>
    </row>
    <row r="52" spans="1:11" ht="15" thickBot="1" x14ac:dyDescent="0.35">
      <c r="A52" s="1" t="s">
        <v>15</v>
      </c>
      <c r="B52" s="2">
        <v>289</v>
      </c>
      <c r="C52" s="2">
        <v>6.59</v>
      </c>
      <c r="I52">
        <v>50</v>
      </c>
      <c r="J52" t="s">
        <v>81</v>
      </c>
      <c r="K52">
        <v>36400.870000000003</v>
      </c>
    </row>
    <row r="53" spans="1:11" ht="31.2" thickBot="1" x14ac:dyDescent="0.35">
      <c r="A53" s="1" t="s">
        <v>22</v>
      </c>
      <c r="B53" s="1" t="s">
        <v>54</v>
      </c>
      <c r="C53" s="1" t="s">
        <v>21</v>
      </c>
      <c r="I53">
        <v>51</v>
      </c>
      <c r="J53" t="s">
        <v>82</v>
      </c>
      <c r="K53">
        <v>34896.03</v>
      </c>
    </row>
    <row r="54" spans="1:11" ht="15" thickBot="1" x14ac:dyDescent="0.35">
      <c r="B54" s="1"/>
      <c r="C54" s="2"/>
    </row>
    <row r="55" spans="1:11" ht="15" thickBot="1" x14ac:dyDescent="0.35">
      <c r="B55" s="1"/>
      <c r="C55" s="2"/>
    </row>
  </sheetData>
  <sortState xmlns:xlrd2="http://schemas.microsoft.com/office/spreadsheetml/2017/richdata2" ref="A2:C53">
    <sortCondition ref="C2:C53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8B7-5019-4C79-BD0C-6306E34CF979}">
  <dimension ref="B1:P45"/>
  <sheetViews>
    <sheetView tabSelected="1" workbookViewId="0">
      <selection activeCell="O11" sqref="O11"/>
    </sheetView>
  </sheetViews>
  <sheetFormatPr defaultRowHeight="14.4" x14ac:dyDescent="0.3"/>
  <sheetData>
    <row r="1" spans="2:16" ht="15" thickBot="1" x14ac:dyDescent="0.35">
      <c r="C1" s="13" t="s">
        <v>114</v>
      </c>
      <c r="D1" s="13" t="s">
        <v>115</v>
      </c>
      <c r="E1" s="14" t="s">
        <v>113</v>
      </c>
      <c r="F1" s="13" t="s">
        <v>111</v>
      </c>
      <c r="G1" s="13" t="s">
        <v>112</v>
      </c>
      <c r="H1" t="s">
        <v>113</v>
      </c>
      <c r="I1" t="s">
        <v>116</v>
      </c>
    </row>
    <row r="2" spans="2:16" ht="15" thickBot="1" x14ac:dyDescent="0.35">
      <c r="B2" s="5" t="s">
        <v>35</v>
      </c>
      <c r="C2" s="6">
        <v>116</v>
      </c>
      <c r="D2" s="6">
        <v>3.37</v>
      </c>
      <c r="E2" s="4">
        <v>62766</v>
      </c>
      <c r="F2" t="s">
        <v>11</v>
      </c>
      <c r="G2" t="s">
        <v>16</v>
      </c>
      <c r="H2" t="s">
        <v>44</v>
      </c>
      <c r="I2" s="11" t="s">
        <v>46</v>
      </c>
      <c r="K2">
        <f>E2/$L$2*20</f>
        <v>20</v>
      </c>
      <c r="L2">
        <f>MAX(E2:E21)</f>
        <v>62766</v>
      </c>
      <c r="N2">
        <v>10</v>
      </c>
      <c r="O2">
        <v>15</v>
      </c>
      <c r="P2">
        <v>5</v>
      </c>
    </row>
    <row r="3" spans="2:16" ht="15" thickBot="1" x14ac:dyDescent="0.35">
      <c r="B3" s="5" t="s">
        <v>10</v>
      </c>
      <c r="C3" s="6">
        <v>254</v>
      </c>
      <c r="D3" s="6">
        <v>3.39</v>
      </c>
      <c r="E3" s="4">
        <v>61782.33</v>
      </c>
      <c r="F3" t="s">
        <v>30</v>
      </c>
      <c r="G3" t="s">
        <v>29</v>
      </c>
      <c r="H3" t="s">
        <v>34</v>
      </c>
      <c r="I3" s="11" t="s">
        <v>48</v>
      </c>
      <c r="K3">
        <f t="shared" ref="K3:K21" si="0">E3/$L$2*20</f>
        <v>19.686559602332473</v>
      </c>
    </row>
    <row r="4" spans="2:16" ht="15" thickBot="1" x14ac:dyDescent="0.35">
      <c r="B4" s="5" t="s">
        <v>36</v>
      </c>
      <c r="C4" s="6">
        <v>581</v>
      </c>
      <c r="D4" s="6">
        <v>3.42</v>
      </c>
      <c r="E4" s="4">
        <v>61529.32</v>
      </c>
      <c r="F4" t="s">
        <v>4</v>
      </c>
      <c r="G4" t="s">
        <v>19</v>
      </c>
      <c r="H4" t="s">
        <v>14</v>
      </c>
      <c r="I4" s="11" t="s">
        <v>18</v>
      </c>
      <c r="K4">
        <f t="shared" si="0"/>
        <v>19.605939521396934</v>
      </c>
    </row>
    <row r="5" spans="2:16" ht="15" thickBot="1" x14ac:dyDescent="0.35">
      <c r="B5" s="5" t="s">
        <v>37</v>
      </c>
      <c r="C5" s="6">
        <v>139</v>
      </c>
      <c r="D5" s="6">
        <v>3.43</v>
      </c>
      <c r="E5" s="4">
        <v>56752.72</v>
      </c>
      <c r="F5" t="s">
        <v>24</v>
      </c>
      <c r="G5" t="s">
        <v>49</v>
      </c>
      <c r="H5" t="s">
        <v>48</v>
      </c>
      <c r="I5" s="11" t="s">
        <v>11</v>
      </c>
      <c r="K5">
        <f t="shared" si="0"/>
        <v>18.083905299047256</v>
      </c>
    </row>
    <row r="6" spans="2:16" ht="15" thickBot="1" x14ac:dyDescent="0.35">
      <c r="B6" s="5" t="s">
        <v>38</v>
      </c>
      <c r="C6" s="6">
        <v>401</v>
      </c>
      <c r="D6" s="6">
        <v>3.49</v>
      </c>
      <c r="E6" s="4">
        <v>55862</v>
      </c>
      <c r="F6" t="s">
        <v>52</v>
      </c>
      <c r="G6" t="s">
        <v>44</v>
      </c>
      <c r="H6" t="s">
        <v>41</v>
      </c>
      <c r="I6" s="11" t="s">
        <v>20</v>
      </c>
      <c r="K6">
        <f t="shared" si="0"/>
        <v>17.800082847401459</v>
      </c>
    </row>
    <row r="7" spans="2:16" ht="15" thickBot="1" x14ac:dyDescent="0.35">
      <c r="B7" s="5" t="s">
        <v>39</v>
      </c>
      <c r="C7" s="6">
        <v>413</v>
      </c>
      <c r="D7" s="6">
        <v>3.57</v>
      </c>
      <c r="E7" s="4">
        <v>55024.17</v>
      </c>
      <c r="F7" t="s">
        <v>25</v>
      </c>
      <c r="G7" t="s">
        <v>30</v>
      </c>
      <c r="H7" t="s">
        <v>43</v>
      </c>
      <c r="I7" s="11" t="s">
        <v>51</v>
      </c>
      <c r="K7">
        <f t="shared" si="0"/>
        <v>17.533113469075616</v>
      </c>
    </row>
    <row r="8" spans="2:16" ht="15" thickBot="1" x14ac:dyDescent="0.35">
      <c r="B8" s="5" t="s">
        <v>17</v>
      </c>
      <c r="C8" s="6">
        <v>335</v>
      </c>
      <c r="D8" s="6">
        <v>3.7</v>
      </c>
      <c r="E8" s="4">
        <v>54615.73</v>
      </c>
      <c r="F8" t="s">
        <v>31</v>
      </c>
      <c r="G8" t="s">
        <v>18</v>
      </c>
      <c r="H8" t="s">
        <v>23</v>
      </c>
      <c r="I8" s="11" t="s">
        <v>39</v>
      </c>
      <c r="K8">
        <f t="shared" si="0"/>
        <v>17.402966574259949</v>
      </c>
    </row>
    <row r="9" spans="2:16" ht="15" thickBot="1" x14ac:dyDescent="0.35">
      <c r="B9" s="5" t="s">
        <v>40</v>
      </c>
      <c r="C9" s="6">
        <v>183</v>
      </c>
      <c r="D9" s="6">
        <v>3.72</v>
      </c>
      <c r="E9" s="4">
        <v>52878.68</v>
      </c>
      <c r="F9" t="s">
        <v>28</v>
      </c>
      <c r="G9" t="s">
        <v>33</v>
      </c>
      <c r="H9" t="s">
        <v>46</v>
      </c>
      <c r="I9" s="11" t="s">
        <v>3</v>
      </c>
      <c r="K9">
        <f t="shared" si="0"/>
        <v>16.849466271548291</v>
      </c>
    </row>
    <row r="10" spans="2:16" ht="15" thickBot="1" x14ac:dyDescent="0.35">
      <c r="B10" s="5" t="s">
        <v>41</v>
      </c>
      <c r="C10" s="6">
        <v>524</v>
      </c>
      <c r="D10" s="6">
        <v>3.76</v>
      </c>
      <c r="E10" s="4">
        <v>51810.400000000001</v>
      </c>
      <c r="F10" t="s">
        <v>35</v>
      </c>
      <c r="G10" t="s">
        <v>38</v>
      </c>
      <c r="H10" t="s">
        <v>1</v>
      </c>
      <c r="I10" s="11" t="s">
        <v>10</v>
      </c>
      <c r="K10">
        <f t="shared" si="0"/>
        <v>16.509065417582768</v>
      </c>
    </row>
    <row r="11" spans="2:16" ht="15" thickBot="1" x14ac:dyDescent="0.35">
      <c r="B11" s="5" t="s">
        <v>11</v>
      </c>
      <c r="C11" s="6">
        <v>255</v>
      </c>
      <c r="D11" s="6">
        <v>3.86</v>
      </c>
      <c r="E11" s="4">
        <v>51322.720000000001</v>
      </c>
      <c r="F11" t="s">
        <v>27</v>
      </c>
      <c r="G11" t="s">
        <v>13</v>
      </c>
      <c r="H11" t="s">
        <v>19</v>
      </c>
      <c r="I11" s="11" t="s">
        <v>16</v>
      </c>
      <c r="K11">
        <f t="shared" si="0"/>
        <v>16.353669183953098</v>
      </c>
    </row>
    <row r="12" spans="2:16" ht="15" thickBot="1" x14ac:dyDescent="0.35">
      <c r="B12" s="5" t="s">
        <v>12</v>
      </c>
      <c r="C12" s="6">
        <v>269</v>
      </c>
      <c r="D12" s="6">
        <v>3.9</v>
      </c>
      <c r="E12" s="4">
        <v>50774.400000000001</v>
      </c>
      <c r="F12" t="s">
        <v>42</v>
      </c>
      <c r="G12" t="s">
        <v>45</v>
      </c>
      <c r="H12" t="s">
        <v>15</v>
      </c>
      <c r="I12" s="11" t="s">
        <v>38</v>
      </c>
      <c r="K12">
        <f t="shared" si="0"/>
        <v>16.17895038715228</v>
      </c>
    </row>
    <row r="13" spans="2:16" ht="15" thickBot="1" x14ac:dyDescent="0.35">
      <c r="B13" s="5" t="s">
        <v>19</v>
      </c>
      <c r="C13" s="6">
        <v>378</v>
      </c>
      <c r="D13" s="6">
        <v>3.92</v>
      </c>
      <c r="E13" s="4">
        <v>48694.05</v>
      </c>
      <c r="F13" t="s">
        <v>29</v>
      </c>
      <c r="G13" t="s">
        <v>47</v>
      </c>
      <c r="H13" t="s">
        <v>4</v>
      </c>
      <c r="I13" s="11" t="s">
        <v>45</v>
      </c>
      <c r="K13">
        <f t="shared" si="0"/>
        <v>15.516059650129053</v>
      </c>
    </row>
    <row r="14" spans="2:16" ht="15" thickBot="1" x14ac:dyDescent="0.35">
      <c r="B14" s="5" t="s">
        <v>20</v>
      </c>
      <c r="C14" s="6">
        <v>386</v>
      </c>
      <c r="D14" s="6">
        <v>3.93</v>
      </c>
      <c r="E14" s="4">
        <v>47912.44</v>
      </c>
      <c r="F14" t="s">
        <v>40</v>
      </c>
      <c r="G14" t="s">
        <v>51</v>
      </c>
      <c r="H14" t="s">
        <v>18</v>
      </c>
      <c r="I14" s="11" t="s">
        <v>53</v>
      </c>
      <c r="K14">
        <f t="shared" si="0"/>
        <v>15.267004429149541</v>
      </c>
    </row>
    <row r="15" spans="2:16" ht="15" thickBot="1" x14ac:dyDescent="0.35">
      <c r="B15" s="5" t="s">
        <v>16</v>
      </c>
      <c r="C15" s="6">
        <v>296</v>
      </c>
      <c r="D15" s="6">
        <v>3.94</v>
      </c>
      <c r="E15" s="4">
        <v>46755.09</v>
      </c>
      <c r="F15" t="s">
        <v>39</v>
      </c>
      <c r="G15" t="s">
        <v>35</v>
      </c>
      <c r="H15" t="s">
        <v>24</v>
      </c>
      <c r="I15" s="11" t="s">
        <v>13</v>
      </c>
      <c r="K15">
        <f t="shared" si="0"/>
        <v>14.898221967307139</v>
      </c>
    </row>
    <row r="16" spans="2:16" ht="15" thickBot="1" x14ac:dyDescent="0.35">
      <c r="B16" s="5" t="s">
        <v>42</v>
      </c>
      <c r="C16" s="6">
        <v>155</v>
      </c>
      <c r="D16" s="6">
        <v>4.0599999999999996</v>
      </c>
      <c r="E16" s="4">
        <v>46354.3</v>
      </c>
      <c r="F16" t="s">
        <v>41</v>
      </c>
      <c r="G16" t="s">
        <v>39</v>
      </c>
      <c r="H16" t="s">
        <v>3</v>
      </c>
      <c r="I16" s="11" t="s">
        <v>12</v>
      </c>
      <c r="K16">
        <f t="shared" si="0"/>
        <v>14.770512697957495</v>
      </c>
    </row>
    <row r="17" spans="2:13" ht="15" thickBot="1" x14ac:dyDescent="0.35">
      <c r="B17" s="5" t="s">
        <v>43</v>
      </c>
      <c r="C17" s="6">
        <v>158</v>
      </c>
      <c r="D17" s="6">
        <v>4.07</v>
      </c>
      <c r="E17" s="4">
        <v>46070.25</v>
      </c>
      <c r="F17" t="s">
        <v>18</v>
      </c>
      <c r="G17" t="s">
        <v>5</v>
      </c>
      <c r="H17" t="s">
        <v>5</v>
      </c>
      <c r="I17" s="11" t="s">
        <v>19</v>
      </c>
      <c r="K17">
        <f t="shared" si="0"/>
        <v>14.68000191186311</v>
      </c>
    </row>
    <row r="18" spans="2:13" ht="15" thickBot="1" x14ac:dyDescent="0.35">
      <c r="B18" s="5" t="s">
        <v>44</v>
      </c>
      <c r="C18" s="6">
        <v>181</v>
      </c>
      <c r="D18" s="6">
        <v>4.1100000000000003</v>
      </c>
      <c r="E18" s="4">
        <v>45789.58</v>
      </c>
      <c r="F18" t="s">
        <v>44</v>
      </c>
      <c r="G18" t="s">
        <v>7</v>
      </c>
      <c r="H18" t="s">
        <v>42</v>
      </c>
      <c r="I18" s="11" t="s">
        <v>29</v>
      </c>
      <c r="K18">
        <f t="shared" si="0"/>
        <v>14.590568141987701</v>
      </c>
    </row>
    <row r="19" spans="2:13" ht="15" thickBot="1" x14ac:dyDescent="0.35">
      <c r="B19" s="5" t="s">
        <v>4</v>
      </c>
      <c r="C19" s="6">
        <v>212</v>
      </c>
      <c r="D19" s="6">
        <v>4.1100000000000003</v>
      </c>
      <c r="E19" s="4">
        <v>44726.45</v>
      </c>
      <c r="F19" t="s">
        <v>23</v>
      </c>
      <c r="G19" t="s">
        <v>14</v>
      </c>
      <c r="H19" t="s">
        <v>11</v>
      </c>
      <c r="I19" s="11" t="s">
        <v>47</v>
      </c>
      <c r="K19">
        <f t="shared" si="0"/>
        <v>14.251808303858775</v>
      </c>
    </row>
    <row r="20" spans="2:13" ht="15" thickBot="1" x14ac:dyDescent="0.35">
      <c r="B20" s="5" t="s">
        <v>45</v>
      </c>
      <c r="C20" s="6">
        <v>167</v>
      </c>
      <c r="D20" s="6">
        <v>4.1500000000000004</v>
      </c>
      <c r="E20" s="4">
        <v>43719.4</v>
      </c>
      <c r="F20" t="s">
        <v>43</v>
      </c>
      <c r="G20" t="s">
        <v>8</v>
      </c>
      <c r="H20" t="s">
        <v>51</v>
      </c>
      <c r="I20" s="11" t="s">
        <v>37</v>
      </c>
      <c r="K20">
        <f t="shared" si="0"/>
        <v>13.930918012936942</v>
      </c>
    </row>
    <row r="21" spans="2:13" ht="15" thickBot="1" x14ac:dyDescent="0.35">
      <c r="B21" s="5" t="s">
        <v>8</v>
      </c>
      <c r="C21" s="6">
        <v>244</v>
      </c>
      <c r="D21" s="6">
        <v>4.1500000000000004</v>
      </c>
      <c r="E21" s="4">
        <v>43411.59</v>
      </c>
      <c r="F21" t="s">
        <v>48</v>
      </c>
      <c r="G21" t="s">
        <v>3</v>
      </c>
      <c r="H21" t="s">
        <v>45</v>
      </c>
      <c r="I21" s="11" t="s">
        <v>49</v>
      </c>
      <c r="K21">
        <f t="shared" si="0"/>
        <v>13.832836248924576</v>
      </c>
    </row>
    <row r="24" spans="2:13" x14ac:dyDescent="0.3">
      <c r="J24" t="s">
        <v>117</v>
      </c>
    </row>
    <row r="26" spans="2:13" x14ac:dyDescent="0.3">
      <c r="B26" t="s">
        <v>20</v>
      </c>
      <c r="D26" t="s">
        <v>18</v>
      </c>
      <c r="F26" t="s">
        <v>18</v>
      </c>
      <c r="H26" t="s">
        <v>15</v>
      </c>
      <c r="J26" t="s">
        <v>20</v>
      </c>
      <c r="L26" s="12" t="s">
        <v>18</v>
      </c>
      <c r="M26" s="12">
        <v>4</v>
      </c>
    </row>
    <row r="27" spans="2:13" x14ac:dyDescent="0.3">
      <c r="B27" t="s">
        <v>17</v>
      </c>
      <c r="D27" t="s">
        <v>44</v>
      </c>
      <c r="F27" t="s">
        <v>33</v>
      </c>
      <c r="H27" t="s">
        <v>18</v>
      </c>
      <c r="J27" t="s">
        <v>18</v>
      </c>
      <c r="L27" s="12" t="s">
        <v>45</v>
      </c>
      <c r="M27" s="12">
        <v>4</v>
      </c>
    </row>
    <row r="28" spans="2:13" x14ac:dyDescent="0.3">
      <c r="B28" t="s">
        <v>44</v>
      </c>
      <c r="D28" t="s">
        <v>41</v>
      </c>
      <c r="F28" t="s">
        <v>44</v>
      </c>
      <c r="H28" t="s">
        <v>46</v>
      </c>
      <c r="J28" t="s">
        <v>46</v>
      </c>
      <c r="L28" s="12" t="s">
        <v>44</v>
      </c>
      <c r="M28" s="12">
        <v>4</v>
      </c>
    </row>
    <row r="29" spans="2:13" x14ac:dyDescent="0.3">
      <c r="B29" t="s">
        <v>41</v>
      </c>
      <c r="D29" t="s">
        <v>39</v>
      </c>
      <c r="F29" t="s">
        <v>39</v>
      </c>
      <c r="H29" t="s">
        <v>44</v>
      </c>
      <c r="J29" t="s">
        <v>53</v>
      </c>
      <c r="L29" s="12" t="s">
        <v>39</v>
      </c>
      <c r="M29" s="12">
        <v>4</v>
      </c>
    </row>
    <row r="30" spans="2:13" x14ac:dyDescent="0.3">
      <c r="B30" t="s">
        <v>39</v>
      </c>
      <c r="D30" t="s">
        <v>27</v>
      </c>
      <c r="F30" t="s">
        <v>16</v>
      </c>
      <c r="H30" t="s">
        <v>41</v>
      </c>
      <c r="J30" t="s">
        <v>39</v>
      </c>
      <c r="L30" s="12" t="s">
        <v>19</v>
      </c>
      <c r="M30" s="12">
        <v>4</v>
      </c>
    </row>
    <row r="31" spans="2:13" x14ac:dyDescent="0.3">
      <c r="B31" t="s">
        <v>16</v>
      </c>
      <c r="D31" t="s">
        <v>35</v>
      </c>
      <c r="F31" t="s">
        <v>7</v>
      </c>
      <c r="H31" t="s">
        <v>1</v>
      </c>
      <c r="J31" t="s">
        <v>16</v>
      </c>
      <c r="L31" t="s">
        <v>16</v>
      </c>
      <c r="M31">
        <v>3</v>
      </c>
    </row>
    <row r="32" spans="2:13" x14ac:dyDescent="0.3">
      <c r="B32" t="s">
        <v>37</v>
      </c>
      <c r="D32" t="s">
        <v>28</v>
      </c>
      <c r="F32" t="s">
        <v>47</v>
      </c>
      <c r="H32" t="s">
        <v>51</v>
      </c>
      <c r="J32" t="s">
        <v>37</v>
      </c>
      <c r="L32" s="12" t="s">
        <v>4</v>
      </c>
      <c r="M32" s="12">
        <v>4</v>
      </c>
    </row>
    <row r="33" spans="2:13" x14ac:dyDescent="0.3">
      <c r="B33" t="s">
        <v>19</v>
      </c>
      <c r="D33" t="s">
        <v>40</v>
      </c>
      <c r="F33" t="s">
        <v>51</v>
      </c>
      <c r="H33" t="s">
        <v>34</v>
      </c>
      <c r="J33" t="s">
        <v>47</v>
      </c>
      <c r="L33" s="12" t="s">
        <v>11</v>
      </c>
      <c r="M33" s="12">
        <v>4</v>
      </c>
    </row>
    <row r="34" spans="2:13" x14ac:dyDescent="0.3">
      <c r="B34" t="s">
        <v>35</v>
      </c>
      <c r="D34" t="s">
        <v>24</v>
      </c>
      <c r="F34" t="s">
        <v>19</v>
      </c>
      <c r="H34" t="s">
        <v>19</v>
      </c>
      <c r="J34" t="s">
        <v>51</v>
      </c>
      <c r="L34" t="s">
        <v>3</v>
      </c>
      <c r="M34">
        <v>3</v>
      </c>
    </row>
    <row r="35" spans="2:13" x14ac:dyDescent="0.3">
      <c r="B35" t="s">
        <v>8</v>
      </c>
      <c r="D35" t="s">
        <v>23</v>
      </c>
      <c r="F35" t="s">
        <v>35</v>
      </c>
      <c r="H35" t="s">
        <v>24</v>
      </c>
      <c r="J35" t="s">
        <v>19</v>
      </c>
    </row>
    <row r="36" spans="2:13" x14ac:dyDescent="0.3">
      <c r="B36" t="s">
        <v>40</v>
      </c>
      <c r="D36" t="s">
        <v>52</v>
      </c>
      <c r="F36" t="s">
        <v>8</v>
      </c>
      <c r="H36" t="s">
        <v>23</v>
      </c>
      <c r="J36" t="s">
        <v>13</v>
      </c>
    </row>
    <row r="37" spans="2:13" x14ac:dyDescent="0.3">
      <c r="B37" t="s">
        <v>12</v>
      </c>
      <c r="D37" t="s">
        <v>48</v>
      </c>
      <c r="F37" t="s">
        <v>13</v>
      </c>
      <c r="H37" t="s">
        <v>14</v>
      </c>
      <c r="J37" t="s">
        <v>12</v>
      </c>
    </row>
    <row r="38" spans="2:13" x14ac:dyDescent="0.3">
      <c r="B38" t="s">
        <v>4</v>
      </c>
      <c r="D38" t="s">
        <v>4</v>
      </c>
      <c r="F38" t="s">
        <v>14</v>
      </c>
      <c r="H38" t="s">
        <v>48</v>
      </c>
      <c r="J38" t="s">
        <v>48</v>
      </c>
    </row>
    <row r="39" spans="2:13" x14ac:dyDescent="0.3">
      <c r="B39" t="s">
        <v>10</v>
      </c>
      <c r="D39" t="s">
        <v>43</v>
      </c>
      <c r="F39" t="s">
        <v>49</v>
      </c>
      <c r="H39" t="s">
        <v>4</v>
      </c>
      <c r="J39" t="s">
        <v>49</v>
      </c>
    </row>
    <row r="40" spans="2:13" x14ac:dyDescent="0.3">
      <c r="B40" t="s">
        <v>45</v>
      </c>
      <c r="D40" t="s">
        <v>31</v>
      </c>
      <c r="F40" t="s">
        <v>45</v>
      </c>
      <c r="H40" t="s">
        <v>45</v>
      </c>
      <c r="J40" t="s">
        <v>10</v>
      </c>
    </row>
    <row r="41" spans="2:13" x14ac:dyDescent="0.3">
      <c r="B41" t="s">
        <v>43</v>
      </c>
      <c r="D41" t="s">
        <v>11</v>
      </c>
      <c r="F41" t="s">
        <v>5</v>
      </c>
      <c r="H41" t="s">
        <v>5</v>
      </c>
      <c r="J41" t="s">
        <v>45</v>
      </c>
    </row>
    <row r="42" spans="2:13" x14ac:dyDescent="0.3">
      <c r="B42" t="s">
        <v>36</v>
      </c>
      <c r="D42" t="s">
        <v>29</v>
      </c>
      <c r="F42" t="s">
        <v>38</v>
      </c>
      <c r="H42" t="s">
        <v>43</v>
      </c>
      <c r="J42" t="s">
        <v>38</v>
      </c>
    </row>
    <row r="43" spans="2:13" x14ac:dyDescent="0.3">
      <c r="B43" t="s">
        <v>38</v>
      </c>
      <c r="D43" t="s">
        <v>25</v>
      </c>
      <c r="F43" t="s">
        <v>29</v>
      </c>
      <c r="H43" t="s">
        <v>11</v>
      </c>
      <c r="J43" t="s">
        <v>11</v>
      </c>
    </row>
    <row r="44" spans="2:13" x14ac:dyDescent="0.3">
      <c r="B44" t="s">
        <v>11</v>
      </c>
      <c r="D44" t="s">
        <v>30</v>
      </c>
      <c r="F44" t="s">
        <v>3</v>
      </c>
      <c r="H44" t="s">
        <v>3</v>
      </c>
      <c r="J44" t="s">
        <v>29</v>
      </c>
    </row>
    <row r="45" spans="2:13" x14ac:dyDescent="0.3">
      <c r="B45" t="s">
        <v>42</v>
      </c>
      <c r="D45" t="s">
        <v>42</v>
      </c>
      <c r="F45" t="s">
        <v>30</v>
      </c>
      <c r="H45" t="s">
        <v>42</v>
      </c>
      <c r="J45" t="s">
        <v>3</v>
      </c>
    </row>
  </sheetData>
  <sortState xmlns:xlrd2="http://schemas.microsoft.com/office/spreadsheetml/2017/richdata2" ref="J26:J45">
    <sortCondition ref="J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Balasubramaniam</dc:creator>
  <cp:lastModifiedBy>Prakash Balasubramaniam</cp:lastModifiedBy>
  <dcterms:created xsi:type="dcterms:W3CDTF">2019-07-11T03:05:47Z</dcterms:created>
  <dcterms:modified xsi:type="dcterms:W3CDTF">2019-07-11T04:18:49Z</dcterms:modified>
</cp:coreProperties>
</file>